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ED1FB203-E951-41E6-8231-9C4CF1B30709}" xr6:coauthVersionLast="45" xr6:coauthVersionMax="45" xr10:uidLastSave="{00000000-0000-0000-0000-000000000000}"/>
  <bookViews>
    <workbookView xWindow="28680" yWindow="-120" windowWidth="29040" windowHeight="15840" xr2:uid="{1C0168F0-65F6-47B5-8F2F-5CEB2391E4DA}"/>
  </bookViews>
  <sheets>
    <sheet name="Ind_15.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 l="1"/>
  <c r="J35" i="1"/>
  <c r="E18" i="1"/>
</calcChain>
</file>

<file path=xl/sharedStrings.xml><?xml version="1.0" encoding="utf-8"?>
<sst xmlns="http://schemas.openxmlformats.org/spreadsheetml/2006/main" count="71" uniqueCount="56">
  <si>
    <t>Ficha de Detalhamento de Indicadores</t>
  </si>
  <si>
    <t>POSICIONAMENTO NO MAPA ESTRATÉGICO:</t>
  </si>
  <si>
    <t>CÓDIGO DO INDICADOR:</t>
  </si>
  <si>
    <t>CNMP_PE2018_IND_15.1</t>
  </si>
  <si>
    <t>NOME DO INDICADOR:</t>
  </si>
  <si>
    <t>Excelência em Governança Pública</t>
  </si>
  <si>
    <t>OBJETIVO ESTRATÉGICO ASSOCIADO:</t>
  </si>
  <si>
    <t>Aprimorar a Governança e a Gestão Integrada da Estratégia</t>
  </si>
  <si>
    <t>PERSPECTIVA ESTRATÉGICA:</t>
  </si>
  <si>
    <t>Aprendizado e Crescimento</t>
  </si>
  <si>
    <t>DESCRIÇÃO DO OBJETIVO ESTRATÉGICO:</t>
  </si>
  <si>
    <t>Promover a evolução contínua do modelo de governança e gestão do CNMP, fortalecer as instâncias de governança e disseminar as boas práticas de gestão pública com fomento às culturas de gestão por projetos, gestão por processos e gestão de riscos.</t>
  </si>
  <si>
    <t>INFORMAÇÕES GERAIS:</t>
  </si>
  <si>
    <t>TIPO DE INDICADOR:</t>
  </si>
  <si>
    <t>Simples</t>
  </si>
  <si>
    <t>DESCRIÇÃO DO INDICADOR:</t>
  </si>
  <si>
    <t>Índice de Governança Pública (iGovPub) presente no Levantamento Integrado de Governança Organizacional Pública elaborado pelo Tribunal de Contas da União - TCU, com periodicidade anual.</t>
  </si>
  <si>
    <t>FINALIDADE DO INDICADOR:</t>
  </si>
  <si>
    <t>Avaliar a implementação e o aprimoramento de práticas voltadas ao processo de governança e gestão do CNMP.</t>
  </si>
  <si>
    <t>DIMENSÃO DO DESEMPENHO</t>
  </si>
  <si>
    <t>Excelência (E5)</t>
  </si>
  <si>
    <t>FÓRMULA:</t>
  </si>
  <si>
    <t>Índice de Governança Pública (iGovPub)</t>
  </si>
  <si>
    <t>FONTE/FORMA DE COLETA DOS DADOS:</t>
  </si>
  <si>
    <t>Levantamento Integrado de Governança Organizacional Pública do TCU</t>
  </si>
  <si>
    <t>PESO DO INDICADOR:</t>
  </si>
  <si>
    <t>INTERPRETAÇÃO DO INDICADOR/RECOMENDAÇÕES:</t>
  </si>
  <si>
    <r>
      <t xml:space="preserve">O tema Governança está composto por três mecanismos: Liderança, Estratégia e </t>
    </r>
    <r>
      <rPr>
        <i/>
        <sz val="12"/>
        <color rgb="FF000000"/>
        <rFont val="Calibri"/>
        <family val="2"/>
        <scheme val="minor"/>
      </rPr>
      <t>Accountability</t>
    </r>
    <r>
      <rPr>
        <sz val="12"/>
        <color rgb="FF000000"/>
        <rFont val="Calibri"/>
        <family val="2"/>
        <scheme val="minor"/>
      </rPr>
      <t>.
Para fins de coleta do indicador, considerar-se-á o ano da divulgação dos resultados do levantamento. Por exemplo, o ciclo 2017 foi divulgado no exercício de 2018.</t>
    </r>
  </si>
  <si>
    <t>PERIODICIDADE DE COLETA:</t>
  </si>
  <si>
    <t>Anual</t>
  </si>
  <si>
    <t>FREQUÊNCIA DA META:</t>
  </si>
  <si>
    <t>POLARIDADE</t>
  </si>
  <si>
    <t>Positiva</t>
  </si>
  <si>
    <t>UNIDADE DE MEDIDA:</t>
  </si>
  <si>
    <t>Percentual</t>
  </si>
  <si>
    <t>CASAS DECIMAIS:</t>
  </si>
  <si>
    <t>Uma</t>
  </si>
  <si>
    <t>DISPONIBILIZAÇÃO:</t>
  </si>
  <si>
    <t>UNIDADE RESPONSÁVEL PELA COLETA:</t>
  </si>
  <si>
    <t>TITULAR</t>
  </si>
  <si>
    <t>SGE</t>
  </si>
  <si>
    <t>SUPLENTE</t>
  </si>
  <si>
    <t>UNIDADE RESPONSÁVEL PELO DESEMPENHO:</t>
  </si>
  <si>
    <t>PRESI</t>
  </si>
  <si>
    <t>DADOS:</t>
  </si>
  <si>
    <t>SÉRIE HISTÓRICA E METAS</t>
  </si>
  <si>
    <t>Série Histórica (Qual foi a nossa performance?)</t>
  </si>
  <si>
    <t>-</t>
  </si>
  <si>
    <t>Meta (Quanto pretendemos atingir?)</t>
  </si>
  <si>
    <t>Alcançar o nível "Aprimorado" no "iGovPub"</t>
  </si>
  <si>
    <t>Desempenho (Relação entre a performance e a meta)</t>
  </si>
  <si>
    <t>FAIXAS DE CONTROLE</t>
  </si>
  <si>
    <t>Até</t>
  </si>
  <si>
    <t>De</t>
  </si>
  <si>
    <t>a</t>
  </si>
  <si>
    <t>Maior 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</si>
</sst>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4"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1">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1" fillId="0" borderId="0" applyFont="0" applyFill="0" applyBorder="0" applyAlignment="0" applyProtection="0"/>
    <xf numFmtId="0" fontId="1" fillId="0" borderId="0"/>
    <xf numFmtId="0" fontId="3" fillId="0" borderId="0"/>
    <xf numFmtId="164" fontId="6" fillId="0" borderId="0"/>
  </cellStyleXfs>
  <cellXfs count="49">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9" fillId="6"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7"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horizontal="center"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8" borderId="7" xfId="4" applyFont="1" applyFill="1" applyBorder="1" applyAlignment="1">
      <alignment horizontal="right" vertical="center" wrapText="1"/>
    </xf>
    <xf numFmtId="164" fontId="9" fillId="8" borderId="0" xfId="4" applyFont="1" applyFill="1" applyAlignment="1">
      <alignment horizontal="left" vertical="center" wrapText="1"/>
    </xf>
    <xf numFmtId="164" fontId="9" fillId="9" borderId="0" xfId="4" applyFont="1" applyFill="1" applyAlignment="1">
      <alignment horizontal="center" vertical="center" wrapText="1"/>
    </xf>
    <xf numFmtId="164" fontId="12" fillId="9" borderId="0" xfId="4" applyFont="1" applyFill="1" applyAlignment="1">
      <alignment horizontal="center" vertical="center" wrapText="1"/>
    </xf>
    <xf numFmtId="164" fontId="9" fillId="10" borderId="0" xfId="4" applyFont="1" applyFill="1" applyAlignment="1">
      <alignment vertical="center" wrapText="1"/>
    </xf>
    <xf numFmtId="164" fontId="9" fillId="10" borderId="0" xfId="4" applyFont="1" applyFill="1" applyAlignment="1">
      <alignment horizontal="left" vertical="center" wrapText="1"/>
    </xf>
    <xf numFmtId="164" fontId="13" fillId="10"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cellXfs>
  <cellStyles count="5">
    <cellStyle name="Excel Built-in Normal 2" xfId="4" xr:uid="{8980A300-0962-4C61-8B9E-94667E68F31E}"/>
    <cellStyle name="Excel Built-in Normal 2 2" xfId="2" xr:uid="{CA4EF041-F6B7-4D85-8F18-BEE6A0B79B19}"/>
    <cellStyle name="Normal" xfId="0" builtinId="0"/>
    <cellStyle name="Normal 2" xfId="3" xr:uid="{5EE74CB4-08F6-4A40-B763-5215E78E3219}"/>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Ind_15.1!$E$35</c:f>
              <c:numCache>
                <c:formatCode>[$-416]General</c:formatCode>
                <c:ptCount val="1"/>
                <c:pt idx="0">
                  <c:v>7</c:v>
                </c:pt>
              </c:numCache>
            </c:numRef>
          </c:val>
          <c:extLst>
            <c:ext xmlns:c16="http://schemas.microsoft.com/office/drawing/2014/chart" uri="{C3380CC4-5D6E-409C-BE32-E72D297353CC}">
              <c16:uniqueId val="{00000000-1B0D-44A8-933D-924D30F9F44B}"/>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1B0D-44A8-933D-924D30F9F44B}"/>
              </c:ext>
            </c:extLst>
          </c:dPt>
          <c:val>
            <c:numRef>
              <c:f>Ind_15.1!$J$35</c:f>
              <c:numCache>
                <c:formatCode>[$-416]General</c:formatCode>
                <c:ptCount val="1"/>
                <c:pt idx="0">
                  <c:v>2</c:v>
                </c:pt>
              </c:numCache>
            </c:numRef>
          </c:val>
          <c:extLst>
            <c:ext xmlns:c16="http://schemas.microsoft.com/office/drawing/2014/chart" uri="{C3380CC4-5D6E-409C-BE32-E72D297353CC}">
              <c16:uniqueId val="{00000003-1B0D-44A8-933D-924D30F9F44B}"/>
            </c:ext>
          </c:extLst>
        </c:ser>
        <c:ser>
          <c:idx val="2"/>
          <c:order val="2"/>
          <c:spPr>
            <a:solidFill>
              <a:srgbClr val="9BBB59"/>
            </a:solidFill>
            <a:ln w="25400">
              <a:noFill/>
            </a:ln>
          </c:spPr>
          <c:invertIfNegative val="0"/>
          <c:val>
            <c:numRef>
              <c:f>Ind_15.1!$M$35</c:f>
              <c:numCache>
                <c:formatCode>[$-416]General</c:formatCode>
                <c:ptCount val="1"/>
                <c:pt idx="0">
                  <c:v>1</c:v>
                </c:pt>
              </c:numCache>
            </c:numRef>
          </c:val>
          <c:extLst>
            <c:ext xmlns:c16="http://schemas.microsoft.com/office/drawing/2014/chart" uri="{C3380CC4-5D6E-409C-BE32-E72D297353CC}">
              <c16:uniqueId val="{00000004-1B0D-44A8-933D-924D30F9F44B}"/>
            </c:ext>
          </c:extLst>
        </c:ser>
        <c:dLbls>
          <c:showLegendKey val="0"/>
          <c:showVal val="0"/>
          <c:showCatName val="0"/>
          <c:showSerName val="0"/>
          <c:showPercent val="0"/>
          <c:showBubbleSize val="0"/>
        </c:dLbls>
        <c:gapWidth val="0"/>
        <c:overlap val="100"/>
        <c:axId val="944850432"/>
        <c:axId val="944844992"/>
      </c:barChart>
      <c:catAx>
        <c:axId val="944850432"/>
        <c:scaling>
          <c:orientation val="minMax"/>
        </c:scaling>
        <c:delete val="1"/>
        <c:axPos val="l"/>
        <c:majorTickMark val="out"/>
        <c:minorTickMark val="none"/>
        <c:tickLblPos val="nextTo"/>
        <c:crossAx val="944844992"/>
        <c:crosses val="autoZero"/>
        <c:auto val="1"/>
        <c:lblAlgn val="ctr"/>
        <c:lblOffset val="100"/>
        <c:noMultiLvlLbl val="0"/>
      </c:catAx>
      <c:valAx>
        <c:axId val="94484499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44850432"/>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0B3A24FF-79BD-4A2D-B2B7-BB4848DB6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BDB796ED-65B3-48C2-9AEC-3169CD2F4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5">
          <cell r="E35">
            <v>7</v>
          </cell>
          <cell r="J35">
            <v>2</v>
          </cell>
          <cell r="M35">
            <v>1</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65A9E-3987-4ADF-AFCD-9FB3DCB8E917}">
  <sheetPr codeName="Planilha43">
    <tabColor rgb="FF00B050"/>
    <pageSetUpPr fitToPage="1"/>
  </sheetPr>
  <dimension ref="B1:N41"/>
  <sheetViews>
    <sheetView tabSelected="1" zoomScaleNormal="100" workbookViewId="0">
      <selection activeCell="O11" sqref="O11"/>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10" t="s">
        <v>5</v>
      </c>
      <c r="F6" s="10"/>
      <c r="G6" s="10"/>
      <c r="H6" s="10"/>
      <c r="I6" s="10"/>
      <c r="J6" s="10"/>
      <c r="K6" s="10"/>
      <c r="L6" s="10"/>
      <c r="M6" s="10"/>
    </row>
    <row r="7" spans="2:13" ht="17.25" customHeight="1" x14ac:dyDescent="0.2">
      <c r="B7" s="8" t="s">
        <v>6</v>
      </c>
      <c r="C7" s="8"/>
      <c r="D7" s="8"/>
      <c r="E7" s="9" t="s">
        <v>7</v>
      </c>
      <c r="F7" s="9"/>
      <c r="G7" s="9"/>
      <c r="H7" s="9"/>
      <c r="I7" s="9"/>
      <c r="J7" s="9"/>
      <c r="K7" s="9"/>
      <c r="L7" s="9"/>
      <c r="M7" s="9"/>
    </row>
    <row r="8" spans="2:13" ht="17.25" customHeight="1" x14ac:dyDescent="0.2">
      <c r="B8" s="11" t="s">
        <v>8</v>
      </c>
      <c r="C8" s="11"/>
      <c r="D8" s="11"/>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1" t="s">
        <v>13</v>
      </c>
      <c r="C12" s="11"/>
      <c r="D12" s="11"/>
      <c r="E12" s="9" t="s">
        <v>14</v>
      </c>
      <c r="F12" s="9"/>
      <c r="G12" s="9"/>
      <c r="H12" s="9"/>
      <c r="I12" s="9"/>
      <c r="J12" s="9"/>
      <c r="K12" s="9"/>
      <c r="L12" s="9"/>
      <c r="M12" s="9"/>
    </row>
    <row r="13" spans="2:13" ht="45.75" customHeight="1" x14ac:dyDescent="0.2">
      <c r="B13" s="11" t="s">
        <v>15</v>
      </c>
      <c r="C13" s="11"/>
      <c r="D13" s="11"/>
      <c r="E13" s="9" t="s">
        <v>16</v>
      </c>
      <c r="F13" s="9"/>
      <c r="G13" s="9"/>
      <c r="H13" s="9"/>
      <c r="I13" s="9"/>
      <c r="J13" s="9"/>
      <c r="K13" s="9"/>
      <c r="L13" s="9"/>
      <c r="M13" s="9"/>
    </row>
    <row r="14" spans="2:13" ht="63" customHeight="1" x14ac:dyDescent="0.2">
      <c r="B14" s="11" t="s">
        <v>17</v>
      </c>
      <c r="C14" s="11"/>
      <c r="D14" s="11"/>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1" t="s">
        <v>21</v>
      </c>
      <c r="C16" s="11"/>
      <c r="D16" s="11"/>
      <c r="E16" s="12" t="s">
        <v>22</v>
      </c>
      <c r="F16" s="9"/>
      <c r="G16" s="9"/>
      <c r="H16" s="9"/>
      <c r="I16" s="9"/>
      <c r="J16" s="9"/>
      <c r="K16" s="9"/>
      <c r="L16" s="9"/>
      <c r="M16" s="9"/>
    </row>
    <row r="17" spans="2:13" ht="17.25" customHeight="1" x14ac:dyDescent="0.2">
      <c r="B17" s="11" t="s">
        <v>23</v>
      </c>
      <c r="C17" s="11"/>
      <c r="D17" s="11"/>
      <c r="E17" s="9" t="s">
        <v>24</v>
      </c>
      <c r="F17" s="9"/>
      <c r="G17" s="9"/>
      <c r="H17" s="9"/>
      <c r="I17" s="9"/>
      <c r="J17" s="9"/>
      <c r="K17" s="9"/>
      <c r="L17" s="9"/>
      <c r="M17" s="9"/>
    </row>
    <row r="18" spans="2:13" ht="17.25" customHeight="1" x14ac:dyDescent="0.2">
      <c r="B18" s="11" t="s">
        <v>25</v>
      </c>
      <c r="C18" s="11"/>
      <c r="D18" s="11"/>
      <c r="E18" s="13">
        <f>IF(E15="Efetividade (E1)",2.5,IF(E15="Eficácia (E2)",2,IF(OR(E15="Eficiência (E3)",E15="Execução (E4)",E15="Excelência (E5)"),1.5,IF(E15="Economicidade (E6)",1,0))))</f>
        <v>1.5</v>
      </c>
      <c r="F18" s="13"/>
      <c r="G18" s="13"/>
      <c r="H18" s="13"/>
      <c r="I18" s="13"/>
      <c r="J18" s="13"/>
      <c r="K18" s="13"/>
      <c r="L18" s="13"/>
      <c r="M18" s="13"/>
    </row>
    <row r="19" spans="2:13" ht="59.25" customHeight="1" x14ac:dyDescent="0.2">
      <c r="B19" s="11" t="s">
        <v>26</v>
      </c>
      <c r="C19" s="11"/>
      <c r="D19" s="11"/>
      <c r="E19" s="9" t="s">
        <v>27</v>
      </c>
      <c r="F19" s="9"/>
      <c r="G19" s="9"/>
      <c r="H19" s="9"/>
      <c r="I19" s="9"/>
      <c r="J19" s="9"/>
      <c r="K19" s="9"/>
      <c r="L19" s="9"/>
      <c r="M19" s="9"/>
    </row>
    <row r="20" spans="2:13" ht="17.25" customHeight="1" x14ac:dyDescent="0.2">
      <c r="B20" s="11" t="s">
        <v>28</v>
      </c>
      <c r="C20" s="11"/>
      <c r="D20" s="11"/>
      <c r="E20" s="9" t="s">
        <v>29</v>
      </c>
      <c r="F20" s="9"/>
      <c r="G20" s="9"/>
      <c r="H20" s="9"/>
      <c r="I20" s="9"/>
      <c r="J20" s="9"/>
      <c r="K20" s="9"/>
      <c r="L20" s="9"/>
      <c r="M20" s="9"/>
    </row>
    <row r="21" spans="2:13" ht="17.25" customHeight="1" x14ac:dyDescent="0.2">
      <c r="B21" s="11" t="s">
        <v>30</v>
      </c>
      <c r="C21" s="11"/>
      <c r="D21" s="11"/>
      <c r="E21" s="9" t="s">
        <v>29</v>
      </c>
      <c r="F21" s="9"/>
      <c r="G21" s="9"/>
      <c r="H21" s="9"/>
      <c r="I21" s="9"/>
      <c r="J21" s="9"/>
      <c r="K21" s="9"/>
      <c r="L21" s="9"/>
      <c r="M21" s="9"/>
    </row>
    <row r="22" spans="2:13" ht="17.25" customHeight="1" x14ac:dyDescent="0.2">
      <c r="B22" s="11" t="s">
        <v>31</v>
      </c>
      <c r="C22" s="11"/>
      <c r="D22" s="11"/>
      <c r="E22" s="9" t="s">
        <v>32</v>
      </c>
      <c r="F22" s="9"/>
      <c r="G22" s="9"/>
      <c r="H22" s="9"/>
      <c r="I22" s="9"/>
      <c r="J22" s="9"/>
      <c r="K22" s="9"/>
      <c r="L22" s="9"/>
      <c r="M22" s="9"/>
    </row>
    <row r="23" spans="2:13" ht="17.25" customHeight="1" x14ac:dyDescent="0.2">
      <c r="B23" s="11" t="s">
        <v>33</v>
      </c>
      <c r="C23" s="11"/>
      <c r="D23" s="11"/>
      <c r="E23" s="9" t="s">
        <v>34</v>
      </c>
      <c r="F23" s="9"/>
      <c r="G23" s="9"/>
      <c r="H23" s="9"/>
      <c r="I23" s="9"/>
      <c r="J23" s="9"/>
      <c r="K23" s="9"/>
      <c r="L23" s="9"/>
      <c r="M23" s="9"/>
    </row>
    <row r="24" spans="2:13" ht="17.25" customHeight="1" x14ac:dyDescent="0.2">
      <c r="B24" s="11" t="s">
        <v>35</v>
      </c>
      <c r="C24" s="11"/>
      <c r="D24" s="11"/>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4" t="s">
        <v>39</v>
      </c>
      <c r="F27" s="15" t="s">
        <v>40</v>
      </c>
      <c r="G27" s="16"/>
      <c r="H27" s="16"/>
      <c r="I27" s="17"/>
      <c r="J27" s="14" t="s">
        <v>41</v>
      </c>
      <c r="K27" s="18" t="s">
        <v>40</v>
      </c>
      <c r="L27" s="18"/>
      <c r="M27" s="18"/>
    </row>
    <row r="28" spans="2:13" ht="17.25" customHeight="1" x14ac:dyDescent="0.2">
      <c r="B28" s="8" t="s">
        <v>42</v>
      </c>
      <c r="C28" s="8"/>
      <c r="D28" s="8"/>
      <c r="E28" s="14" t="s">
        <v>39</v>
      </c>
      <c r="F28" s="15" t="s">
        <v>43</v>
      </c>
      <c r="G28" s="16"/>
      <c r="H28" s="16"/>
      <c r="I28" s="17"/>
      <c r="J28" s="14" t="s">
        <v>41</v>
      </c>
      <c r="K28" s="18" t="s">
        <v>43</v>
      </c>
      <c r="L28" s="18"/>
      <c r="M28" s="18"/>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9">
        <v>2018</v>
      </c>
      <c r="E31" s="20">
        <v>2019</v>
      </c>
      <c r="F31" s="21"/>
      <c r="G31" s="20">
        <v>2020</v>
      </c>
      <c r="H31" s="21"/>
      <c r="I31" s="20">
        <v>2021</v>
      </c>
      <c r="J31" s="21"/>
      <c r="K31" s="20">
        <v>2022</v>
      </c>
      <c r="L31" s="21"/>
      <c r="M31" s="19">
        <v>2023</v>
      </c>
    </row>
    <row r="32" spans="2:13" ht="27.75" customHeight="1" x14ac:dyDescent="0.2">
      <c r="B32" s="22" t="s">
        <v>46</v>
      </c>
      <c r="C32" s="22"/>
      <c r="D32" s="23">
        <v>0.55200000000000005</v>
      </c>
      <c r="E32" s="24" t="s">
        <v>47</v>
      </c>
      <c r="F32" s="25"/>
      <c r="G32" s="24" t="s">
        <v>47</v>
      </c>
      <c r="H32" s="25"/>
      <c r="I32" s="24" t="s">
        <v>47</v>
      </c>
      <c r="J32" s="25"/>
      <c r="K32" s="24" t="s">
        <v>47</v>
      </c>
      <c r="L32" s="25"/>
      <c r="M32" s="26" t="s">
        <v>47</v>
      </c>
    </row>
    <row r="33" spans="2:14" ht="27" customHeight="1" x14ac:dyDescent="0.2">
      <c r="B33" s="27" t="s">
        <v>48</v>
      </c>
      <c r="C33" s="27"/>
      <c r="D33" s="23">
        <v>0.55200000000000005</v>
      </c>
      <c r="E33" s="24">
        <v>0.6</v>
      </c>
      <c r="F33" s="25"/>
      <c r="G33" s="24">
        <v>0.7</v>
      </c>
      <c r="H33" s="25"/>
      <c r="I33" s="24">
        <v>0.7</v>
      </c>
      <c r="J33" s="25"/>
      <c r="K33" s="24">
        <v>0.7</v>
      </c>
      <c r="L33" s="25"/>
      <c r="M33" s="23">
        <v>0.7</v>
      </c>
      <c r="N33" s="1" t="s">
        <v>49</v>
      </c>
    </row>
    <row r="34" spans="2:14" ht="33" customHeight="1" x14ac:dyDescent="0.2">
      <c r="B34" s="22" t="s">
        <v>50</v>
      </c>
      <c r="C34" s="22"/>
      <c r="D34" s="28" t="s">
        <v>47</v>
      </c>
      <c r="E34" s="24" t="s">
        <v>47</v>
      </c>
      <c r="F34" s="25"/>
      <c r="G34" s="24" t="s">
        <v>47</v>
      </c>
      <c r="H34" s="25"/>
      <c r="I34" s="24" t="s">
        <v>47</v>
      </c>
      <c r="J34" s="25"/>
      <c r="K34" s="24" t="s">
        <v>47</v>
      </c>
      <c r="L34" s="25"/>
      <c r="M34" s="29" t="s">
        <v>47</v>
      </c>
    </row>
    <row r="35" spans="2:14" ht="17.25" customHeight="1" x14ac:dyDescent="0.2">
      <c r="B35" s="30" t="s">
        <v>51</v>
      </c>
      <c r="C35" s="31"/>
      <c r="D35" s="32" t="s">
        <v>52</v>
      </c>
      <c r="E35" s="33">
        <v>7</v>
      </c>
      <c r="F35" s="34" t="s">
        <v>53</v>
      </c>
      <c r="G35" s="34">
        <v>8</v>
      </c>
      <c r="H35" s="34" t="s">
        <v>54</v>
      </c>
      <c r="I35" s="34">
        <v>9</v>
      </c>
      <c r="J35" s="35">
        <f>(I35-G35)+1</f>
        <v>2</v>
      </c>
      <c r="K35" s="36" t="s">
        <v>55</v>
      </c>
      <c r="L35" s="37">
        <v>9</v>
      </c>
      <c r="M35" s="38">
        <f>10-L35</f>
        <v>1</v>
      </c>
    </row>
    <row r="36" spans="2:14" x14ac:dyDescent="0.2">
      <c r="B36" s="39"/>
      <c r="C36" s="40"/>
      <c r="D36" s="40"/>
      <c r="E36" s="40"/>
      <c r="F36" s="40"/>
      <c r="G36" s="40"/>
      <c r="H36" s="40"/>
      <c r="I36" s="40"/>
      <c r="J36" s="40"/>
      <c r="K36" s="40"/>
      <c r="L36" s="40"/>
      <c r="M36" s="41"/>
    </row>
    <row r="37" spans="2:14" x14ac:dyDescent="0.2">
      <c r="B37" s="42"/>
      <c r="C37" s="43"/>
      <c r="D37" s="43"/>
      <c r="E37" s="43"/>
      <c r="F37" s="43"/>
      <c r="G37" s="43"/>
      <c r="H37" s="43"/>
      <c r="I37" s="43"/>
      <c r="J37" s="43"/>
      <c r="K37" s="43"/>
      <c r="L37" s="43"/>
      <c r="M37" s="44"/>
    </row>
    <row r="38" spans="2:14" x14ac:dyDescent="0.2">
      <c r="B38" s="42"/>
      <c r="C38" s="43"/>
      <c r="D38" s="43"/>
      <c r="E38" s="43"/>
      <c r="F38" s="43"/>
      <c r="G38" s="43"/>
      <c r="H38" s="43"/>
      <c r="I38" s="43"/>
      <c r="J38" s="43"/>
      <c r="K38" s="43"/>
      <c r="L38" s="43"/>
      <c r="M38" s="44"/>
    </row>
    <row r="39" spans="2:14" x14ac:dyDescent="0.2">
      <c r="B39" s="42"/>
      <c r="C39" s="43"/>
      <c r="D39" s="43"/>
      <c r="E39" s="43"/>
      <c r="F39" s="43"/>
      <c r="G39" s="43"/>
      <c r="H39" s="43"/>
      <c r="I39" s="43"/>
      <c r="J39" s="43"/>
      <c r="K39" s="43"/>
      <c r="L39" s="43"/>
      <c r="M39" s="44"/>
    </row>
    <row r="40" spans="2:14" x14ac:dyDescent="0.2">
      <c r="B40" s="45"/>
      <c r="C40" s="46"/>
      <c r="D40" s="46"/>
      <c r="E40" s="46"/>
      <c r="F40" s="46"/>
      <c r="G40" s="46"/>
      <c r="H40" s="46"/>
      <c r="I40" s="46"/>
      <c r="J40" s="46"/>
      <c r="K40" s="46"/>
      <c r="L40" s="46"/>
      <c r="M40" s="47"/>
    </row>
    <row r="41" spans="2:14" s="48"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C7DBF44B-F109-459E-AD20-63D729778541}">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55936AB9-B455-4A89-BA13-A90C6D193167}">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FB732D11-8D50-4456-8BA3-AD6B91ABBC70}">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2DDF8189-085B-4571-AF1A-A02C3CA80813}">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03E7F360-77B5-4374-9293-CEDD27F0F7E9}">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EA78BBF6-5306-4D38-AF05-9655524D1DAF}">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A019B188-519C-42E0-9A16-5FE415AEEB68}">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064DFADD-5F0E-4273-9947-8731D00E99ED}">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F02B4AA6-CB8A-4728-B567-037922A74AC6}">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FA8EF536-983F-47ED-A2CF-F18D04CB65ED}">
      <formula1>"PRESI, ASCOM, AUDIN, CORREGEDORIA NACIONAL, OUVIDORIA, CCAF, CSP, CIJ, CALJ, CPE, CPAMP, CDDF, SG, SPR, SGE, STI, SA, SPO,COGP"</formula1>
    </dataValidation>
    <dataValidation type="list" allowBlank="1" showInputMessage="1" showErrorMessage="1" sqref="E8:M8" xr:uid="{D8BCA9A5-BF82-4297-87AC-ED5F380F3BDE}">
      <formula1>"Sociedade, Fortalecimento Institucional do MP, Processos Internos, Aprendizado e Crescimento"</formula1>
    </dataValidation>
    <dataValidation type="list" allowBlank="1" showInputMessage="1" showErrorMessage="1" sqref="E20:M21" xr:uid="{0D50CB80-649F-4AAF-A8E5-EA48213D575B}">
      <formula1>"Mensal, Bimestral, Trimestral, Quadrimestral, Semestral, Anual, Bianual, Trianual"</formula1>
    </dataValidation>
    <dataValidation type="list" allowBlank="1" showInputMessage="1" showErrorMessage="1" sqref="F27:I28 K27:M28" xr:uid="{30F834D1-1A9C-45AB-BC43-E760DB68BDF3}">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54" pageOrder="overThenDown" orientation="portrait" cellComments="atEnd" useFirstPageNumber="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Ind_15.1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2021-01-11T19:33:01Z</dcterms:created>
  <dcterms:modified xsi:type="dcterms:W3CDTF">2021-01-11T19:33:08Z</dcterms:modified>
</cp:coreProperties>
</file>