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GE\03. NGE\Comitê de Governança Corporativa e da Estratégia (CGCE)\Lista de Representantes\"/>
    </mc:Choice>
  </mc:AlternateContent>
  <bookViews>
    <workbookView xWindow="0" yWindow="0" windowWidth="28800" windowHeight="12210"/>
  </bookViews>
  <sheets>
    <sheet name="CGCE" sheetId="1" r:id="rId1"/>
    <sheet name="SETI" sheetId="2" r:id="rId2"/>
    <sheet name="SEGP" sheetId="3" r:id="rId3"/>
    <sheet name="SECOM" sheetId="4" r:id="rId4"/>
    <sheet name="Lista_de_Presença" sheetId="5" r:id="rId5"/>
  </sheets>
  <calcPr calcId="171027"/>
</workbook>
</file>

<file path=xl/calcChain.xml><?xml version="1.0" encoding="utf-8"?>
<calcChain xmlns="http://schemas.openxmlformats.org/spreadsheetml/2006/main">
  <c r="H9" i="2" l="1"/>
  <c r="H8" i="2"/>
  <c r="C4" i="2"/>
  <c r="E22" i="5"/>
  <c r="C22" i="5"/>
  <c r="E21" i="5"/>
  <c r="C21" i="5"/>
  <c r="E20" i="5"/>
  <c r="C20" i="5"/>
  <c r="E19" i="5"/>
  <c r="C19" i="5"/>
  <c r="E18" i="5"/>
  <c r="C18" i="5"/>
  <c r="E17" i="5"/>
  <c r="C17" i="5"/>
  <c r="E16" i="5"/>
  <c r="C16" i="5"/>
  <c r="E15" i="5"/>
  <c r="C15" i="5"/>
  <c r="E14" i="5"/>
  <c r="C14" i="5"/>
  <c r="E13" i="5"/>
  <c r="C13" i="5"/>
  <c r="E12" i="5"/>
  <c r="C12" i="5"/>
  <c r="E11" i="5"/>
  <c r="C11" i="5"/>
  <c r="E10" i="5"/>
  <c r="C10" i="5"/>
  <c r="E9" i="5"/>
  <c r="C9" i="5"/>
  <c r="E8" i="5"/>
  <c r="C8" i="5"/>
  <c r="E7" i="5"/>
  <c r="C7" i="5"/>
  <c r="E6" i="5"/>
  <c r="C6" i="5"/>
  <c r="E5" i="5"/>
  <c r="C5" i="5"/>
  <c r="E4" i="5"/>
  <c r="C4" i="5"/>
  <c r="F9" i="4"/>
  <c r="E9" i="4"/>
  <c r="D9" i="4"/>
  <c r="C9" i="4"/>
  <c r="F8" i="4"/>
  <c r="E8" i="4"/>
  <c r="D8" i="4"/>
  <c r="C8" i="4"/>
  <c r="B8" i="4"/>
  <c r="F7" i="4"/>
  <c r="E7" i="4"/>
  <c r="D7" i="4"/>
  <c r="C7" i="4"/>
  <c r="F5" i="4"/>
  <c r="E5" i="4"/>
  <c r="D5" i="4"/>
  <c r="C5" i="4"/>
  <c r="F4" i="4"/>
  <c r="E4" i="4"/>
  <c r="D4" i="4"/>
  <c r="C4" i="4"/>
  <c r="F7" i="3"/>
  <c r="E7" i="3"/>
  <c r="D7" i="3"/>
  <c r="C7" i="3"/>
  <c r="F6" i="3"/>
  <c r="E6" i="3"/>
  <c r="D6" i="3"/>
  <c r="C6" i="3"/>
  <c r="F5" i="3"/>
  <c r="E5" i="3"/>
  <c r="D5" i="3"/>
  <c r="C5" i="3"/>
  <c r="F4" i="3"/>
  <c r="E4" i="3"/>
  <c r="D4" i="3"/>
  <c r="C4" i="3"/>
  <c r="F7" i="2"/>
  <c r="E7" i="2"/>
  <c r="D7" i="2"/>
  <c r="C7" i="2"/>
  <c r="F6" i="2"/>
  <c r="E6" i="2"/>
  <c r="D6" i="2"/>
  <c r="C6" i="2"/>
  <c r="F5" i="2"/>
  <c r="E5" i="2"/>
  <c r="D5" i="2"/>
  <c r="C5" i="2"/>
  <c r="F4" i="2"/>
  <c r="E4" i="2"/>
  <c r="D4" i="2"/>
  <c r="H11" i="4"/>
  <c r="H10" i="4"/>
  <c r="H9" i="3"/>
  <c r="H8" i="3"/>
</calcChain>
</file>

<file path=xl/sharedStrings.xml><?xml version="1.0" encoding="utf-8"?>
<sst xmlns="http://schemas.openxmlformats.org/spreadsheetml/2006/main" count="297" uniqueCount="140">
  <si>
    <t>LISTA DE REPRESENTANTES DO COMITÊ DE GOVERNANÇA CORPORATIVA E DA ESTRATÉGIA</t>
  </si>
  <si>
    <t>UNIDADE</t>
  </si>
  <si>
    <t>SIGLA</t>
  </si>
  <si>
    <t>REPRESENTANTE</t>
  </si>
  <si>
    <t>SUPLENTE</t>
  </si>
  <si>
    <t>NOME</t>
  </si>
  <si>
    <t>E-MAIL</t>
  </si>
  <si>
    <t>Secretaria-Geral</t>
  </si>
  <si>
    <t>SG</t>
  </si>
  <si>
    <t>Adriana Zawada Melo</t>
  </si>
  <si>
    <t>adrianazawada@cnmp.mp.br</t>
  </si>
  <si>
    <t>Roberto Fuina Versiani</t>
  </si>
  <si>
    <t>robertov@cnmp.mp.br</t>
  </si>
  <si>
    <t>Presidência</t>
  </si>
  <si>
    <t>PRESI</t>
  </si>
  <si>
    <t>Corregedoria Nacional</t>
  </si>
  <si>
    <t>CN</t>
  </si>
  <si>
    <t>Comissão de Acompanhamento Legislativo e Jurisprudência</t>
  </si>
  <si>
    <t>CALJ</t>
  </si>
  <si>
    <t>Carlos Vinicius Alves Ribeiro</t>
  </si>
  <si>
    <t>carlosribeiro@cnmp.mp.br / carlosvinicius.mp@gmail.com</t>
  </si>
  <si>
    <t>Taciana Maria Sábato de Castro</t>
  </si>
  <si>
    <t>tacianasabato@cnmp.mp.br</t>
  </si>
  <si>
    <t>Comissão do Sistema Prisional, Controle Externo da Atividade Policial e Segurança Pública</t>
  </si>
  <si>
    <t>CSP</t>
  </si>
  <si>
    <t>Comissão de Controle Administrativo e Financeiro</t>
  </si>
  <si>
    <t>CCAF</t>
  </si>
  <si>
    <t>Comissão de Defesa dos Direitos Fundamentais</t>
  </si>
  <si>
    <t>CDDF</t>
  </si>
  <si>
    <t>Lília Milhomem Januario</t>
  </si>
  <si>
    <t>liliajanuario@cnmp.mp.br</t>
  </si>
  <si>
    <t>Comissão da Infância e Juventude</t>
  </si>
  <si>
    <t>CIJ</t>
  </si>
  <si>
    <t>Darcy Leite Ciraulo</t>
  </si>
  <si>
    <t>darcy@cnmp.mp.br</t>
  </si>
  <si>
    <t>Comissão de Planejamento Estratégico</t>
  </si>
  <si>
    <t>CPE</t>
  </si>
  <si>
    <t>Comissão de Preservação da Autonomia do Ministério Público</t>
  </si>
  <si>
    <t>CPAMP</t>
  </si>
  <si>
    <t>Leandro Garcia Algarte Assunção</t>
  </si>
  <si>
    <t>Fábio Augusto Lima Rodrigues</t>
  </si>
  <si>
    <t>FabioAugusto@cnmp.mp.br</t>
  </si>
  <si>
    <t>Ouvidoria Nacional</t>
  </si>
  <si>
    <t>OUVIDORIA</t>
  </si>
  <si>
    <t>Pedro Ivo de Sousa</t>
  </si>
  <si>
    <t>pedrosousa@cnmp.mp.br</t>
  </si>
  <si>
    <t>Assessoria de Comunicação Social e Cerimonial</t>
  </si>
  <si>
    <t>ASCOM</t>
  </si>
  <si>
    <t>Tatiana Jebrine</t>
  </si>
  <si>
    <t>tatianajebrine@cnmp.mp.br</t>
  </si>
  <si>
    <t>Bruna Viana Silveira Paes Valadão</t>
  </si>
  <si>
    <t>brunaviana@cnmp.mp.br</t>
  </si>
  <si>
    <t>Auditoria Interna</t>
  </si>
  <si>
    <t>AUDIN</t>
  </si>
  <si>
    <t>Antonio Gomes Ferreira</t>
  </si>
  <si>
    <t>antonioferreira@cnmp.mp.br</t>
  </si>
  <si>
    <t>Renata Alencar Campolina</t>
  </si>
  <si>
    <t>renatacampolina@cnmp.mp.br</t>
  </si>
  <si>
    <t>Secretaria de Administração</t>
  </si>
  <si>
    <t>SA</t>
  </si>
  <si>
    <t>Humberto de Campos Costa</t>
  </si>
  <si>
    <t>humbertocosta@cnmp.mp.br</t>
  </si>
  <si>
    <t>Inês Gouvea Viana Borges</t>
  </si>
  <si>
    <t>inesborges@cnmp.mp.br</t>
  </si>
  <si>
    <t>Secretaria de Gestão Estratégica</t>
  </si>
  <si>
    <t>SGE</t>
  </si>
  <si>
    <t>Weskley Rodrigues dos Santos</t>
  </si>
  <si>
    <t>weskley@cnmp.mp.br</t>
  </si>
  <si>
    <t>Sávio Neves do Nascimento</t>
  </si>
  <si>
    <t>savionascimento@cnmp.mp.br</t>
  </si>
  <si>
    <t>Secretaria de Planejamento Orçamentário</t>
  </si>
  <si>
    <t>SPO</t>
  </si>
  <si>
    <t>Taíssa Couto Rosa Dagher</t>
  </si>
  <si>
    <t>taissad@cnmp.mp.br</t>
  </si>
  <si>
    <t>Cleiton Amaury</t>
  </si>
  <si>
    <t>cleitonamaury@cnmp.mp.br</t>
  </si>
  <si>
    <t>Secretaria de Tecnologia da Informatização</t>
  </si>
  <si>
    <t>STI</t>
  </si>
  <si>
    <t>Paulo Célio Júnior</t>
  </si>
  <si>
    <t>pauloceliojr@cnmp.mp.br</t>
  </si>
  <si>
    <t>Elisangela Andrade Rocha Osório</t>
  </si>
  <si>
    <t>elisangelaosorio@cnmp.mp.br</t>
  </si>
  <si>
    <t>Secretaria Processual</t>
  </si>
  <si>
    <t>SPR</t>
  </si>
  <si>
    <t>danielaf@cnmp.mp.br</t>
  </si>
  <si>
    <t>Rafaela Oliveira</t>
  </si>
  <si>
    <t>rafaelao@cnmp.mp.br</t>
  </si>
  <si>
    <t>Coordenadoria de Gestão de Pessoas</t>
  </si>
  <si>
    <t>COGP</t>
  </si>
  <si>
    <t>Fabiana de Farias Marinho</t>
  </si>
  <si>
    <t>fabianamarinho@cnmp.mp.br</t>
  </si>
  <si>
    <t>Lelio Siroli Ribeiro</t>
  </si>
  <si>
    <t>lelioribeiro@cnmp.mp.br</t>
  </si>
  <si>
    <t>LISTA DE REPRESENTANTES DO SUBCOMITÊ ESTRATÉGICO DE TECNOLOGIA DA INFORMAÇÃO</t>
  </si>
  <si>
    <t>Data de Entrada</t>
  </si>
  <si>
    <t>Data Prevista de Saída</t>
  </si>
  <si>
    <t>NA</t>
  </si>
  <si>
    <t>Representante do CGCE</t>
  </si>
  <si>
    <t>CGCE</t>
  </si>
  <si>
    <t>HumbertoCosta@cnmp.mp.br</t>
  </si>
  <si>
    <t>weskley@cnmp.mp</t>
  </si>
  <si>
    <t>RafaelaO@cnmp.mp.br</t>
  </si>
  <si>
    <t>Daniela Nunes Farias</t>
  </si>
  <si>
    <t>DanielaF@cnmp.mp.br</t>
  </si>
  <si>
    <t>LISTA DE REPRESENTANTES DO SUBCOMITÊ ESTRATÉGICO DE GESTÃO DE PESSOAS</t>
  </si>
  <si>
    <t>AntonioFerreira@cnmp.mp.br</t>
  </si>
  <si>
    <t>LISTA DE REPRESENTANTES DO SUBCOMITÊ ESTRATÉGICO DE COMUNICAÇÃO SOCIAL</t>
  </si>
  <si>
    <t>Ouvidoria</t>
  </si>
  <si>
    <t>Weskley Rodrigues da Silva</t>
  </si>
  <si>
    <t>LISTA DE PRESENÇA DOS REPRESENTANTES DO COMITÊ DE GOVERNANÇA CORPORATIVA E DA ESTRATÉGIA</t>
  </si>
  <si>
    <t>ASSINATURA</t>
  </si>
  <si>
    <t>Carlos Eduardo Almeida Martins de Andrade</t>
  </si>
  <si>
    <t>carlosandrade@cnmp.mp.br</t>
  </si>
  <si>
    <t>Rogério Carneiro Paes</t>
  </si>
  <si>
    <t>rogerioc@cnmp.mp.br</t>
  </si>
  <si>
    <t>Ronaldo Cavalcante Machado Dias</t>
  </si>
  <si>
    <t>ronaldodias@cnmp.mp.br</t>
  </si>
  <si>
    <t>Raymundo Napoleão Ximenes Neto</t>
  </si>
  <si>
    <t>Rinaldo Reis Lima</t>
  </si>
  <si>
    <t>raymundoximenes@cnmp.mp.br</t>
  </si>
  <si>
    <t>rinaldolima@cnmp.mp.br</t>
  </si>
  <si>
    <t>leandroassuncao@cnmp.mp.br</t>
  </si>
  <si>
    <t>Nelson Lacava Filho</t>
  </si>
  <si>
    <t>Luciana Marinho Serra Negra</t>
  </si>
  <si>
    <t>luciananegra@cnmp.mp.br</t>
  </si>
  <si>
    <t>andreasouza@cnmp.mp.br</t>
  </si>
  <si>
    <t>Andrea Teixeira de Souza</t>
  </si>
  <si>
    <t>Nedens Ulisses Freire Vieira</t>
  </si>
  <si>
    <t>nedensvieira@cnmp.mp.br</t>
  </si>
  <si>
    <t>Ivana Farina Navarrete Pena</t>
  </si>
  <si>
    <t xml:space="preserve"> IvanaFarina@cnmp.mp.br</t>
  </si>
  <si>
    <t>vanessamachado@cnmp.mp.br</t>
  </si>
  <si>
    <t>Vanessa Wendhausen Cavallazzi</t>
  </si>
  <si>
    <t xml:space="preserve"> vanessacavallazzi@cnmp.mp.br</t>
  </si>
  <si>
    <t>Thays Rabelo da Costa</t>
  </si>
  <si>
    <t>thayscosta@cnmp.mp.br</t>
  </si>
  <si>
    <t>Daniela Nunes Faria</t>
  </si>
  <si>
    <t>Vanessa Patrícia Machado Silva</t>
  </si>
  <si>
    <t>Cláudio Flores da Silva</t>
  </si>
  <si>
    <t>claudioflores@cnmp.mp.br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</si>
</sst>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[$R$-416]&quot; &quot;#,##0.00;[Red]&quot;-&quot;[$R$-416]&quot; &quot;#,##0.00"/>
  </numFmts>
  <fonts count="8">
    <font>
      <sz val="11"/>
      <color rgb="FF000000"/>
      <name val="Arial1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b/>
      <sz val="8"/>
      <color rgb="FF000000"/>
      <name val="Arial1"/>
    </font>
    <font>
      <sz val="8"/>
      <color rgb="FF000000"/>
      <name val="Arial1"/>
    </font>
    <font>
      <b/>
      <sz val="8"/>
      <color rgb="FF000000"/>
      <name val="Arial1"/>
    </font>
    <font>
      <sz val="11"/>
      <color rgb="FF000000"/>
      <name val="Arial1"/>
    </font>
    <font>
      <sz val="8"/>
      <color rgb="FF000000"/>
      <name val="Arial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5" fontId="2" fillId="0" borderId="0"/>
  </cellStyleXfs>
  <cellXfs count="34">
    <xf numFmtId="0" fontId="0" fillId="0" borderId="0" xfId="0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6" fillId="0" borderId="0" xfId="0" applyFont="1"/>
    <xf numFmtId="0" fontId="5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0</xdr:col>
      <xdr:colOff>1903823</xdr:colOff>
      <xdr:row>0</xdr:row>
      <xdr:rowOff>817176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59D8D78-335A-470D-8C51-6856D5FC47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104775"/>
          <a:ext cx="1799048" cy="7124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28575</xdr:rowOff>
    </xdr:from>
    <xdr:to>
      <xdr:col>0</xdr:col>
      <xdr:colOff>1989548</xdr:colOff>
      <xdr:row>0</xdr:row>
      <xdr:rowOff>740976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F29A96B-ABC3-4AFA-B12E-C24F990C2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28575"/>
          <a:ext cx="1799048" cy="7124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75023</xdr:colOff>
      <xdr:row>0</xdr:row>
      <xdr:rowOff>712401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E695EE4-1939-4745-A84B-50D12DFC4A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0"/>
          <a:ext cx="1799048" cy="71240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19050</xdr:rowOff>
    </xdr:from>
    <xdr:to>
      <xdr:col>0</xdr:col>
      <xdr:colOff>1960973</xdr:colOff>
      <xdr:row>1</xdr:row>
      <xdr:rowOff>1201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CA98AA4-5E91-439C-99EC-C5509F282A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19050"/>
          <a:ext cx="1799048" cy="71240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0</xdr:row>
      <xdr:rowOff>95250</xdr:rowOff>
    </xdr:from>
    <xdr:to>
      <xdr:col>0</xdr:col>
      <xdr:colOff>2058133</xdr:colOff>
      <xdr:row>0</xdr:row>
      <xdr:rowOff>876300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DE6600C-0F04-42C9-AA21-6B9EA4C060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4" y="95250"/>
          <a:ext cx="1972409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ndreasouza@cnmp.mp.br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mailto:ronaldodias@cnmp.mp.br" TargetMode="External"/><Relationship Id="rId7" Type="http://schemas.openxmlformats.org/officeDocument/2006/relationships/hyperlink" Target="mailto:luciananegra@cnmp.mp.br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rogerioc@cnmp.mp.br" TargetMode="External"/><Relationship Id="rId1" Type="http://schemas.openxmlformats.org/officeDocument/2006/relationships/hyperlink" Target="mailto:carlosandrade@cnmp.mp.br" TargetMode="External"/><Relationship Id="rId6" Type="http://schemas.openxmlformats.org/officeDocument/2006/relationships/hyperlink" Target="mailto:leandroassuncao@cnmp.mp.br" TargetMode="External"/><Relationship Id="rId11" Type="http://schemas.openxmlformats.org/officeDocument/2006/relationships/hyperlink" Target="mailto:thayscosta@cnmp.mp.br" TargetMode="External"/><Relationship Id="rId5" Type="http://schemas.openxmlformats.org/officeDocument/2006/relationships/hyperlink" Target="mailto:rinaldolima@cnmp.mp.br" TargetMode="External"/><Relationship Id="rId10" Type="http://schemas.openxmlformats.org/officeDocument/2006/relationships/hyperlink" Target="mailto:vanessamachado@cnmp.mp.br" TargetMode="External"/><Relationship Id="rId4" Type="http://schemas.openxmlformats.org/officeDocument/2006/relationships/hyperlink" Target="mailto:raymundoximenes@cnmp.mp.br" TargetMode="External"/><Relationship Id="rId9" Type="http://schemas.openxmlformats.org/officeDocument/2006/relationships/hyperlink" Target="mailto:nedensvieira@cnmp.mp.b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claudioflores@cnmp.mp.br" TargetMode="External"/><Relationship Id="rId2" Type="http://schemas.openxmlformats.org/officeDocument/2006/relationships/hyperlink" Target="mailto:thayscosta@cnmp.mp.br" TargetMode="External"/><Relationship Id="rId1" Type="http://schemas.openxmlformats.org/officeDocument/2006/relationships/hyperlink" Target="mailto:carlosandrade@cnmp.mp.br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rogerioc@cnmp.mp.br" TargetMode="External"/><Relationship Id="rId1" Type="http://schemas.openxmlformats.org/officeDocument/2006/relationships/hyperlink" Target="mailto:leandroassuncao@cnmp.mp.br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8575"/>
  <sheetViews>
    <sheetView tabSelected="1" view="pageBreakPreview" zoomScale="115" zoomScaleNormal="100" zoomScaleSheetLayoutView="115" workbookViewId="0">
      <selection activeCell="E12" sqref="E12:F12"/>
    </sheetView>
  </sheetViews>
  <sheetFormatPr defaultRowHeight="23.1" customHeight="1"/>
  <cols>
    <col min="1" max="1" width="40.75" style="18" customWidth="1"/>
    <col min="2" max="2" width="8.625" style="27" customWidth="1"/>
    <col min="3" max="3" width="28" style="27" bestFit="1" customWidth="1"/>
    <col min="4" max="4" width="20" style="27" customWidth="1"/>
    <col min="5" max="5" width="22.625" style="27" customWidth="1"/>
    <col min="6" max="6" width="21.375" style="27" customWidth="1"/>
    <col min="7" max="1024" width="9" style="18" customWidth="1"/>
    <col min="1025" max="16384" width="9" style="18"/>
  </cols>
  <sheetData>
    <row r="1" spans="1:6" ht="71.45" customHeight="1">
      <c r="A1" s="28" t="s">
        <v>0</v>
      </c>
      <c r="B1" s="28"/>
      <c r="C1" s="28"/>
      <c r="D1" s="28"/>
      <c r="E1" s="28"/>
      <c r="F1" s="28"/>
    </row>
    <row r="2" spans="1:6" ht="14.25">
      <c r="A2" s="29" t="s">
        <v>1</v>
      </c>
      <c r="B2" s="29" t="s">
        <v>2</v>
      </c>
      <c r="C2" s="29" t="s">
        <v>3</v>
      </c>
      <c r="D2" s="29"/>
      <c r="E2" s="29" t="s">
        <v>4</v>
      </c>
      <c r="F2" s="29"/>
    </row>
    <row r="3" spans="1:6" ht="14.25">
      <c r="A3" s="29"/>
      <c r="B3" s="29"/>
      <c r="C3" s="19" t="s">
        <v>5</v>
      </c>
      <c r="D3" s="19" t="s">
        <v>6</v>
      </c>
      <c r="E3" s="19" t="s">
        <v>5</v>
      </c>
      <c r="F3" s="19" t="s">
        <v>6</v>
      </c>
    </row>
    <row r="4" spans="1:6" ht="23.1" customHeight="1">
      <c r="A4" s="20" t="s">
        <v>7</v>
      </c>
      <c r="B4" s="21" t="s">
        <v>8</v>
      </c>
      <c r="C4" s="22" t="s">
        <v>9</v>
      </c>
      <c r="D4" s="22" t="s">
        <v>10</v>
      </c>
      <c r="E4" s="22" t="s">
        <v>11</v>
      </c>
      <c r="F4" s="23" t="s">
        <v>12</v>
      </c>
    </row>
    <row r="5" spans="1:6" ht="23.1" customHeight="1">
      <c r="A5" s="20" t="s">
        <v>13</v>
      </c>
      <c r="B5" s="21" t="s">
        <v>14</v>
      </c>
      <c r="C5" s="22" t="s">
        <v>127</v>
      </c>
      <c r="D5" s="22" t="s">
        <v>128</v>
      </c>
      <c r="E5" s="22" t="s">
        <v>129</v>
      </c>
      <c r="F5" s="21" t="s">
        <v>130</v>
      </c>
    </row>
    <row r="6" spans="1:6" ht="23.1" customHeight="1">
      <c r="A6" s="20" t="s">
        <v>15</v>
      </c>
      <c r="B6" s="21" t="s">
        <v>16</v>
      </c>
      <c r="C6" s="22" t="s">
        <v>117</v>
      </c>
      <c r="D6" s="24" t="s">
        <v>119</v>
      </c>
      <c r="E6" s="22" t="s">
        <v>118</v>
      </c>
      <c r="F6" s="25" t="s">
        <v>120</v>
      </c>
    </row>
    <row r="7" spans="1:6" ht="23.1" customHeight="1">
      <c r="A7" s="20" t="s">
        <v>17</v>
      </c>
      <c r="B7" s="21" t="s">
        <v>18</v>
      </c>
      <c r="C7" s="22" t="s">
        <v>19</v>
      </c>
      <c r="D7" s="24" t="s">
        <v>20</v>
      </c>
      <c r="E7" s="22" t="s">
        <v>21</v>
      </c>
      <c r="F7" s="21" t="s">
        <v>22</v>
      </c>
    </row>
    <row r="8" spans="1:6" ht="23.1" customHeight="1">
      <c r="A8" s="26" t="s">
        <v>23</v>
      </c>
      <c r="B8" s="21" t="s">
        <v>24</v>
      </c>
      <c r="C8" s="22" t="s">
        <v>132</v>
      </c>
      <c r="D8" s="22" t="s">
        <v>133</v>
      </c>
      <c r="E8" s="22" t="s">
        <v>134</v>
      </c>
      <c r="F8" s="21" t="s">
        <v>135</v>
      </c>
    </row>
    <row r="9" spans="1:6" ht="23.1" customHeight="1">
      <c r="A9" s="20" t="s">
        <v>25</v>
      </c>
      <c r="B9" s="21" t="s">
        <v>26</v>
      </c>
      <c r="C9" s="22" t="s">
        <v>39</v>
      </c>
      <c r="D9" s="22" t="s">
        <v>121</v>
      </c>
      <c r="E9" s="22" t="s">
        <v>40</v>
      </c>
      <c r="F9" s="21" t="s">
        <v>41</v>
      </c>
    </row>
    <row r="10" spans="1:6" ht="23.1" customHeight="1">
      <c r="A10" s="20" t="s">
        <v>27</v>
      </c>
      <c r="B10" s="21" t="s">
        <v>28</v>
      </c>
      <c r="C10" s="22" t="s">
        <v>29</v>
      </c>
      <c r="D10" s="22" t="s">
        <v>30</v>
      </c>
      <c r="E10" s="22" t="s">
        <v>137</v>
      </c>
      <c r="F10" s="21" t="s">
        <v>131</v>
      </c>
    </row>
    <row r="11" spans="1:6" ht="23.1" customHeight="1">
      <c r="A11" s="20" t="s">
        <v>31</v>
      </c>
      <c r="B11" s="21" t="s">
        <v>32</v>
      </c>
      <c r="C11" s="24" t="s">
        <v>126</v>
      </c>
      <c r="D11" s="22" t="s">
        <v>125</v>
      </c>
      <c r="E11" s="24" t="s">
        <v>33</v>
      </c>
      <c r="F11" s="21" t="s">
        <v>34</v>
      </c>
    </row>
    <row r="12" spans="1:6" ht="23.1" customHeight="1">
      <c r="A12" s="20" t="s">
        <v>35</v>
      </c>
      <c r="B12" s="21" t="s">
        <v>36</v>
      </c>
      <c r="C12" s="22" t="s">
        <v>111</v>
      </c>
      <c r="D12" s="22" t="s">
        <v>112</v>
      </c>
      <c r="E12" s="22" t="s">
        <v>113</v>
      </c>
      <c r="F12" s="23" t="s">
        <v>114</v>
      </c>
    </row>
    <row r="13" spans="1:6" ht="23.1" customHeight="1">
      <c r="A13" s="20" t="s">
        <v>37</v>
      </c>
      <c r="B13" s="21" t="s">
        <v>38</v>
      </c>
      <c r="C13" s="22" t="s">
        <v>122</v>
      </c>
      <c r="D13" s="22"/>
      <c r="E13" s="22" t="s">
        <v>123</v>
      </c>
      <c r="F13" s="23" t="s">
        <v>124</v>
      </c>
    </row>
    <row r="14" spans="1:6" ht="23.1" customHeight="1">
      <c r="A14" s="20" t="s">
        <v>42</v>
      </c>
      <c r="B14" s="21" t="s">
        <v>43</v>
      </c>
      <c r="C14" s="22" t="s">
        <v>44</v>
      </c>
      <c r="D14" s="22" t="s">
        <v>45</v>
      </c>
      <c r="E14" s="22" t="s">
        <v>115</v>
      </c>
      <c r="F14" s="21" t="s">
        <v>116</v>
      </c>
    </row>
    <row r="15" spans="1:6" ht="23.1" customHeight="1">
      <c r="A15" s="20" t="s">
        <v>46</v>
      </c>
      <c r="B15" s="21" t="s">
        <v>47</v>
      </c>
      <c r="C15" s="22" t="s">
        <v>48</v>
      </c>
      <c r="D15" s="22" t="s">
        <v>49</v>
      </c>
      <c r="E15" s="22" t="s">
        <v>50</v>
      </c>
      <c r="F15" s="21" t="s">
        <v>51</v>
      </c>
    </row>
    <row r="16" spans="1:6" ht="23.1" customHeight="1">
      <c r="A16" s="20" t="s">
        <v>52</v>
      </c>
      <c r="B16" s="21" t="s">
        <v>53</v>
      </c>
      <c r="C16" s="22" t="s">
        <v>54</v>
      </c>
      <c r="D16" s="22" t="s">
        <v>55</v>
      </c>
      <c r="E16" s="22" t="s">
        <v>56</v>
      </c>
      <c r="F16" s="21" t="s">
        <v>57</v>
      </c>
    </row>
    <row r="17" spans="1:6" ht="23.1" customHeight="1">
      <c r="A17" s="20" t="s">
        <v>58</v>
      </c>
      <c r="B17" s="21" t="s">
        <v>59</v>
      </c>
      <c r="C17" s="22" t="s">
        <v>60</v>
      </c>
      <c r="D17" s="22" t="s">
        <v>61</v>
      </c>
      <c r="E17" s="22" t="s">
        <v>62</v>
      </c>
      <c r="F17" s="21" t="s">
        <v>63</v>
      </c>
    </row>
    <row r="18" spans="1:6" ht="23.1" customHeight="1">
      <c r="A18" s="20" t="s">
        <v>64</v>
      </c>
      <c r="B18" s="21" t="s">
        <v>65</v>
      </c>
      <c r="C18" s="22" t="s">
        <v>66</v>
      </c>
      <c r="D18" s="22" t="s">
        <v>67</v>
      </c>
      <c r="E18" s="22" t="s">
        <v>68</v>
      </c>
      <c r="F18" s="22" t="s">
        <v>69</v>
      </c>
    </row>
    <row r="19" spans="1:6" ht="23.1" customHeight="1">
      <c r="A19" s="20" t="s">
        <v>70</v>
      </c>
      <c r="B19" s="21" t="s">
        <v>71</v>
      </c>
      <c r="C19" s="22" t="s">
        <v>72</v>
      </c>
      <c r="D19" s="22" t="s">
        <v>73</v>
      </c>
      <c r="E19" s="22" t="s">
        <v>74</v>
      </c>
      <c r="F19" s="22" t="s">
        <v>75</v>
      </c>
    </row>
    <row r="20" spans="1:6" ht="23.1" customHeight="1">
      <c r="A20" s="20" t="s">
        <v>76</v>
      </c>
      <c r="B20" s="21" t="s">
        <v>77</v>
      </c>
      <c r="C20" s="22" t="s">
        <v>78</v>
      </c>
      <c r="D20" s="22" t="s">
        <v>79</v>
      </c>
      <c r="E20" s="22" t="s">
        <v>80</v>
      </c>
      <c r="F20" s="22" t="s">
        <v>81</v>
      </c>
    </row>
    <row r="21" spans="1:6" ht="23.1" customHeight="1">
      <c r="A21" s="20" t="s">
        <v>82</v>
      </c>
      <c r="B21" s="21" t="s">
        <v>83</v>
      </c>
      <c r="C21" s="22" t="s">
        <v>136</v>
      </c>
      <c r="D21" s="22" t="s">
        <v>84</v>
      </c>
      <c r="E21" s="22" t="s">
        <v>85</v>
      </c>
      <c r="F21" s="22" t="s">
        <v>86</v>
      </c>
    </row>
    <row r="22" spans="1:6" ht="23.1" customHeight="1">
      <c r="A22" s="20" t="s">
        <v>87</v>
      </c>
      <c r="B22" s="21" t="s">
        <v>88</v>
      </c>
      <c r="C22" s="22" t="s">
        <v>89</v>
      </c>
      <c r="D22" s="22" t="s">
        <v>90</v>
      </c>
      <c r="E22" s="22" t="s">
        <v>91</v>
      </c>
      <c r="F22" s="24" t="s">
        <v>92</v>
      </c>
    </row>
    <row r="1048575" ht="12.2" customHeight="1"/>
  </sheetData>
  <mergeCells count="5">
    <mergeCell ref="A1:F1"/>
    <mergeCell ref="A2:A3"/>
    <mergeCell ref="B2:B3"/>
    <mergeCell ref="C2:D2"/>
    <mergeCell ref="E2:F2"/>
  </mergeCells>
  <hyperlinks>
    <hyperlink ref="D12" r:id="rId1"/>
    <hyperlink ref="F12" r:id="rId2"/>
    <hyperlink ref="F14" r:id="rId3"/>
    <hyperlink ref="D6" r:id="rId4"/>
    <hyperlink ref="F6" r:id="rId5"/>
    <hyperlink ref="D9" r:id="rId6"/>
    <hyperlink ref="F13" r:id="rId7"/>
    <hyperlink ref="D11" r:id="rId8"/>
    <hyperlink ref="D5" r:id="rId9"/>
    <hyperlink ref="F10" r:id="rId10"/>
    <hyperlink ref="F8" r:id="rId11"/>
  </hyperlinks>
  <printOptions horizontalCentered="1" verticalCentered="1"/>
  <pageMargins left="0.39370078740157477" right="0.19645669291338586" top="0.59015748031496063" bottom="0.59015748031496063" header="0.39370078740157477" footer="0.39370078740157477"/>
  <pageSetup paperSize="9" scale="92" fitToWidth="0" fitToHeight="0" pageOrder="overThenDown" orientation="landscape" useFirstPageNumber="1" r:id="rId12"/>
  <headerFooter alignWithMargins="0"/>
  <drawing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8576"/>
  <sheetViews>
    <sheetView view="pageBreakPreview" zoomScale="115" zoomScaleNormal="100" zoomScaleSheetLayoutView="115" workbookViewId="0">
      <selection sqref="A1:H1"/>
    </sheetView>
  </sheetViews>
  <sheetFormatPr defaultRowHeight="23.1" customHeight="1"/>
  <cols>
    <col min="1" max="1" width="29" customWidth="1"/>
    <col min="2" max="2" width="7.75" style="7" customWidth="1"/>
    <col min="3" max="3" width="25" customWidth="1"/>
    <col min="4" max="4" width="21.125" customWidth="1"/>
    <col min="5" max="5" width="26.125" customWidth="1"/>
    <col min="6" max="6" width="20.375" customWidth="1"/>
    <col min="7" max="7" width="10.375" customWidth="1"/>
    <col min="8" max="8" width="10.875" customWidth="1"/>
    <col min="9" max="1024" width="9" customWidth="1"/>
  </cols>
  <sheetData>
    <row r="1" spans="1:8" ht="62.25" customHeight="1">
      <c r="A1" s="30" t="s">
        <v>93</v>
      </c>
      <c r="B1" s="30"/>
      <c r="C1" s="30"/>
      <c r="D1" s="30"/>
      <c r="E1" s="30"/>
      <c r="F1" s="30"/>
      <c r="G1" s="30"/>
      <c r="H1" s="30"/>
    </row>
    <row r="2" spans="1:8" ht="14.25">
      <c r="A2" s="31" t="s">
        <v>1</v>
      </c>
      <c r="B2" s="31" t="s">
        <v>2</v>
      </c>
      <c r="C2" s="31" t="s">
        <v>3</v>
      </c>
      <c r="D2" s="31"/>
      <c r="E2" s="31" t="s">
        <v>4</v>
      </c>
      <c r="F2" s="31"/>
      <c r="G2" s="31" t="s">
        <v>94</v>
      </c>
      <c r="H2" s="31" t="s">
        <v>95</v>
      </c>
    </row>
    <row r="3" spans="1:8" ht="14.25">
      <c r="A3" s="31"/>
      <c r="B3" s="31"/>
      <c r="C3" s="9" t="s">
        <v>5</v>
      </c>
      <c r="D3" s="9" t="s">
        <v>6</v>
      </c>
      <c r="E3" s="9" t="s">
        <v>5</v>
      </c>
      <c r="F3" s="9" t="s">
        <v>6</v>
      </c>
      <c r="G3" s="31"/>
      <c r="H3" s="31"/>
    </row>
    <row r="4" spans="1:8" ht="23.1" customHeight="1">
      <c r="A4" s="5" t="s">
        <v>7</v>
      </c>
      <c r="B4" s="10" t="s">
        <v>8</v>
      </c>
      <c r="C4" s="10" t="str">
        <f>CGCE!C4</f>
        <v>Adriana Zawada Melo</v>
      </c>
      <c r="D4" s="10" t="str">
        <f>CGCE!D4</f>
        <v>adrianazawada@cnmp.mp.br</v>
      </c>
      <c r="E4" s="10" t="str">
        <f>CGCE!E4</f>
        <v>Roberto Fuina Versiani</v>
      </c>
      <c r="F4" s="10" t="str">
        <f>CGCE!F4</f>
        <v>robertov@cnmp.mp.br</v>
      </c>
      <c r="G4" s="10" t="s">
        <v>96</v>
      </c>
      <c r="H4" s="10" t="s">
        <v>96</v>
      </c>
    </row>
    <row r="5" spans="1:8" ht="23.1" customHeight="1">
      <c r="A5" s="5" t="s">
        <v>76</v>
      </c>
      <c r="B5" s="10" t="s">
        <v>77</v>
      </c>
      <c r="C5" s="4" t="str">
        <f>CGCE!C20</f>
        <v>Paulo Célio Júnior</v>
      </c>
      <c r="D5" s="4" t="str">
        <f>CGCE!D20</f>
        <v>pauloceliojr@cnmp.mp.br</v>
      </c>
      <c r="E5" s="4" t="str">
        <f>CGCE!E20</f>
        <v>Elisangela Andrade Rocha Osório</v>
      </c>
      <c r="F5" s="4" t="str">
        <f>CGCE!F20</f>
        <v>elisangelaosorio@cnmp.mp.br</v>
      </c>
      <c r="G5" s="10" t="s">
        <v>96</v>
      </c>
      <c r="H5" s="10" t="s">
        <v>96</v>
      </c>
    </row>
    <row r="6" spans="1:8" ht="23.1" customHeight="1">
      <c r="A6" s="5" t="s">
        <v>13</v>
      </c>
      <c r="B6" s="10" t="s">
        <v>14</v>
      </c>
      <c r="C6" s="17" t="str">
        <f>CGCE!C5</f>
        <v>Nedens Ulisses Freire Vieira</v>
      </c>
      <c r="D6" s="17" t="str">
        <f>CGCE!D5</f>
        <v>nedensvieira@cnmp.mp.br</v>
      </c>
      <c r="E6" s="17" t="str">
        <f>CGCE!E5</f>
        <v>Ivana Farina Navarrete Pena</v>
      </c>
      <c r="F6" s="17" t="str">
        <f>CGCE!F5</f>
        <v xml:space="preserve"> IvanaFarina@cnmp.mp.br</v>
      </c>
      <c r="G6" s="10" t="s">
        <v>96</v>
      </c>
      <c r="H6" s="10" t="s">
        <v>96</v>
      </c>
    </row>
    <row r="7" spans="1:8" ht="23.1" customHeight="1">
      <c r="A7" s="5" t="s">
        <v>15</v>
      </c>
      <c r="B7" s="10" t="s">
        <v>16</v>
      </c>
      <c r="C7" s="3" t="str">
        <f>CGCE!C6</f>
        <v>Raymundo Napoleão Ximenes Neto</v>
      </c>
      <c r="D7" s="3" t="str">
        <f>CGCE!D6</f>
        <v>raymundoximenes@cnmp.mp.br</v>
      </c>
      <c r="E7" s="3" t="str">
        <f>CGCE!E6</f>
        <v>Rinaldo Reis Lima</v>
      </c>
      <c r="F7" s="3" t="str">
        <f>CGCE!F6</f>
        <v>rinaldolima@cnmp.mp.br</v>
      </c>
      <c r="G7" s="10" t="s">
        <v>96</v>
      </c>
      <c r="H7" s="10" t="s">
        <v>96</v>
      </c>
    </row>
    <row r="8" spans="1:8" ht="23.1" customHeight="1">
      <c r="A8" s="5" t="s">
        <v>97</v>
      </c>
      <c r="B8" s="10" t="s">
        <v>98</v>
      </c>
      <c r="C8" s="10" t="s">
        <v>60</v>
      </c>
      <c r="D8" s="10" t="s">
        <v>99</v>
      </c>
      <c r="E8" s="10" t="s">
        <v>66</v>
      </c>
      <c r="F8" s="10" t="s">
        <v>100</v>
      </c>
      <c r="G8" s="11">
        <v>42851</v>
      </c>
      <c r="H8" s="11">
        <f>G8+365</f>
        <v>43216</v>
      </c>
    </row>
    <row r="9" spans="1:8" ht="23.1" customHeight="1">
      <c r="A9" s="5" t="s">
        <v>97</v>
      </c>
      <c r="B9" s="10" t="s">
        <v>98</v>
      </c>
      <c r="C9" s="10" t="s">
        <v>85</v>
      </c>
      <c r="D9" s="10" t="s">
        <v>101</v>
      </c>
      <c r="E9" s="10" t="s">
        <v>102</v>
      </c>
      <c r="F9" s="10" t="s">
        <v>103</v>
      </c>
      <c r="G9" s="11">
        <v>42851</v>
      </c>
      <c r="H9" s="11">
        <f>G9+365</f>
        <v>43216</v>
      </c>
    </row>
    <row r="1048576" ht="12.2" customHeight="1"/>
  </sheetData>
  <mergeCells count="7">
    <mergeCell ref="A1:H1"/>
    <mergeCell ref="A2:A3"/>
    <mergeCell ref="B2:B3"/>
    <mergeCell ref="C2:D2"/>
    <mergeCell ref="E2:F2"/>
    <mergeCell ref="G2:G3"/>
    <mergeCell ref="H2:H3"/>
  </mergeCells>
  <printOptions horizontalCentered="1" verticalCentered="1"/>
  <pageMargins left="0.39370078740157477" right="0.19645669291338586" top="0.59015748031496063" bottom="0.59015748031496063" header="0.39370078740157477" footer="0.39370078740157477"/>
  <pageSetup paperSize="9" scale="86" fitToWidth="0" fitToHeight="0" pageOrder="overThenDown" orientation="landscape" useFirstPageNumber="1" r:id="rId1"/>
  <headerFooter alignWithMargins="0"/>
  <colBreaks count="1" manualBreakCount="1">
    <brk id="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8576"/>
  <sheetViews>
    <sheetView view="pageBreakPreview" zoomScale="115" zoomScaleNormal="100" zoomScaleSheetLayoutView="115" workbookViewId="0">
      <selection sqref="A1:H1"/>
    </sheetView>
  </sheetViews>
  <sheetFormatPr defaultRowHeight="23.1" customHeight="1"/>
  <cols>
    <col min="1" max="1" width="24.125" style="12" customWidth="1"/>
    <col min="2" max="2" width="10.5" style="13" customWidth="1"/>
    <col min="3" max="3" width="24.625" style="12" customWidth="1"/>
    <col min="4" max="4" width="20.625" style="12" customWidth="1"/>
    <col min="5" max="5" width="17.25" style="12" customWidth="1"/>
    <col min="6" max="6" width="19.25" style="12" customWidth="1"/>
    <col min="7" max="7" width="10.375" customWidth="1"/>
    <col min="8" max="8" width="10.875" customWidth="1"/>
    <col min="9" max="1024" width="9" customWidth="1"/>
  </cols>
  <sheetData>
    <row r="1" spans="1:8" ht="57.4" customHeight="1">
      <c r="A1" s="32" t="s">
        <v>104</v>
      </c>
      <c r="B1" s="32"/>
      <c r="C1" s="32"/>
      <c r="D1" s="32"/>
      <c r="E1" s="32"/>
      <c r="F1" s="32"/>
      <c r="G1" s="32"/>
      <c r="H1" s="32"/>
    </row>
    <row r="2" spans="1:8" ht="14.25">
      <c r="A2" s="31" t="s">
        <v>1</v>
      </c>
      <c r="B2" s="31" t="s">
        <v>2</v>
      </c>
      <c r="C2" s="31" t="s">
        <v>3</v>
      </c>
      <c r="D2" s="31"/>
      <c r="E2" s="31" t="s">
        <v>4</v>
      </c>
      <c r="F2" s="31"/>
      <c r="G2" s="31" t="s">
        <v>94</v>
      </c>
      <c r="H2" s="31" t="s">
        <v>95</v>
      </c>
    </row>
    <row r="3" spans="1:8" ht="14.25">
      <c r="A3" s="31"/>
      <c r="B3" s="31"/>
      <c r="C3" s="9" t="s">
        <v>5</v>
      </c>
      <c r="D3" s="9" t="s">
        <v>6</v>
      </c>
      <c r="E3" s="9" t="s">
        <v>5</v>
      </c>
      <c r="F3" s="9" t="s">
        <v>6</v>
      </c>
      <c r="G3" s="31"/>
      <c r="H3" s="31"/>
    </row>
    <row r="4" spans="1:8" ht="23.1" customHeight="1">
      <c r="A4" s="5" t="s">
        <v>7</v>
      </c>
      <c r="B4" s="10" t="s">
        <v>8</v>
      </c>
      <c r="C4" s="10" t="str">
        <f>CGCE!C4</f>
        <v>Adriana Zawada Melo</v>
      </c>
      <c r="D4" s="10" t="str">
        <f>CGCE!D4</f>
        <v>adrianazawada@cnmp.mp.br</v>
      </c>
      <c r="E4" s="10" t="str">
        <f>CGCE!E4</f>
        <v>Roberto Fuina Versiani</v>
      </c>
      <c r="F4" s="10" t="str">
        <f>CGCE!F4</f>
        <v>robertov@cnmp.mp.br</v>
      </c>
      <c r="G4" s="10" t="s">
        <v>96</v>
      </c>
      <c r="H4" s="10" t="s">
        <v>96</v>
      </c>
    </row>
    <row r="5" spans="1:8" ht="23.1" customHeight="1">
      <c r="A5" s="5" t="s">
        <v>87</v>
      </c>
      <c r="B5" s="10" t="s">
        <v>88</v>
      </c>
      <c r="C5" s="4" t="str">
        <f>CGCE!C22</f>
        <v>Fabiana de Farias Marinho</v>
      </c>
      <c r="D5" s="4" t="str">
        <f>CGCE!D22</f>
        <v>fabianamarinho@cnmp.mp.br</v>
      </c>
      <c r="E5" s="4" t="str">
        <f>CGCE!E22</f>
        <v>Lelio Siroli Ribeiro</v>
      </c>
      <c r="F5" s="4" t="str">
        <f>CGCE!F22</f>
        <v>lelioribeiro@cnmp.mp.br</v>
      </c>
      <c r="G5" s="10" t="s">
        <v>96</v>
      </c>
      <c r="H5" s="10" t="s">
        <v>96</v>
      </c>
    </row>
    <row r="6" spans="1:8" ht="23.1" customHeight="1">
      <c r="A6" s="5" t="s">
        <v>13</v>
      </c>
      <c r="B6" s="10" t="s">
        <v>14</v>
      </c>
      <c r="C6" s="10" t="str">
        <f>CGCE!C5</f>
        <v>Nedens Ulisses Freire Vieira</v>
      </c>
      <c r="D6" s="10" t="str">
        <f>CGCE!D5</f>
        <v>nedensvieira@cnmp.mp.br</v>
      </c>
      <c r="E6" s="10" t="str">
        <f>CGCE!E5</f>
        <v>Ivana Farina Navarrete Pena</v>
      </c>
      <c r="F6" s="10" t="str">
        <f>CGCE!F5</f>
        <v xml:space="preserve"> IvanaFarina@cnmp.mp.br</v>
      </c>
      <c r="G6" s="10" t="s">
        <v>96</v>
      </c>
      <c r="H6" s="10" t="s">
        <v>96</v>
      </c>
    </row>
    <row r="7" spans="1:8" ht="23.1" customHeight="1">
      <c r="A7" s="5" t="s">
        <v>15</v>
      </c>
      <c r="B7" s="10" t="s">
        <v>16</v>
      </c>
      <c r="C7" s="3" t="str">
        <f>CGCE!C6</f>
        <v>Raymundo Napoleão Ximenes Neto</v>
      </c>
      <c r="D7" s="3" t="str">
        <f>CGCE!D6</f>
        <v>raymundoximenes@cnmp.mp.br</v>
      </c>
      <c r="E7" s="3" t="str">
        <f>CGCE!E6</f>
        <v>Rinaldo Reis Lima</v>
      </c>
      <c r="F7" s="3" t="str">
        <f>CGCE!F6</f>
        <v>rinaldolima@cnmp.mp.br</v>
      </c>
      <c r="G7" s="10" t="s">
        <v>96</v>
      </c>
      <c r="H7" s="10" t="s">
        <v>96</v>
      </c>
    </row>
    <row r="8" spans="1:8" ht="23.1" customHeight="1">
      <c r="A8" s="5" t="s">
        <v>97</v>
      </c>
      <c r="B8" s="10" t="s">
        <v>98</v>
      </c>
      <c r="C8" s="22" t="s">
        <v>111</v>
      </c>
      <c r="D8" s="22" t="s">
        <v>112</v>
      </c>
      <c r="E8" s="22" t="s">
        <v>134</v>
      </c>
      <c r="F8" s="21" t="s">
        <v>135</v>
      </c>
      <c r="G8" s="11">
        <v>42851</v>
      </c>
      <c r="H8" s="11">
        <f>G8+365</f>
        <v>43216</v>
      </c>
    </row>
    <row r="9" spans="1:8" ht="23.1" customHeight="1">
      <c r="A9" s="5" t="s">
        <v>97</v>
      </c>
      <c r="B9" s="10" t="s">
        <v>98</v>
      </c>
      <c r="C9" s="22" t="s">
        <v>138</v>
      </c>
      <c r="D9" s="22" t="s">
        <v>139</v>
      </c>
      <c r="E9" s="3" t="s">
        <v>54</v>
      </c>
      <c r="F9" s="3" t="s">
        <v>105</v>
      </c>
      <c r="G9" s="11">
        <v>42851</v>
      </c>
      <c r="H9" s="11">
        <f>G9+365</f>
        <v>43216</v>
      </c>
    </row>
    <row r="1048576" ht="12.2" customHeight="1"/>
  </sheetData>
  <mergeCells count="7">
    <mergeCell ref="A1:H1"/>
    <mergeCell ref="A2:A3"/>
    <mergeCell ref="B2:B3"/>
    <mergeCell ref="C2:D2"/>
    <mergeCell ref="E2:F2"/>
    <mergeCell ref="G2:G3"/>
    <mergeCell ref="H2:H3"/>
  </mergeCells>
  <hyperlinks>
    <hyperlink ref="D8" r:id="rId1"/>
    <hyperlink ref="F8" r:id="rId2"/>
    <hyperlink ref="D9" r:id="rId3"/>
  </hyperlinks>
  <printOptions horizontalCentered="1" verticalCentered="1"/>
  <pageMargins left="0.39370078740157477" right="0.19645669291338586" top="0.59015748031496063" bottom="0.59015748031496063" header="0.39370078740157477" footer="0.39370078740157477"/>
  <pageSetup paperSize="9" scale="94" fitToWidth="0" fitToHeight="0" pageOrder="overThenDown" orientation="landscape" useFirstPageNumber="1" r:id="rId4"/>
  <headerFooter alignWithMargins="0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8576"/>
  <sheetViews>
    <sheetView view="pageBreakPreview" zoomScaleNormal="100" zoomScaleSheetLayoutView="100" workbookViewId="0">
      <selection activeCell="B12" sqref="B12"/>
    </sheetView>
  </sheetViews>
  <sheetFormatPr defaultRowHeight="23.1" customHeight="1"/>
  <cols>
    <col min="1" max="1" width="34.875" customWidth="1"/>
    <col min="2" max="2" width="10.625" style="7" customWidth="1"/>
    <col min="3" max="3" width="22.625" customWidth="1"/>
    <col min="4" max="4" width="21.75" customWidth="1"/>
    <col min="5" max="5" width="22.125" customWidth="1"/>
    <col min="6" max="6" width="21.875" customWidth="1"/>
    <col min="7" max="7" width="10.375" customWidth="1"/>
    <col min="8" max="8" width="10.875" customWidth="1"/>
    <col min="9" max="1024" width="9" customWidth="1"/>
  </cols>
  <sheetData>
    <row r="1" spans="1:8" ht="58.15" customHeight="1">
      <c r="A1" s="30" t="s">
        <v>106</v>
      </c>
      <c r="B1" s="30"/>
      <c r="C1" s="30"/>
      <c r="D1" s="30"/>
      <c r="E1" s="30"/>
      <c r="F1" s="30"/>
      <c r="G1" s="30"/>
      <c r="H1" s="30"/>
    </row>
    <row r="2" spans="1:8" ht="14.25">
      <c r="A2" s="31" t="s">
        <v>1</v>
      </c>
      <c r="B2" s="31" t="s">
        <v>2</v>
      </c>
      <c r="C2" s="31" t="s">
        <v>3</v>
      </c>
      <c r="D2" s="31"/>
      <c r="E2" s="31" t="s">
        <v>4</v>
      </c>
      <c r="F2" s="31"/>
      <c r="G2" s="31" t="s">
        <v>94</v>
      </c>
      <c r="H2" s="31" t="s">
        <v>95</v>
      </c>
    </row>
    <row r="3" spans="1:8" ht="14.25">
      <c r="A3" s="31"/>
      <c r="B3" s="31"/>
      <c r="C3" s="9" t="s">
        <v>5</v>
      </c>
      <c r="D3" s="9" t="s">
        <v>6</v>
      </c>
      <c r="E3" s="9" t="s">
        <v>5</v>
      </c>
      <c r="F3" s="9" t="s">
        <v>6</v>
      </c>
      <c r="G3" s="31"/>
      <c r="H3" s="31"/>
    </row>
    <row r="4" spans="1:8" ht="23.1" customHeight="1">
      <c r="A4" s="14" t="s">
        <v>7</v>
      </c>
      <c r="B4" s="10" t="s">
        <v>8</v>
      </c>
      <c r="C4" s="10" t="str">
        <f>CGCE!C4</f>
        <v>Adriana Zawada Melo</v>
      </c>
      <c r="D4" s="10" t="str">
        <f>CGCE!D4</f>
        <v>adrianazawada@cnmp.mp.br</v>
      </c>
      <c r="E4" s="10" t="str">
        <f>CGCE!E4</f>
        <v>Roberto Fuina Versiani</v>
      </c>
      <c r="F4" s="10" t="str">
        <f>CGCE!F4</f>
        <v>robertov@cnmp.mp.br</v>
      </c>
      <c r="G4" s="10" t="s">
        <v>96</v>
      </c>
      <c r="H4" s="10" t="s">
        <v>96</v>
      </c>
    </row>
    <row r="5" spans="1:8" ht="23.1" customHeight="1">
      <c r="A5" s="14" t="s">
        <v>46</v>
      </c>
      <c r="B5" s="10" t="s">
        <v>47</v>
      </c>
      <c r="C5" s="3" t="str">
        <f>CGCE!C15</f>
        <v>Tatiana Jebrine</v>
      </c>
      <c r="D5" s="3" t="str">
        <f>CGCE!D15</f>
        <v>tatianajebrine@cnmp.mp.br</v>
      </c>
      <c r="E5" s="3" t="str">
        <f>CGCE!E15</f>
        <v>Bruna Viana Silveira Paes Valadão</v>
      </c>
      <c r="F5" s="3" t="str">
        <f>CGCE!F15</f>
        <v>brunaviana@cnmp.mp.br</v>
      </c>
      <c r="G5" s="10" t="s">
        <v>96</v>
      </c>
      <c r="H5" s="10" t="s">
        <v>96</v>
      </c>
    </row>
    <row r="6" spans="1:8" ht="23.1" customHeight="1">
      <c r="A6" s="1" t="s">
        <v>76</v>
      </c>
      <c r="B6" s="2" t="s">
        <v>77</v>
      </c>
      <c r="C6" s="6" t="s">
        <v>78</v>
      </c>
      <c r="D6" s="6" t="s">
        <v>79</v>
      </c>
      <c r="E6" s="6" t="s">
        <v>80</v>
      </c>
      <c r="F6" s="6" t="s">
        <v>81</v>
      </c>
      <c r="G6" s="10" t="s">
        <v>96</v>
      </c>
      <c r="H6" s="10" t="s">
        <v>96</v>
      </c>
    </row>
    <row r="7" spans="1:8" ht="23.1" customHeight="1">
      <c r="A7" s="14" t="s">
        <v>13</v>
      </c>
      <c r="B7" s="10" t="s">
        <v>14</v>
      </c>
      <c r="C7" s="4" t="str">
        <f>CGCE!C5</f>
        <v>Nedens Ulisses Freire Vieira</v>
      </c>
      <c r="D7" s="4" t="str">
        <f>CGCE!D5</f>
        <v>nedensvieira@cnmp.mp.br</v>
      </c>
      <c r="E7" s="4" t="str">
        <f>CGCE!E5</f>
        <v>Ivana Farina Navarrete Pena</v>
      </c>
      <c r="F7" s="4" t="str">
        <f>CGCE!F5</f>
        <v xml:space="preserve"> IvanaFarina@cnmp.mp.br</v>
      </c>
      <c r="G7" s="10" t="s">
        <v>96</v>
      </c>
      <c r="H7" s="10" t="s">
        <v>96</v>
      </c>
    </row>
    <row r="8" spans="1:8" ht="23.1" customHeight="1">
      <c r="A8" s="14" t="s">
        <v>107</v>
      </c>
      <c r="B8" s="10" t="str">
        <f>CGCE!B14</f>
        <v>OUVIDORIA</v>
      </c>
      <c r="C8" s="3" t="str">
        <f>CGCE!C14</f>
        <v>Pedro Ivo de Sousa</v>
      </c>
      <c r="D8" s="3" t="str">
        <f>CGCE!D14</f>
        <v>pedrosousa@cnmp.mp.br</v>
      </c>
      <c r="E8" s="3" t="str">
        <f>CGCE!E14</f>
        <v>Ronaldo Cavalcante Machado Dias</v>
      </c>
      <c r="F8" s="3" t="str">
        <f>CGCE!F14</f>
        <v>ronaldodias@cnmp.mp.br</v>
      </c>
      <c r="G8" s="10" t="s">
        <v>96</v>
      </c>
      <c r="H8" s="10" t="s">
        <v>96</v>
      </c>
    </row>
    <row r="9" spans="1:8" ht="23.1" customHeight="1">
      <c r="A9" s="14" t="s">
        <v>15</v>
      </c>
      <c r="B9" s="10" t="s">
        <v>16</v>
      </c>
      <c r="C9" s="3" t="str">
        <f>CGCE!C6</f>
        <v>Raymundo Napoleão Ximenes Neto</v>
      </c>
      <c r="D9" s="3" t="str">
        <f>CGCE!D6</f>
        <v>raymundoximenes@cnmp.mp.br</v>
      </c>
      <c r="E9" s="3" t="str">
        <f>CGCE!E6</f>
        <v>Rinaldo Reis Lima</v>
      </c>
      <c r="F9" s="3" t="str">
        <f>CGCE!F6</f>
        <v>rinaldolima@cnmp.mp.br</v>
      </c>
      <c r="G9" s="10" t="s">
        <v>96</v>
      </c>
      <c r="H9" s="10" t="s">
        <v>96</v>
      </c>
    </row>
    <row r="10" spans="1:8" ht="37.5" customHeight="1">
      <c r="A10" s="14" t="s">
        <v>97</v>
      </c>
      <c r="B10" s="10" t="s">
        <v>98</v>
      </c>
      <c r="C10" s="22" t="s">
        <v>39</v>
      </c>
      <c r="D10" s="22" t="s">
        <v>121</v>
      </c>
      <c r="E10" s="22" t="s">
        <v>113</v>
      </c>
      <c r="F10" s="23" t="s">
        <v>114</v>
      </c>
      <c r="G10" s="11">
        <v>42851</v>
      </c>
      <c r="H10" s="11">
        <f>G10+365</f>
        <v>43216</v>
      </c>
    </row>
    <row r="11" spans="1:8" ht="23.1" customHeight="1">
      <c r="A11" s="14" t="s">
        <v>97</v>
      </c>
      <c r="B11" s="10" t="s">
        <v>98</v>
      </c>
      <c r="C11" s="3" t="s">
        <v>108</v>
      </c>
      <c r="D11" s="3" t="s">
        <v>67</v>
      </c>
      <c r="E11" s="3" t="s">
        <v>29</v>
      </c>
      <c r="F11" s="3" t="s">
        <v>30</v>
      </c>
      <c r="G11" s="11">
        <v>42851</v>
      </c>
      <c r="H11" s="11">
        <f>G11+365</f>
        <v>43216</v>
      </c>
    </row>
    <row r="1048570" ht="12.75" customHeight="1"/>
    <row r="1048571" ht="12.75" customHeight="1"/>
    <row r="1048572" ht="12.75" customHeight="1"/>
    <row r="1048573" ht="12.75" customHeight="1"/>
    <row r="1048574" ht="12.75" customHeight="1"/>
    <row r="1048575" ht="12.75" customHeight="1"/>
    <row r="1048576" ht="12.75" customHeight="1"/>
  </sheetData>
  <mergeCells count="7">
    <mergeCell ref="A1:H1"/>
    <mergeCell ref="A2:A3"/>
    <mergeCell ref="B2:B3"/>
    <mergeCell ref="C2:D2"/>
    <mergeCell ref="E2:F2"/>
    <mergeCell ref="G2:G3"/>
    <mergeCell ref="H2:H3"/>
  </mergeCells>
  <hyperlinks>
    <hyperlink ref="D10" r:id="rId1"/>
    <hyperlink ref="F10" r:id="rId2"/>
  </hyperlinks>
  <printOptions horizontalCentered="1" verticalCentered="1"/>
  <pageMargins left="0.39370078740157477" right="0.19645669291338586" top="0.59015748031496063" bottom="0.59015748031496063" header="0.39370078740157477" footer="0.39370078740157477"/>
  <pageSetup paperSize="9" scale="84" fitToWidth="0" fitToHeight="0" pageOrder="overThenDown" orientation="landscape" useFirstPageNumber="1" r:id="rId3"/>
  <headerFooter alignWithMargins="0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8575"/>
  <sheetViews>
    <sheetView workbookViewId="0">
      <selection activeCell="C14" sqref="C14"/>
    </sheetView>
  </sheetViews>
  <sheetFormatPr defaultRowHeight="23.1" customHeight="1"/>
  <cols>
    <col min="1" max="1" width="32.125" customWidth="1"/>
    <col min="2" max="2" width="7.75" style="7" customWidth="1"/>
    <col min="3" max="3" width="21.875" style="12" customWidth="1"/>
    <col min="4" max="4" width="21.5" style="12" customWidth="1"/>
    <col min="5" max="5" width="22.625" style="12" customWidth="1"/>
    <col min="6" max="6" width="23" style="12" customWidth="1"/>
    <col min="7" max="1024" width="9" customWidth="1"/>
  </cols>
  <sheetData>
    <row r="1" spans="1:6" ht="83.25" customHeight="1">
      <c r="A1" s="30" t="s">
        <v>109</v>
      </c>
      <c r="B1" s="30"/>
      <c r="C1" s="30"/>
      <c r="D1" s="30"/>
      <c r="E1" s="30"/>
      <c r="F1" s="30"/>
    </row>
    <row r="2" spans="1:6" ht="27.95" customHeight="1">
      <c r="A2" s="33" t="s">
        <v>1</v>
      </c>
      <c r="B2" s="33" t="s">
        <v>2</v>
      </c>
      <c r="C2" s="31" t="s">
        <v>3</v>
      </c>
      <c r="D2" s="31"/>
      <c r="E2" s="31" t="s">
        <v>4</v>
      </c>
      <c r="F2" s="31"/>
    </row>
    <row r="3" spans="1:6" ht="27.95" customHeight="1">
      <c r="A3" s="33"/>
      <c r="B3" s="33"/>
      <c r="C3" s="8" t="s">
        <v>5</v>
      </c>
      <c r="D3" s="8" t="s">
        <v>110</v>
      </c>
      <c r="E3" s="8" t="s">
        <v>5</v>
      </c>
      <c r="F3" s="8" t="s">
        <v>110</v>
      </c>
    </row>
    <row r="4" spans="1:6" ht="33.6" customHeight="1">
      <c r="A4" s="1" t="s">
        <v>7</v>
      </c>
      <c r="B4" s="2" t="s">
        <v>8</v>
      </c>
      <c r="C4" s="10" t="str">
        <f>CGCE!C4</f>
        <v>Adriana Zawada Melo</v>
      </c>
      <c r="D4" s="10"/>
      <c r="E4" s="10" t="str">
        <f>CGCE!E4</f>
        <v>Roberto Fuina Versiani</v>
      </c>
      <c r="F4" s="10"/>
    </row>
    <row r="5" spans="1:6" ht="33.6" customHeight="1">
      <c r="A5" s="1" t="s">
        <v>13</v>
      </c>
      <c r="B5" s="2" t="s">
        <v>14</v>
      </c>
      <c r="C5" s="10" t="str">
        <f>CGCE!C5</f>
        <v>Nedens Ulisses Freire Vieira</v>
      </c>
      <c r="D5" s="10"/>
      <c r="E5" s="10" t="str">
        <f>CGCE!E5</f>
        <v>Ivana Farina Navarrete Pena</v>
      </c>
      <c r="F5" s="10"/>
    </row>
    <row r="6" spans="1:6" ht="33.6" customHeight="1">
      <c r="A6" s="1" t="s">
        <v>15</v>
      </c>
      <c r="B6" s="2" t="s">
        <v>16</v>
      </c>
      <c r="C6" s="10" t="str">
        <f>CGCE!C6</f>
        <v>Raymundo Napoleão Ximenes Neto</v>
      </c>
      <c r="D6" s="10"/>
      <c r="E6" s="10" t="str">
        <f>CGCE!E6</f>
        <v>Rinaldo Reis Lima</v>
      </c>
      <c r="F6" s="10"/>
    </row>
    <row r="7" spans="1:6" ht="33.6" customHeight="1">
      <c r="A7" s="5" t="s">
        <v>17</v>
      </c>
      <c r="B7" s="2" t="s">
        <v>18</v>
      </c>
      <c r="C7" s="10" t="str">
        <f>CGCE!C7</f>
        <v>Carlos Vinicius Alves Ribeiro</v>
      </c>
      <c r="D7" s="10"/>
      <c r="E7" s="10" t="str">
        <f>CGCE!E7</f>
        <v>Taciana Maria Sábato de Castro</v>
      </c>
      <c r="F7" s="10"/>
    </row>
    <row r="8" spans="1:6" ht="33.6" customHeight="1">
      <c r="A8" s="5" t="s">
        <v>23</v>
      </c>
      <c r="B8" s="2" t="s">
        <v>24</v>
      </c>
      <c r="C8" s="10" t="str">
        <f>CGCE!C8</f>
        <v>Vanessa Wendhausen Cavallazzi</v>
      </c>
      <c r="D8" s="10"/>
      <c r="E8" s="10" t="str">
        <f>CGCE!E8</f>
        <v>Thays Rabelo da Costa</v>
      </c>
      <c r="F8" s="10"/>
    </row>
    <row r="9" spans="1:6" ht="33.6" customHeight="1">
      <c r="A9" s="1" t="s">
        <v>25</v>
      </c>
      <c r="B9" s="2" t="s">
        <v>26</v>
      </c>
      <c r="C9" s="10" t="str">
        <f>CGCE!C9</f>
        <v>Leandro Garcia Algarte Assunção</v>
      </c>
      <c r="D9" s="10"/>
      <c r="E9" s="10" t="str">
        <f>CGCE!E9</f>
        <v>Fábio Augusto Lima Rodrigues</v>
      </c>
      <c r="F9" s="10"/>
    </row>
    <row r="10" spans="1:6" ht="33.6" customHeight="1">
      <c r="A10" s="1" t="s">
        <v>27</v>
      </c>
      <c r="B10" s="2" t="s">
        <v>28</v>
      </c>
      <c r="C10" s="10" t="str">
        <f>CGCE!C10</f>
        <v>Lília Milhomem Januario</v>
      </c>
      <c r="D10" s="10"/>
      <c r="E10" s="10" t="str">
        <f>CGCE!E10</f>
        <v>Vanessa Patrícia Machado Silva</v>
      </c>
      <c r="F10" s="10"/>
    </row>
    <row r="11" spans="1:6" ht="33.6" customHeight="1">
      <c r="A11" s="1" t="s">
        <v>31</v>
      </c>
      <c r="B11" s="2" t="s">
        <v>32</v>
      </c>
      <c r="C11" s="10" t="str">
        <f>CGCE!C11</f>
        <v>Andrea Teixeira de Souza</v>
      </c>
      <c r="D11" s="15"/>
      <c r="E11" s="10" t="str">
        <f>CGCE!E11</f>
        <v>Darcy Leite Ciraulo</v>
      </c>
      <c r="F11" s="16"/>
    </row>
    <row r="12" spans="1:6" ht="33.6" customHeight="1">
      <c r="A12" s="1" t="s">
        <v>35</v>
      </c>
      <c r="B12" s="2" t="s">
        <v>36</v>
      </c>
      <c r="C12" s="10" t="str">
        <f>CGCE!C12</f>
        <v>Carlos Eduardo Almeida Martins de Andrade</v>
      </c>
      <c r="D12" s="10"/>
      <c r="E12" s="10" t="str">
        <f>CGCE!E12</f>
        <v>Rogério Carneiro Paes</v>
      </c>
      <c r="F12" s="10"/>
    </row>
    <row r="13" spans="1:6" ht="33.6" customHeight="1">
      <c r="A13" s="5" t="s">
        <v>37</v>
      </c>
      <c r="B13" s="2" t="s">
        <v>38</v>
      </c>
      <c r="C13" s="10" t="str">
        <f>CGCE!C13</f>
        <v>Nelson Lacava Filho</v>
      </c>
      <c r="D13" s="10"/>
      <c r="E13" s="10" t="str">
        <f>CGCE!E13</f>
        <v>Luciana Marinho Serra Negra</v>
      </c>
      <c r="F13" s="10"/>
    </row>
    <row r="14" spans="1:6" ht="33.6" customHeight="1">
      <c r="A14" s="1" t="s">
        <v>42</v>
      </c>
      <c r="B14" s="21" t="s">
        <v>43</v>
      </c>
      <c r="C14" s="10" t="str">
        <f>CGCE!C14</f>
        <v>Pedro Ivo de Sousa</v>
      </c>
      <c r="D14" s="10"/>
      <c r="E14" s="10" t="str">
        <f>CGCE!E14</f>
        <v>Ronaldo Cavalcante Machado Dias</v>
      </c>
      <c r="F14" s="10"/>
    </row>
    <row r="15" spans="1:6" ht="33.6" customHeight="1">
      <c r="A15" s="1" t="s">
        <v>46</v>
      </c>
      <c r="B15" s="2" t="s">
        <v>47</v>
      </c>
      <c r="C15" s="10" t="str">
        <f>CGCE!C15</f>
        <v>Tatiana Jebrine</v>
      </c>
      <c r="D15" s="10"/>
      <c r="E15" s="10" t="str">
        <f>CGCE!E15</f>
        <v>Bruna Viana Silveira Paes Valadão</v>
      </c>
      <c r="F15" s="10"/>
    </row>
    <row r="16" spans="1:6" ht="33.6" customHeight="1">
      <c r="A16" s="1" t="s">
        <v>52</v>
      </c>
      <c r="B16" s="2" t="s">
        <v>53</v>
      </c>
      <c r="C16" s="10" t="str">
        <f>CGCE!C16</f>
        <v>Antonio Gomes Ferreira</v>
      </c>
      <c r="D16" s="10"/>
      <c r="E16" s="10" t="str">
        <f>CGCE!E16</f>
        <v>Renata Alencar Campolina</v>
      </c>
      <c r="F16" s="10"/>
    </row>
    <row r="17" spans="1:6" ht="33.6" customHeight="1">
      <c r="A17" s="1" t="s">
        <v>58</v>
      </c>
      <c r="B17" s="2" t="s">
        <v>59</v>
      </c>
      <c r="C17" s="10" t="str">
        <f>CGCE!C17</f>
        <v>Humberto de Campos Costa</v>
      </c>
      <c r="D17" s="10"/>
      <c r="E17" s="10" t="str">
        <f>CGCE!E17</f>
        <v>Inês Gouvea Viana Borges</v>
      </c>
      <c r="F17" s="10"/>
    </row>
    <row r="18" spans="1:6" ht="33.6" customHeight="1">
      <c r="A18" s="1" t="s">
        <v>64</v>
      </c>
      <c r="B18" s="2" t="s">
        <v>65</v>
      </c>
      <c r="C18" s="10" t="str">
        <f>CGCE!C18</f>
        <v>Weskley Rodrigues dos Santos</v>
      </c>
      <c r="D18" s="10"/>
      <c r="E18" s="10" t="str">
        <f>CGCE!E18</f>
        <v>Sávio Neves do Nascimento</v>
      </c>
      <c r="F18" s="10"/>
    </row>
    <row r="19" spans="1:6" ht="33.6" customHeight="1">
      <c r="A19" s="1" t="s">
        <v>70</v>
      </c>
      <c r="B19" s="2" t="s">
        <v>71</v>
      </c>
      <c r="C19" s="10" t="str">
        <f>CGCE!C19</f>
        <v>Taíssa Couto Rosa Dagher</v>
      </c>
      <c r="D19" s="10"/>
      <c r="E19" s="10" t="str">
        <f>CGCE!E19</f>
        <v>Cleiton Amaury</v>
      </c>
      <c r="F19" s="10"/>
    </row>
    <row r="20" spans="1:6" ht="33.6" customHeight="1">
      <c r="A20" s="1" t="s">
        <v>76</v>
      </c>
      <c r="B20" s="2" t="s">
        <v>77</v>
      </c>
      <c r="C20" s="10" t="str">
        <f>CGCE!C20</f>
        <v>Paulo Célio Júnior</v>
      </c>
      <c r="D20" s="10"/>
      <c r="E20" s="10" t="str">
        <f>CGCE!E20</f>
        <v>Elisangela Andrade Rocha Osório</v>
      </c>
      <c r="F20" s="10"/>
    </row>
    <row r="21" spans="1:6" ht="33.6" customHeight="1">
      <c r="A21" s="1" t="s">
        <v>82</v>
      </c>
      <c r="B21" s="2" t="s">
        <v>83</v>
      </c>
      <c r="C21" s="10" t="str">
        <f>CGCE!C21</f>
        <v>Daniela Nunes Faria</v>
      </c>
      <c r="D21" s="10"/>
      <c r="E21" s="10" t="str">
        <f>CGCE!E21</f>
        <v>Rafaela Oliveira</v>
      </c>
      <c r="F21" s="10"/>
    </row>
    <row r="22" spans="1:6" ht="33.6" customHeight="1">
      <c r="A22" s="1" t="s">
        <v>87</v>
      </c>
      <c r="B22" s="2" t="s">
        <v>88</v>
      </c>
      <c r="C22" s="10" t="str">
        <f>CGCE!C22</f>
        <v>Fabiana de Farias Marinho</v>
      </c>
      <c r="D22" s="10"/>
      <c r="E22" s="10" t="str">
        <f>CGCE!E22</f>
        <v>Lelio Siroli Ribeiro</v>
      </c>
      <c r="F22" s="10"/>
    </row>
    <row r="23" spans="1:6" ht="23.1" customHeight="1">
      <c r="A23" s="1"/>
      <c r="B23" s="2"/>
      <c r="C23" s="10"/>
      <c r="D23" s="10"/>
      <c r="E23" s="10"/>
      <c r="F23" s="10"/>
    </row>
    <row r="24" spans="1:6" ht="23.1" customHeight="1">
      <c r="A24" s="1"/>
      <c r="B24" s="2"/>
      <c r="C24" s="10"/>
      <c r="D24" s="10"/>
      <c r="E24" s="10"/>
      <c r="F24" s="10"/>
    </row>
    <row r="25" spans="1:6" ht="23.1" customHeight="1">
      <c r="A25" s="1"/>
      <c r="B25" s="2"/>
      <c r="C25" s="10"/>
      <c r="D25" s="10"/>
      <c r="E25" s="10"/>
      <c r="F25" s="10"/>
    </row>
    <row r="26" spans="1:6" ht="23.1" customHeight="1">
      <c r="A26" s="1"/>
      <c r="B26" s="2"/>
      <c r="C26" s="10"/>
      <c r="D26" s="10"/>
      <c r="E26" s="10"/>
      <c r="F26" s="10"/>
    </row>
    <row r="27" spans="1:6" ht="23.1" customHeight="1">
      <c r="A27" s="1"/>
      <c r="B27" s="2"/>
      <c r="C27" s="10"/>
      <c r="D27" s="10"/>
      <c r="E27" s="10"/>
      <c r="F27" s="10"/>
    </row>
    <row r="28" spans="1:6" ht="23.1" customHeight="1">
      <c r="A28" s="1"/>
      <c r="B28" s="2"/>
      <c r="C28" s="10"/>
      <c r="D28" s="10"/>
      <c r="E28" s="10"/>
      <c r="F28" s="10"/>
    </row>
    <row r="29" spans="1:6" ht="23.1" customHeight="1">
      <c r="A29" s="1"/>
      <c r="B29" s="2"/>
      <c r="C29" s="10"/>
      <c r="D29" s="10"/>
      <c r="E29" s="10"/>
      <c r="F29" s="10"/>
    </row>
    <row r="30" spans="1:6" ht="23.1" customHeight="1">
      <c r="A30" s="1"/>
      <c r="B30" s="2"/>
      <c r="C30" s="10"/>
      <c r="D30" s="10"/>
      <c r="E30" s="10"/>
      <c r="F30" s="10"/>
    </row>
    <row r="31" spans="1:6" ht="23.1" customHeight="1">
      <c r="A31" s="1"/>
      <c r="B31" s="2"/>
      <c r="C31" s="10"/>
      <c r="D31" s="10"/>
      <c r="E31" s="10"/>
      <c r="F31" s="10"/>
    </row>
    <row r="32" spans="1:6" ht="23.1" customHeight="1">
      <c r="A32" s="1"/>
      <c r="B32" s="2"/>
      <c r="C32" s="10"/>
      <c r="D32" s="10"/>
      <c r="E32" s="10"/>
      <c r="F32" s="10"/>
    </row>
    <row r="33" spans="1:6" ht="23.1" customHeight="1">
      <c r="A33" s="1"/>
      <c r="B33" s="2"/>
      <c r="C33" s="10"/>
      <c r="D33" s="10"/>
      <c r="E33" s="10"/>
      <c r="F33" s="10"/>
    </row>
    <row r="34" spans="1:6" ht="23.1" customHeight="1">
      <c r="A34" s="1"/>
      <c r="B34" s="2"/>
      <c r="C34" s="10"/>
      <c r="D34" s="10"/>
      <c r="E34" s="10"/>
      <c r="F34" s="10"/>
    </row>
    <row r="1048575" ht="12.2" customHeight="1"/>
  </sheetData>
  <mergeCells count="5">
    <mergeCell ref="A1:F1"/>
    <mergeCell ref="A2:A3"/>
    <mergeCell ref="B2:B3"/>
    <mergeCell ref="C2:D2"/>
    <mergeCell ref="E2:F2"/>
  </mergeCells>
  <printOptions horizontalCentered="1" verticalCentered="1"/>
  <pageMargins left="0.39370078740157477" right="0.19645669291338586" top="0.59015748031496063" bottom="0.59015748031496063" header="0.39370078740157477" footer="0.39370078740157477"/>
  <pageSetup paperSize="0" scale="95" fitToWidth="0" fitToHeight="0" pageOrder="overThenDown" orientation="landscape" useFirstPageNumber="1" horizontalDpi="0" verticalDpi="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483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CGCE</vt:lpstr>
      <vt:lpstr>SETI</vt:lpstr>
      <vt:lpstr>SEGP</vt:lpstr>
      <vt:lpstr>SECOM</vt:lpstr>
      <vt:lpstr>Lista_de_Presença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Weskley Rodrigues dos Santos</dc:creator>
  <cp:lastModifiedBy>Josias Mendes da Silva</cp:lastModifiedBy>
  <cp:revision>102</cp:revision>
  <cp:lastPrinted>2017-12-15T11:41:10Z</cp:lastPrinted>
  <dcterms:created xsi:type="dcterms:W3CDTF">2014-08-15T15:24:15Z</dcterms:created>
  <dcterms:modified xsi:type="dcterms:W3CDTF">2017-12-15T15:00:52Z</dcterms:modified>
</cp:coreProperties>
</file>