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PO\LOA 2019\Portal Transparencia\09_Setembro\"/>
    </mc:Choice>
  </mc:AlternateContent>
  <bookViews>
    <workbookView xWindow="-120" yWindow="-120" windowWidth="29040" windowHeight="15840"/>
  </bookViews>
  <sheets>
    <sheet name="Relatório1" sheetId="1" r:id="rId1"/>
  </sheets>
  <definedNames>
    <definedName name="_xlnm.Print_Area" localSheetId="0">Relatório1!$A$1:$L$40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L33" i="1" l="1"/>
  <c r="G31" i="1" l="1"/>
  <c r="H31" i="1"/>
  <c r="I31" i="1"/>
  <c r="J31" i="1"/>
  <c r="K31" i="1"/>
  <c r="F31" i="1"/>
  <c r="K22" i="1"/>
  <c r="J22" i="1"/>
  <c r="I22" i="1"/>
  <c r="H22" i="1"/>
  <c r="G22" i="1"/>
  <c r="F22" i="1"/>
  <c r="L24" i="1"/>
  <c r="L25" i="1"/>
  <c r="L26" i="1"/>
  <c r="L27" i="1"/>
  <c r="L30" i="1"/>
  <c r="L21" i="1"/>
  <c r="L19" i="1"/>
  <c r="L14" i="1"/>
  <c r="K35" i="1" l="1"/>
  <c r="J35" i="1"/>
  <c r="I35" i="1"/>
  <c r="L22" i="1"/>
  <c r="L31" i="1"/>
  <c r="L34" i="1"/>
  <c r="H35" i="1"/>
  <c r="G35" i="1"/>
  <c r="L23" i="1"/>
  <c r="F35" i="1"/>
  <c r="L20" i="1"/>
  <c r="L18" i="1"/>
  <c r="L17" i="1"/>
  <c r="L16" i="1"/>
  <c r="L15" i="1"/>
  <c r="L11" i="1"/>
  <c r="L10" i="1"/>
  <c r="L9" i="1"/>
  <c r="L35" i="1" l="1"/>
</calcChain>
</file>

<file path=xl/sharedStrings.xml><?xml version="1.0" encoding="utf-8"?>
<sst xmlns="http://schemas.openxmlformats.org/spreadsheetml/2006/main" count="136" uniqueCount="99">
  <si>
    <t>Secretaria Geral</t>
  </si>
  <si>
    <t>Secretaria de Planejamento Orçamentário – SPO</t>
  </si>
  <si>
    <t>Ação (Cod)</t>
  </si>
  <si>
    <t>Ação</t>
  </si>
  <si>
    <t>Produto
(Unidade de Medida)</t>
  </si>
  <si>
    <t>FÍSICO</t>
  </si>
  <si>
    <t>FINANCEIRO</t>
  </si>
  <si>
    <t>Meta Fisica Anual</t>
  </si>
  <si>
    <r>
      <t>Dotação Autorizada</t>
    </r>
    <r>
      <rPr>
        <b/>
        <vertAlign val="superscript"/>
        <sz val="10"/>
        <color rgb="FF969696"/>
        <rFont val="Arial1"/>
      </rPr>
      <t>(</t>
    </r>
    <r>
      <rPr>
        <vertAlign val="superscript"/>
        <sz val="11"/>
        <color rgb="FF000000"/>
        <rFont val="Arial1"/>
      </rPr>
      <t>a)</t>
    </r>
  </si>
  <si>
    <t>Empenhado</t>
  </si>
  <si>
    <t>Liquidado</t>
  </si>
  <si>
    <r>
      <t>Restos a Pagar</t>
    </r>
    <r>
      <rPr>
        <b/>
        <vertAlign val="superscript"/>
        <sz val="10"/>
        <color rgb="FF969696"/>
        <rFont val="Arial1"/>
      </rPr>
      <t>(</t>
    </r>
    <r>
      <rPr>
        <vertAlign val="superscript"/>
        <sz val="12"/>
        <color rgb="FF000000"/>
        <rFont val="Arial1"/>
      </rPr>
      <t>b)</t>
    </r>
  </si>
  <si>
    <t>Prevista</t>
  </si>
  <si>
    <t>Realizada</t>
  </si>
  <si>
    <t>Inscrito</t>
  </si>
  <si>
    <t>Pago</t>
  </si>
  <si>
    <t>Cancelado</t>
  </si>
  <si>
    <t>A Pagar</t>
  </si>
  <si>
    <t>00H7</t>
  </si>
  <si>
    <t>CONTRIBUICAO DA UNIAO PARA O CUSTEIO DO REGIME DE PREVIDENCIA</t>
  </si>
  <si>
    <t>_</t>
  </si>
  <si>
    <t>00M1</t>
  </si>
  <si>
    <t>BENEFÍCIOS ASSISTENCIAIS DECORRENTES DO AUXÍLIO-FUNERAL E NATALIDADE</t>
  </si>
  <si>
    <t>0181</t>
  </si>
  <si>
    <t>PAGAMENTO DE APOSENTADORIAS E PENSÕES - SERVIDORES CIVIS</t>
  </si>
  <si>
    <t>09HB</t>
  </si>
  <si>
    <t>CONTRIBUIÇÃO DA UNIÃO, DE SUAS AUTARQUIAS E FUNDAÇÕES PARA O CUSTEIO DO REGIME DE PREVIDÊNCIA DOS SERVIDORES PÚBLICOS FEDERAIS</t>
  </si>
  <si>
    <t>0C04</t>
  </si>
  <si>
    <t>PROVIMENTO DE CARGOS E FUNCOES E REESTRUTURACAO DE CARGOS, CARREIRAS E REVISÃO DE REMUNERAÇÃO</t>
  </si>
  <si>
    <r>
      <t>2004</t>
    </r>
    <r>
      <rPr>
        <vertAlign val="superscript"/>
        <sz val="10"/>
        <color rgb="FF000000"/>
        <rFont val="Arial1"/>
      </rPr>
      <t>1</t>
    </r>
  </si>
  <si>
    <t>PO_01 - ASSISTÊNCIA MÉDICA E ODONTOLÓGICA AOS SERVIDORES CIVIS, EMPREGADOS, MILITARES E SEUS DEPENDENTES</t>
  </si>
  <si>
    <t>Pessoa Beneficiada
(Unidade)</t>
  </si>
  <si>
    <t>PO_02 - EXAMES PERIÓDICOS</t>
  </si>
  <si>
    <t>Servidor Beneficiado
(Unidade)</t>
  </si>
  <si>
    <t>2010</t>
  </si>
  <si>
    <t>ASSISTÊNCIA PRÉ-ESCOLAR AOS DEPENDENTES DOS SERVIDORES CIVIS, EMPREGADOS E MILITARES</t>
  </si>
  <si>
    <t>Criança Atendida
(Unidade)</t>
  </si>
  <si>
    <t>-</t>
  </si>
  <si>
    <t>2011</t>
  </si>
  <si>
    <t>AUXÍLIO-TRANSPORTE AOS SERVIDORES CIVIS, EMPREGADOS E MILITARES</t>
  </si>
  <si>
    <t>2012</t>
  </si>
  <si>
    <t>AUXÍLIO-ALIMENTAÇÃO AOS SERVIDORES CIVIS, EMPREGADOS E MILITARES</t>
  </si>
  <si>
    <t>20TP</t>
  </si>
  <si>
    <t>PAGAMENTO DE PESSOAL ATIVO DA UNIÃO</t>
  </si>
  <si>
    <t>212B</t>
  </si>
  <si>
    <t>BENEFICIOS OBRIGATORIOS AOS SERVIDORES CIVIS, EMPREGADOS, MILITARES E SEUS DEPENDENTES</t>
  </si>
  <si>
    <t>PO_0001 - ASSISTENCIA PRE-ESCOLAR AOS DEPENDENTES DE SERVIDORES CIVIS E DE EMPREGADOS</t>
  </si>
  <si>
    <t>PO_0003 - AUXILIO-TRANSPORTE DE CIVIS</t>
  </si>
  <si>
    <t>PO_0005 - AUXILIO-ALIMENTACAO DE CIVIS</t>
  </si>
  <si>
    <t>PO_0009 - AUXILIO-FUNERAL E NATALIDADE DE CIVIS</t>
  </si>
  <si>
    <t>216H</t>
  </si>
  <si>
    <t>Agente Público Beneficiado
(Unidade)</t>
  </si>
  <si>
    <t>2549</t>
  </si>
  <si>
    <t>8010</t>
  </si>
  <si>
    <r>
      <t>ATUACAO ESTRATEGICA PARA CONTROLE E FORTALECIMENTO DO MINISTÉRIO PÚBLICO</t>
    </r>
    <r>
      <rPr>
        <b/>
        <vertAlign val="superscript"/>
        <sz val="8"/>
        <color rgb="FF000000"/>
        <rFont val="Arial1"/>
      </rPr>
      <t>(2)</t>
    </r>
  </si>
  <si>
    <t>Estratégia cumprida
(%)</t>
  </si>
  <si>
    <t>PO_01 – ATUACAO ESTRATEGICA PARA CONTROLE E FORTALECIMENTO DO MINISTERIO PUBLICO - DESPESAS DIVERSAS</t>
  </si>
  <si>
    <t>PO_02 – CAPACITAÇÃO DE RECURSOS HUMANOS – NACIONAL</t>
  </si>
  <si>
    <t>Servidor Capacitado
(Unidade)</t>
  </si>
  <si>
    <t>PTRES ANTERIOR A 2013</t>
  </si>
  <si>
    <t>TOTAL</t>
  </si>
  <si>
    <r>
      <rPr>
        <b/>
        <sz val="11"/>
        <color rgb="FF000000"/>
        <rFont val="Arial3"/>
      </rPr>
      <t>Fonte da Informação</t>
    </r>
    <r>
      <rPr>
        <sz val="11"/>
        <color rgb="FF000000"/>
        <rFont val="Arial3"/>
      </rPr>
      <t xml:space="preserve">: </t>
    </r>
    <r>
      <rPr>
        <sz val="10"/>
        <color rgb="FF000000"/>
        <rFont val="Arial3"/>
      </rPr>
      <t>SPO/Tesouro Gerencial/SIOP</t>
    </r>
  </si>
  <si>
    <r>
      <rPr>
        <b/>
        <sz val="11"/>
        <color rgb="FF000000"/>
        <rFont val="Arial1"/>
      </rPr>
      <t xml:space="preserve">(1) - </t>
    </r>
    <r>
      <rPr>
        <sz val="9"/>
        <color rgb="FF000000"/>
        <rFont val="Arial1"/>
      </rPr>
      <t>A execução financeira da ação 2004 (Assistência Médica) é realizada juntamente à PGR, conforme Protocolo de Cooperação firmado para este fim. Esta também inclui a dotação e execução do plano orçamentário destinado à Realização de Exames Médicos Periódicos.</t>
    </r>
  </si>
  <si>
    <r>
      <rPr>
        <b/>
        <sz val="11"/>
        <color rgb="FF000000"/>
        <rFont val="Arial1"/>
      </rPr>
      <t>(a) Dotação Autorizada</t>
    </r>
    <r>
      <rPr>
        <sz val="9"/>
        <color rgb="FF000000"/>
        <rFont val="Arial1"/>
      </rPr>
      <t xml:space="preserve"> - Compreende os valores previstos na Lei Orçamentária (LOA2019) acrescido das alterações ocorridas por meio de créditos adicionais e subtraídos de eventuais cancelamentos ou remanejamentos de dotação.</t>
    </r>
  </si>
  <si>
    <r>
      <rPr>
        <b/>
        <sz val="11"/>
        <color rgb="FF000000"/>
        <rFont val="Arial1"/>
      </rPr>
      <t>(b) Restos a Pagar</t>
    </r>
    <r>
      <rPr>
        <sz val="9"/>
        <color rgb="FF000000"/>
        <rFont val="Arial1"/>
      </rPr>
      <t xml:space="preserve"> - Os valores da execução dos Restos a Pagar correspondem aos valores de anos anteriores, programados para serem executados em 2019, portanto, também abrangem os valores de restos a pagar reinscritos.</t>
    </r>
  </si>
  <si>
    <t>PO_00 - AJUDA DE CUSTO PARA MORADIA A MAGISTRADOS E MEMBROS DO MINISTERIO PUBLICO - ATIVOS</t>
  </si>
  <si>
    <t>PO_00 - AUXILIO-MORADIA PARA OUTROS AGENTES PUBLICOS - ATIVOS</t>
  </si>
  <si>
    <t>62</t>
  </si>
  <si>
    <t>10</t>
  </si>
  <si>
    <t>229</t>
  </si>
  <si>
    <t>219I</t>
  </si>
  <si>
    <t>PÚBLICIDADE INSTITUCIONAL E DE UTILIDADE PÚBLICA</t>
  </si>
  <si>
    <t>Conteúdo Divulgado 
(Unidade)</t>
  </si>
  <si>
    <t>Ação de Comunicação Realizada 
(Unidade)</t>
  </si>
  <si>
    <t>300</t>
  </si>
  <si>
    <t>6200</t>
  </si>
  <si>
    <t>0</t>
  </si>
  <si>
    <t>2978</t>
  </si>
  <si>
    <t>85%</t>
  </si>
  <si>
    <t>7</t>
  </si>
  <si>
    <t>0Z00</t>
  </si>
  <si>
    <t>RESERVA DE CONTINGENCIA - FINANCEIRA</t>
  </si>
  <si>
    <t>0Z01</t>
  </si>
  <si>
    <t>RESERVA DE CONTINGENCIA FISCAL - PRIMARIA</t>
  </si>
  <si>
    <t>67</t>
  </si>
  <si>
    <t>12</t>
  </si>
  <si>
    <t>222</t>
  </si>
  <si>
    <t>4160</t>
  </si>
  <si>
    <t>COMUNICAÇÃO E DIVULGAÇÃO INSTITUCIONAL</t>
  </si>
  <si>
    <r>
      <t xml:space="preserve">RELATÓRIO SIMPLIFICADO DA GESTÃO ORÇAMENTÁRIA – ORÇAMENTO FISCAL E DA SEGURIDADE SOCIAL
</t>
    </r>
    <r>
      <rPr>
        <u/>
        <sz val="12"/>
        <color rgb="FF000000"/>
        <rFont val="Arial2"/>
      </rPr>
      <t>2</t>
    </r>
    <r>
      <rPr>
        <u/>
        <sz val="11"/>
        <color rgb="FF000000"/>
        <rFont val="Arial3"/>
      </rPr>
      <t xml:space="preserve">º QUADRIMESTRE / 2019
</t>
    </r>
  </si>
  <si>
    <r>
      <rPr>
        <b/>
        <sz val="11"/>
        <color rgb="FF000000"/>
        <rFont val="Arial3"/>
      </rPr>
      <t>Data da última atualização</t>
    </r>
    <r>
      <rPr>
        <sz val="11"/>
        <color rgb="FF000000"/>
        <rFont val="Arial3"/>
      </rPr>
      <t>: 16</t>
    </r>
    <r>
      <rPr>
        <sz val="10"/>
        <color rgb="FF000000"/>
        <rFont val="Arial3"/>
      </rPr>
      <t xml:space="preserve"> de setembro 2019</t>
    </r>
  </si>
  <si>
    <t>6</t>
  </si>
  <si>
    <t>25</t>
  </si>
  <si>
    <t>31,8%</t>
  </si>
  <si>
    <t>31,87%</t>
  </si>
  <si>
    <t>1732</t>
  </si>
  <si>
    <t xml:space="preserve"> </t>
  </si>
  <si>
    <r>
      <rPr>
        <b/>
        <sz val="9"/>
        <color rgb="FF000000"/>
        <rFont val="Arial1"/>
      </rPr>
      <t>(2)</t>
    </r>
    <r>
      <rPr>
        <sz val="9"/>
        <color rgb="FF000000"/>
        <rFont val="Arial1"/>
      </rPr>
      <t xml:space="preserve"> Os dados referentes à realização da meta física das ações 2549 e 8010 não foram atualizados em relação ao 1o. quadrimestre porque estão em apuração pela área pertinente.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</si>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</sst>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6]General"/>
    <numFmt numFmtId="165" formatCode="[$R$-416]&quot; &quot;#,##0.00;[Red]&quot;-&quot;[$R$-416]&quot; &quot;#,##0.00"/>
  </numFmts>
  <fonts count="32">
    <font>
      <sz val="11"/>
      <color rgb="FF000000"/>
      <name val="Arial1"/>
    </font>
    <font>
      <sz val="10"/>
      <color rgb="FF000000"/>
      <name val="Arial3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4"/>
      <color rgb="FF000000"/>
      <name val="Arial2"/>
    </font>
    <font>
      <sz val="6"/>
      <color rgb="FF000000"/>
      <name val="Arial1"/>
    </font>
    <font>
      <b/>
      <sz val="12"/>
      <color rgb="FF000000"/>
      <name val="Arial2"/>
    </font>
    <font>
      <sz val="6"/>
      <color rgb="FF000000"/>
      <name val="Arial2"/>
    </font>
    <font>
      <u/>
      <sz val="11"/>
      <color rgb="FF000000"/>
      <name val="Arial3"/>
    </font>
    <font>
      <b/>
      <sz val="8"/>
      <color rgb="FF000000"/>
      <name val="Arial1"/>
    </font>
    <font>
      <b/>
      <sz val="10"/>
      <color rgb="FF969696"/>
      <name val="Arial1"/>
    </font>
    <font>
      <b/>
      <vertAlign val="superscript"/>
      <sz val="10"/>
      <color rgb="FF969696"/>
      <name val="Arial1"/>
    </font>
    <font>
      <vertAlign val="superscript"/>
      <sz val="11"/>
      <color rgb="FF000000"/>
      <name val="Arial1"/>
    </font>
    <font>
      <vertAlign val="superscript"/>
      <sz val="12"/>
      <color rgb="FF000000"/>
      <name val="Arial1"/>
    </font>
    <font>
      <sz val="8"/>
      <color rgb="FF000000"/>
      <name val="Arial1"/>
    </font>
    <font>
      <sz val="9"/>
      <color rgb="FF000000"/>
      <name val="Arial1"/>
    </font>
    <font>
      <sz val="9"/>
      <color rgb="FF0D0D0D"/>
      <name val="Arial1"/>
    </font>
    <font>
      <i/>
      <sz val="9"/>
      <color rgb="FF000000"/>
      <name val="Arial1"/>
    </font>
    <font>
      <vertAlign val="superscript"/>
      <sz val="10"/>
      <color rgb="FF000000"/>
      <name val="Arial1"/>
    </font>
    <font>
      <i/>
      <sz val="8"/>
      <color rgb="FF000000"/>
      <name val="Arial1"/>
    </font>
    <font>
      <i/>
      <sz val="9"/>
      <color rgb="FF0D0D0D"/>
      <name val="Arial1"/>
    </font>
    <font>
      <b/>
      <vertAlign val="superscript"/>
      <sz val="8"/>
      <color rgb="FF000000"/>
      <name val="Arial1"/>
    </font>
    <font>
      <sz val="9"/>
      <color rgb="FFFFFFFF"/>
      <name val="Arial3"/>
    </font>
    <font>
      <b/>
      <sz val="11"/>
      <color rgb="FF000000"/>
      <name val="Arial3"/>
    </font>
    <font>
      <sz val="11"/>
      <color rgb="FF000000"/>
      <name val="Arial3"/>
    </font>
    <font>
      <sz val="9"/>
      <color rgb="FF000000"/>
      <name val="Arial3"/>
    </font>
    <font>
      <b/>
      <sz val="11"/>
      <color rgb="FF000000"/>
      <name val="Arial1"/>
    </font>
    <font>
      <b/>
      <sz val="9"/>
      <color rgb="FF000000"/>
      <name val="Arial1"/>
    </font>
    <font>
      <u/>
      <sz val="12"/>
      <color rgb="FF000000"/>
      <name val="Arial2"/>
    </font>
    <font>
      <b/>
      <i/>
      <sz val="9"/>
      <color rgb="FF000000"/>
      <name val="Arial1"/>
    </font>
    <font>
      <b/>
      <sz val="9"/>
      <color rgb="FF0D0D0D"/>
      <name val="Arial1"/>
    </font>
    <font>
      <b/>
      <sz val="6"/>
      <color rgb="FF000000"/>
      <name val="Arial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2B2B2"/>
        <bgColor rgb="FFB2B2B2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68">
    <xf numFmtId="0" fontId="0" fillId="0" borderId="0" xfId="0"/>
    <xf numFmtId="0" fontId="4" fillId="0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65" fontId="9" fillId="2" borderId="0" xfId="0" applyNumberFormat="1" applyFont="1" applyFill="1" applyAlignment="1">
      <alignment vertical="center"/>
    </xf>
    <xf numFmtId="0" fontId="10" fillId="3" borderId="2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horizontal="justify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justify" vertical="center" wrapText="1"/>
    </xf>
    <xf numFmtId="49" fontId="19" fillId="2" borderId="8" xfId="0" applyNumberFormat="1" applyFont="1" applyFill="1" applyBorder="1" applyAlignment="1">
      <alignment horizontal="justify" vertical="center" wrapText="1"/>
    </xf>
    <xf numFmtId="3" fontId="15" fillId="2" borderId="3" xfId="0" applyNumberFormat="1" applyFont="1" applyFill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right" wrapText="1"/>
    </xf>
    <xf numFmtId="0" fontId="15" fillId="0" borderId="0" xfId="0" applyFont="1"/>
    <xf numFmtId="0" fontId="15" fillId="2" borderId="0" xfId="0" applyFont="1" applyFill="1" applyAlignment="1">
      <alignment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49" fontId="14" fillId="0" borderId="2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justify" vertical="center" wrapText="1"/>
    </xf>
    <xf numFmtId="3" fontId="20" fillId="0" borderId="1" xfId="0" applyNumberFormat="1" applyFont="1" applyFill="1" applyBorder="1" applyAlignment="1">
      <alignment horizontal="right" vertical="center"/>
    </xf>
    <xf numFmtId="49" fontId="19" fillId="0" borderId="9" xfId="0" applyNumberFormat="1" applyFont="1" applyFill="1" applyBorder="1" applyAlignment="1">
      <alignment horizontal="justify" vertical="center" wrapText="1"/>
    </xf>
    <xf numFmtId="49" fontId="14" fillId="0" borderId="9" xfId="0" applyNumberFormat="1" applyFont="1" applyFill="1" applyBorder="1" applyAlignment="1">
      <alignment horizontal="justify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justify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justify" vertical="center" wrapText="1"/>
    </xf>
    <xf numFmtId="49" fontId="9" fillId="0" borderId="0" xfId="0" applyNumberFormat="1" applyFont="1" applyFill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right" vertical="center"/>
    </xf>
    <xf numFmtId="3" fontId="30" fillId="0" borderId="1" xfId="0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26" fillId="0" borderId="0" xfId="0" applyFont="1" applyFill="1"/>
    <xf numFmtId="3" fontId="15" fillId="0" borderId="3" xfId="0" applyNumberFormat="1" applyFont="1" applyFill="1" applyBorder="1" applyAlignment="1">
      <alignment horizontal="right" vertical="center"/>
    </xf>
    <xf numFmtId="49" fontId="14" fillId="6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22" fillId="4" borderId="1" xfId="1" applyFont="1" applyFill="1" applyBorder="1" applyAlignment="1">
      <alignment vertical="center"/>
    </xf>
    <xf numFmtId="164" fontId="25" fillId="4" borderId="1" xfId="1" applyFont="1" applyFill="1" applyBorder="1" applyAlignment="1">
      <alignment vertical="center"/>
    </xf>
    <xf numFmtId="0" fontId="15" fillId="2" borderId="0" xfId="0" applyFont="1" applyFill="1" applyAlignment="1">
      <alignment horizontal="justify"/>
    </xf>
    <xf numFmtId="0" fontId="15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justify" wrapText="1"/>
    </xf>
    <xf numFmtId="0" fontId="15" fillId="5" borderId="0" xfId="0" applyFont="1" applyFill="1" applyAlignment="1">
      <alignment horizontal="justify" wrapText="1"/>
    </xf>
    <xf numFmtId="4" fontId="10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38840" cy="770040"/>
    <xdr:pic>
      <xdr:nvPicPr>
        <xdr:cNvPr id="2" name="Imagem 2">
          <a:extLst>
            <a:ext uri="{FF2B5EF4-FFF2-40B4-BE49-F238E27FC236}">
              <a16:creationId xmlns:a16="http://schemas.microsoft.com/office/drawing/2014/main" id="{A38C1666-8430-4068-8F16-F0D84C2A0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238840" cy="77004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tabSelected="1" zoomScale="120" zoomScaleNormal="120" workbookViewId="0">
      <selection activeCell="A6" sqref="A6:A8"/>
    </sheetView>
  </sheetViews>
  <sheetFormatPr defaultRowHeight="14.25"/>
  <cols>
    <col min="1" max="1" width="5.875" customWidth="1"/>
    <col min="2" max="2" width="40.625" customWidth="1"/>
    <col min="3" max="3" width="22.25" customWidth="1"/>
    <col min="4" max="5" width="10.75" customWidth="1"/>
    <col min="6" max="6" width="13" customWidth="1"/>
    <col min="7" max="7" width="11.125" customWidth="1"/>
    <col min="8" max="8" width="10.25" customWidth="1"/>
    <col min="9" max="9" width="9.25" customWidth="1"/>
    <col min="10" max="11" width="10.875" customWidth="1"/>
    <col min="12" max="12" width="11.875" customWidth="1"/>
    <col min="13" max="1023" width="8.375" customWidth="1"/>
    <col min="1024" max="1024" width="9" customWidth="1"/>
  </cols>
  <sheetData>
    <row r="1" spans="1:1000" ht="18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</row>
    <row r="2" spans="1:1000" ht="15.7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</row>
    <row r="3" spans="1:1000" ht="18">
      <c r="A3" s="3"/>
      <c r="B3" s="1"/>
      <c r="C3" s="1"/>
      <c r="D3" s="1"/>
      <c r="E3" s="1"/>
      <c r="F3" s="1"/>
      <c r="G3" s="1"/>
      <c r="H3" s="4"/>
      <c r="I3" s="4"/>
      <c r="J3" s="4"/>
      <c r="K3" s="4"/>
      <c r="L3" s="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</row>
    <row r="4" spans="1:1000" ht="63.4" customHeight="1">
      <c r="A4" s="61" t="s">
        <v>89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</row>
    <row r="5" spans="1:1000">
      <c r="A5" s="2" t="s">
        <v>98</v>
      </c>
      <c r="B5" s="2" t="s">
        <v>96</v>
      </c>
      <c r="C5" s="2"/>
      <c r="D5" s="2"/>
      <c r="E5" s="2"/>
      <c r="F5" s="2"/>
      <c r="G5" s="2"/>
      <c r="H5" s="2"/>
      <c r="I5" s="2"/>
      <c r="J5" s="2"/>
      <c r="K5" s="2"/>
      <c r="L5" s="5">
        <v>1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</row>
    <row r="6" spans="1:1000">
      <c r="A6" s="62" t="s">
        <v>2</v>
      </c>
      <c r="B6" s="62" t="s">
        <v>3</v>
      </c>
      <c r="C6" s="62" t="s">
        <v>4</v>
      </c>
      <c r="D6" s="63" t="s">
        <v>5</v>
      </c>
      <c r="E6" s="63"/>
      <c r="F6" s="64" t="s">
        <v>6</v>
      </c>
      <c r="G6" s="64"/>
      <c r="H6" s="64"/>
      <c r="I6" s="64"/>
      <c r="J6" s="64"/>
      <c r="K6" s="64"/>
      <c r="L6" s="6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</row>
    <row r="7" spans="1:1000" ht="20.100000000000001" customHeight="1">
      <c r="A7" s="62"/>
      <c r="B7" s="62"/>
      <c r="C7" s="62"/>
      <c r="D7" s="65" t="s">
        <v>7</v>
      </c>
      <c r="E7" s="65"/>
      <c r="F7" s="64" t="s">
        <v>8</v>
      </c>
      <c r="G7" s="62" t="s">
        <v>9</v>
      </c>
      <c r="H7" s="62" t="s">
        <v>10</v>
      </c>
      <c r="I7" s="64" t="s">
        <v>11</v>
      </c>
      <c r="J7" s="64"/>
      <c r="K7" s="64"/>
      <c r="L7" s="6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</row>
    <row r="8" spans="1:1000">
      <c r="A8" s="62"/>
      <c r="B8" s="62"/>
      <c r="C8" s="62"/>
      <c r="D8" s="6" t="s">
        <v>12</v>
      </c>
      <c r="E8" s="6" t="s">
        <v>13</v>
      </c>
      <c r="F8" s="64"/>
      <c r="G8" s="62"/>
      <c r="H8" s="62"/>
      <c r="I8" s="7" t="s">
        <v>14</v>
      </c>
      <c r="J8" s="7" t="s">
        <v>15</v>
      </c>
      <c r="K8" s="7" t="s">
        <v>16</v>
      </c>
      <c r="L8" s="7" t="s">
        <v>17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</row>
    <row r="9" spans="1:1000" s="25" customFormat="1" ht="30.6" customHeight="1">
      <c r="A9" s="20" t="s">
        <v>18</v>
      </c>
      <c r="B9" s="11" t="s">
        <v>19</v>
      </c>
      <c r="C9" s="9" t="s">
        <v>20</v>
      </c>
      <c r="D9" s="12" t="s">
        <v>37</v>
      </c>
      <c r="E9" s="12" t="s">
        <v>37</v>
      </c>
      <c r="F9" s="22"/>
      <c r="G9" s="22"/>
      <c r="H9" s="22"/>
      <c r="I9" s="22"/>
      <c r="J9" s="22"/>
      <c r="K9" s="22"/>
      <c r="L9" s="23">
        <f t="shared" ref="L9:L22" si="0">I9-J9-K9</f>
        <v>0</v>
      </c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</row>
    <row r="10" spans="1:1000" s="25" customFormat="1" ht="25.35" customHeight="1">
      <c r="A10" s="20" t="s">
        <v>21</v>
      </c>
      <c r="B10" s="11" t="s">
        <v>22</v>
      </c>
      <c r="C10" s="9" t="s">
        <v>20</v>
      </c>
      <c r="D10" s="12" t="s">
        <v>37</v>
      </c>
      <c r="E10" s="12" t="s">
        <v>37</v>
      </c>
      <c r="F10" s="22"/>
      <c r="G10" s="22"/>
      <c r="H10" s="22"/>
      <c r="I10" s="22"/>
      <c r="J10" s="22"/>
      <c r="K10" s="22"/>
      <c r="L10" s="23">
        <f t="shared" si="0"/>
        <v>0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</row>
    <row r="11" spans="1:1000" s="25" customFormat="1" ht="23.85" customHeight="1">
      <c r="A11" s="20" t="s">
        <v>23</v>
      </c>
      <c r="B11" s="11" t="s">
        <v>24</v>
      </c>
      <c r="C11" s="9" t="s">
        <v>20</v>
      </c>
      <c r="D11" s="12" t="s">
        <v>37</v>
      </c>
      <c r="E11" s="12" t="s">
        <v>37</v>
      </c>
      <c r="F11" s="21">
        <v>236879</v>
      </c>
      <c r="G11" s="22">
        <v>236879</v>
      </c>
      <c r="H11" s="22">
        <v>169872.12</v>
      </c>
      <c r="I11" s="22"/>
      <c r="J11" s="22"/>
      <c r="K11" s="22"/>
      <c r="L11" s="23">
        <f t="shared" si="0"/>
        <v>0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</row>
    <row r="12" spans="1:1000" s="25" customFormat="1" ht="23.85" customHeight="1">
      <c r="A12" s="40" t="s">
        <v>80</v>
      </c>
      <c r="B12" s="11" t="s">
        <v>81</v>
      </c>
      <c r="C12" s="9" t="s">
        <v>37</v>
      </c>
      <c r="D12" s="12"/>
      <c r="E12" s="12"/>
      <c r="F12" s="21">
        <v>189956</v>
      </c>
      <c r="G12" s="22"/>
      <c r="H12" s="22"/>
      <c r="I12" s="22"/>
      <c r="J12" s="22"/>
      <c r="K12" s="22"/>
      <c r="L12" s="23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</row>
    <row r="13" spans="1:1000" s="25" customFormat="1" ht="23.85" customHeight="1">
      <c r="A13" s="40" t="s">
        <v>82</v>
      </c>
      <c r="B13" s="11" t="s">
        <v>83</v>
      </c>
      <c r="C13" s="9" t="s">
        <v>37</v>
      </c>
      <c r="D13" s="12"/>
      <c r="E13" s="12"/>
      <c r="F13" s="21">
        <v>1080745</v>
      </c>
      <c r="G13" s="22"/>
      <c r="H13" s="22"/>
      <c r="I13" s="22"/>
      <c r="J13" s="22"/>
      <c r="K13" s="22"/>
      <c r="L13" s="23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</row>
    <row r="14" spans="1:1000" s="25" customFormat="1" ht="41.85" customHeight="1">
      <c r="A14" s="20" t="s">
        <v>25</v>
      </c>
      <c r="B14" s="11" t="s">
        <v>26</v>
      </c>
      <c r="C14" s="9" t="s">
        <v>20</v>
      </c>
      <c r="D14" s="12" t="s">
        <v>37</v>
      </c>
      <c r="E14" s="12" t="s">
        <v>37</v>
      </c>
      <c r="F14" s="21">
        <v>6370842</v>
      </c>
      <c r="G14" s="22">
        <v>5600000</v>
      </c>
      <c r="H14" s="22">
        <v>3311683.04</v>
      </c>
      <c r="I14" s="22">
        <v>8950.84</v>
      </c>
      <c r="J14" s="22"/>
      <c r="K14" s="22"/>
      <c r="L14" s="23">
        <f t="shared" si="0"/>
        <v>8950.84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</row>
    <row r="15" spans="1:1000" s="25" customFormat="1" ht="38.85" customHeight="1">
      <c r="A15" s="20" t="s">
        <v>27</v>
      </c>
      <c r="B15" s="11" t="s">
        <v>28</v>
      </c>
      <c r="C15" s="9" t="s">
        <v>20</v>
      </c>
      <c r="D15" s="12" t="s">
        <v>37</v>
      </c>
      <c r="E15" s="12" t="s">
        <v>37</v>
      </c>
      <c r="F15" s="21"/>
      <c r="G15" s="22"/>
      <c r="H15" s="22"/>
      <c r="I15" s="22"/>
      <c r="J15" s="22"/>
      <c r="K15" s="22"/>
      <c r="L15" s="23">
        <f t="shared" si="0"/>
        <v>0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</row>
    <row r="16" spans="1:1000" s="25" customFormat="1" ht="34.35" customHeight="1">
      <c r="A16" s="26" t="s">
        <v>29</v>
      </c>
      <c r="B16" s="11" t="s">
        <v>30</v>
      </c>
      <c r="C16" s="9" t="s">
        <v>31</v>
      </c>
      <c r="D16" s="12">
        <v>471</v>
      </c>
      <c r="E16" s="12">
        <v>505</v>
      </c>
      <c r="F16" s="21">
        <v>1215180</v>
      </c>
      <c r="G16" s="22">
        <v>758305</v>
      </c>
      <c r="H16" s="22">
        <v>747522.11</v>
      </c>
      <c r="I16" s="22">
        <v>174.46</v>
      </c>
      <c r="J16" s="22"/>
      <c r="K16" s="22"/>
      <c r="L16" s="23">
        <f t="shared" si="0"/>
        <v>174.46</v>
      </c>
      <c r="M16" s="24"/>
      <c r="N16" s="24"/>
      <c r="O16" s="27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</row>
    <row r="17" spans="1:1000" s="25" customFormat="1" ht="24.6" customHeight="1">
      <c r="A17" s="28"/>
      <c r="B17" s="11" t="s">
        <v>32</v>
      </c>
      <c r="C17" s="9" t="s">
        <v>33</v>
      </c>
      <c r="D17" s="12">
        <v>103</v>
      </c>
      <c r="E17" s="12">
        <v>53</v>
      </c>
      <c r="F17" s="21">
        <v>14000</v>
      </c>
      <c r="G17" s="22"/>
      <c r="H17" s="22"/>
      <c r="I17" s="22">
        <v>10762.49</v>
      </c>
      <c r="J17" s="22">
        <v>10762.49</v>
      </c>
      <c r="K17" s="22"/>
      <c r="L17" s="23">
        <f t="shared" si="0"/>
        <v>0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</row>
    <row r="18" spans="1:1000" s="25" customFormat="1" ht="22.5">
      <c r="A18" s="20" t="s">
        <v>34</v>
      </c>
      <c r="B18" s="11" t="s">
        <v>35</v>
      </c>
      <c r="C18" s="9" t="s">
        <v>36</v>
      </c>
      <c r="D18" s="12">
        <v>67</v>
      </c>
      <c r="E18" s="12">
        <v>62</v>
      </c>
      <c r="F18" s="21"/>
      <c r="G18" s="22"/>
      <c r="H18" s="22"/>
      <c r="I18" s="22"/>
      <c r="J18" s="22"/>
      <c r="K18" s="22"/>
      <c r="L18" s="23">
        <f t="shared" si="0"/>
        <v>0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</row>
    <row r="19" spans="1:1000" s="25" customFormat="1" ht="27.6" customHeight="1">
      <c r="A19" s="20" t="s">
        <v>38</v>
      </c>
      <c r="B19" s="11" t="s">
        <v>39</v>
      </c>
      <c r="C19" s="9" t="s">
        <v>33</v>
      </c>
      <c r="D19" s="12">
        <v>12</v>
      </c>
      <c r="E19" s="12">
        <v>10</v>
      </c>
      <c r="F19" s="21"/>
      <c r="G19" s="22"/>
      <c r="H19" s="22"/>
      <c r="I19" s="22">
        <v>0</v>
      </c>
      <c r="J19" s="22"/>
      <c r="K19" s="22"/>
      <c r="L19" s="23">
        <f t="shared" si="0"/>
        <v>0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</row>
    <row r="20" spans="1:1000" s="25" customFormat="1" ht="25.35" customHeight="1">
      <c r="A20" s="20" t="s">
        <v>40</v>
      </c>
      <c r="B20" s="13" t="s">
        <v>41</v>
      </c>
      <c r="C20" s="9" t="s">
        <v>33</v>
      </c>
      <c r="D20" s="12">
        <v>222</v>
      </c>
      <c r="E20" s="12">
        <v>229</v>
      </c>
      <c r="F20" s="21"/>
      <c r="G20" s="22"/>
      <c r="H20" s="22"/>
      <c r="I20" s="22"/>
      <c r="J20" s="22"/>
      <c r="K20" s="22"/>
      <c r="L20" s="23">
        <f t="shared" si="0"/>
        <v>0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</row>
    <row r="21" spans="1:1000" s="25" customFormat="1" ht="18.600000000000001" customHeight="1">
      <c r="A21" s="29" t="s">
        <v>42</v>
      </c>
      <c r="B21" s="11" t="s">
        <v>43</v>
      </c>
      <c r="C21" s="19" t="s">
        <v>37</v>
      </c>
      <c r="D21" s="9" t="s">
        <v>37</v>
      </c>
      <c r="E21" s="9" t="s">
        <v>37</v>
      </c>
      <c r="F21" s="21">
        <v>44392023</v>
      </c>
      <c r="G21" s="21">
        <v>44385023</v>
      </c>
      <c r="H21" s="22">
        <v>29645612.890000001</v>
      </c>
      <c r="I21" s="22">
        <v>34442.18</v>
      </c>
      <c r="J21" s="22">
        <v>10219.9</v>
      </c>
      <c r="K21" s="22"/>
      <c r="L21" s="23">
        <f t="shared" si="0"/>
        <v>24222.28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</row>
    <row r="22" spans="1:1000" s="48" customFormat="1" ht="30.75" customHeight="1">
      <c r="A22" s="66" t="s">
        <v>44</v>
      </c>
      <c r="B22" s="42" t="s">
        <v>45</v>
      </c>
      <c r="C22" s="43" t="s">
        <v>37</v>
      </c>
      <c r="D22" s="44" t="s">
        <v>37</v>
      </c>
      <c r="E22" s="43" t="s">
        <v>37</v>
      </c>
      <c r="F22" s="45">
        <f>SUM(F23:F26)</f>
        <v>3037911</v>
      </c>
      <c r="G22" s="45">
        <f t="shared" ref="G22:K22" si="1">SUM(G23:G26)</f>
        <v>3018942.2199999997</v>
      </c>
      <c r="H22" s="45">
        <f t="shared" si="1"/>
        <v>380756.28</v>
      </c>
      <c r="I22" s="45">
        <f t="shared" si="1"/>
        <v>2648.95</v>
      </c>
      <c r="J22" s="45">
        <f t="shared" si="1"/>
        <v>228.8</v>
      </c>
      <c r="K22" s="45">
        <f t="shared" si="1"/>
        <v>0</v>
      </c>
      <c r="L22" s="46">
        <f t="shared" si="0"/>
        <v>2420.1499999999996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  <c r="OB22" s="47"/>
      <c r="OC22" s="47"/>
      <c r="OD22" s="47"/>
      <c r="OE22" s="47"/>
      <c r="OF22" s="47"/>
      <c r="OG22" s="47"/>
      <c r="OH22" s="47"/>
      <c r="OI22" s="47"/>
      <c r="OJ22" s="47"/>
      <c r="OK22" s="47"/>
      <c r="OL22" s="47"/>
      <c r="OM22" s="47"/>
      <c r="ON22" s="47"/>
      <c r="OO22" s="47"/>
      <c r="OP22" s="47"/>
      <c r="OQ22" s="47"/>
      <c r="OR22" s="47"/>
      <c r="OS22" s="47"/>
      <c r="OT22" s="47"/>
      <c r="OU22" s="47"/>
      <c r="OV22" s="47"/>
      <c r="OW22" s="47"/>
      <c r="OX22" s="47"/>
      <c r="OY22" s="47"/>
      <c r="OZ22" s="47"/>
      <c r="PA22" s="47"/>
      <c r="PB22" s="47"/>
      <c r="PC22" s="47"/>
      <c r="PD22" s="47"/>
      <c r="PE22" s="47"/>
      <c r="PF22" s="47"/>
      <c r="PG22" s="47"/>
      <c r="PH22" s="47"/>
      <c r="PI22" s="47"/>
      <c r="PJ22" s="47"/>
      <c r="PK22" s="47"/>
      <c r="PL22" s="47"/>
      <c r="PM22" s="47"/>
      <c r="PN22" s="47"/>
      <c r="PO22" s="47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7"/>
      <c r="QB22" s="47"/>
      <c r="QC22" s="47"/>
      <c r="QD22" s="47"/>
      <c r="QE22" s="47"/>
      <c r="QF22" s="47"/>
      <c r="QG22" s="47"/>
      <c r="QH22" s="47"/>
      <c r="QI22" s="47"/>
      <c r="QJ22" s="47"/>
      <c r="QK22" s="47"/>
      <c r="QL22" s="47"/>
      <c r="QM22" s="47"/>
      <c r="QN22" s="47"/>
      <c r="QO22" s="47"/>
      <c r="QP22" s="47"/>
      <c r="QQ22" s="47"/>
      <c r="QR22" s="47"/>
      <c r="QS22" s="47"/>
      <c r="QT22" s="47"/>
      <c r="QU22" s="47"/>
      <c r="QV22" s="47"/>
      <c r="QW22" s="47"/>
      <c r="QX22" s="47"/>
      <c r="QY22" s="47"/>
      <c r="QZ22" s="47"/>
      <c r="RA22" s="47"/>
      <c r="RB22" s="47"/>
      <c r="RC22" s="47"/>
      <c r="RD22" s="47"/>
      <c r="RE22" s="47"/>
      <c r="RF22" s="47"/>
      <c r="RG22" s="47"/>
      <c r="RH22" s="47"/>
      <c r="RI22" s="47"/>
      <c r="RJ22" s="47"/>
      <c r="RK22" s="47"/>
      <c r="RL22" s="47"/>
      <c r="RM22" s="47"/>
      <c r="RN22" s="47"/>
      <c r="RO22" s="47"/>
      <c r="RP22" s="47"/>
      <c r="RQ22" s="47"/>
      <c r="RR22" s="47"/>
      <c r="RS22" s="47"/>
      <c r="RT22" s="47"/>
      <c r="RU22" s="47"/>
      <c r="RV22" s="47"/>
      <c r="RW22" s="47"/>
      <c r="RX22" s="47"/>
      <c r="RY22" s="47"/>
      <c r="RZ22" s="47"/>
      <c r="SA22" s="47"/>
      <c r="SB22" s="47"/>
      <c r="SC22" s="47"/>
      <c r="SD22" s="47"/>
      <c r="SE22" s="47"/>
      <c r="SF22" s="47"/>
      <c r="SG22" s="47"/>
      <c r="SH22" s="47"/>
      <c r="SI22" s="47"/>
      <c r="SJ22" s="47"/>
      <c r="SK22" s="47"/>
      <c r="SL22" s="47"/>
      <c r="SM22" s="47"/>
      <c r="SN22" s="47"/>
      <c r="SO22" s="47"/>
      <c r="SP22" s="47"/>
      <c r="SQ22" s="47"/>
      <c r="SR22" s="47"/>
      <c r="SS22" s="47"/>
      <c r="ST22" s="47"/>
      <c r="SU22" s="47"/>
      <c r="SV22" s="47"/>
      <c r="SW22" s="47"/>
      <c r="SX22" s="47"/>
      <c r="SY22" s="47"/>
      <c r="SZ22" s="47"/>
      <c r="TA22" s="47"/>
      <c r="TB22" s="47"/>
      <c r="TC22" s="47"/>
      <c r="TD22" s="47"/>
      <c r="TE22" s="47"/>
      <c r="TF22" s="47"/>
      <c r="TG22" s="47"/>
      <c r="TH22" s="47"/>
      <c r="TI22" s="47"/>
      <c r="TJ22" s="47"/>
      <c r="TK22" s="47"/>
      <c r="TL22" s="47"/>
      <c r="TM22" s="47"/>
      <c r="TN22" s="47"/>
      <c r="TO22" s="47"/>
      <c r="TP22" s="47"/>
      <c r="TQ22" s="47"/>
      <c r="TR22" s="47"/>
      <c r="TS22" s="47"/>
      <c r="TT22" s="47"/>
      <c r="TU22" s="47"/>
      <c r="TV22" s="47"/>
      <c r="TW22" s="47"/>
      <c r="TX22" s="47"/>
      <c r="TY22" s="47"/>
      <c r="TZ22" s="47"/>
      <c r="UA22" s="47"/>
      <c r="UB22" s="47"/>
      <c r="UC22" s="47"/>
      <c r="UD22" s="47"/>
      <c r="UE22" s="47"/>
      <c r="UF22" s="47"/>
      <c r="UG22" s="47"/>
      <c r="UH22" s="47"/>
      <c r="UI22" s="47"/>
      <c r="UJ22" s="47"/>
      <c r="UK22" s="47"/>
      <c r="UL22" s="47"/>
      <c r="UM22" s="47"/>
      <c r="UN22" s="47"/>
      <c r="UO22" s="47"/>
      <c r="UP22" s="47"/>
      <c r="UQ22" s="47"/>
      <c r="UR22" s="47"/>
      <c r="US22" s="47"/>
      <c r="UT22" s="47"/>
      <c r="UU22" s="47"/>
      <c r="UV22" s="47"/>
      <c r="UW22" s="47"/>
      <c r="UX22" s="47"/>
      <c r="UY22" s="47"/>
      <c r="UZ22" s="47"/>
      <c r="VA22" s="47"/>
      <c r="VB22" s="47"/>
      <c r="VC22" s="47"/>
      <c r="VD22" s="47"/>
      <c r="VE22" s="47"/>
      <c r="VF22" s="47"/>
      <c r="VG22" s="47"/>
      <c r="VH22" s="47"/>
      <c r="VI22" s="47"/>
      <c r="VJ22" s="47"/>
      <c r="VK22" s="47"/>
      <c r="VL22" s="47"/>
      <c r="VM22" s="47"/>
      <c r="VN22" s="47"/>
      <c r="VO22" s="47"/>
      <c r="VP22" s="47"/>
      <c r="VQ22" s="47"/>
      <c r="VR22" s="47"/>
      <c r="VS22" s="47"/>
      <c r="VT22" s="47"/>
      <c r="VU22" s="47"/>
      <c r="VV22" s="47"/>
      <c r="VW22" s="47"/>
      <c r="VX22" s="47"/>
      <c r="VY22" s="47"/>
      <c r="VZ22" s="47"/>
      <c r="WA22" s="47"/>
      <c r="WB22" s="47"/>
      <c r="WC22" s="47"/>
      <c r="WD22" s="47"/>
      <c r="WE22" s="47"/>
      <c r="WF22" s="47"/>
      <c r="WG22" s="47"/>
      <c r="WH22" s="47"/>
      <c r="WI22" s="47"/>
      <c r="WJ22" s="47"/>
      <c r="WK22" s="47"/>
      <c r="WL22" s="47"/>
      <c r="WM22" s="47"/>
      <c r="WN22" s="47"/>
      <c r="WO22" s="47"/>
      <c r="WP22" s="47"/>
      <c r="WQ22" s="47"/>
      <c r="WR22" s="47"/>
      <c r="WS22" s="47"/>
      <c r="WT22" s="47"/>
      <c r="WU22" s="47"/>
      <c r="WV22" s="47"/>
      <c r="WW22" s="47"/>
      <c r="WX22" s="47"/>
      <c r="WY22" s="47"/>
      <c r="WZ22" s="47"/>
      <c r="XA22" s="47"/>
      <c r="XB22" s="47"/>
      <c r="XC22" s="47"/>
      <c r="XD22" s="47"/>
      <c r="XE22" s="47"/>
      <c r="XF22" s="47"/>
      <c r="XG22" s="47"/>
      <c r="XH22" s="47"/>
      <c r="XI22" s="47"/>
      <c r="XJ22" s="47"/>
      <c r="XK22" s="47"/>
      <c r="XL22" s="47"/>
      <c r="XM22" s="47"/>
      <c r="XN22" s="47"/>
      <c r="XO22" s="47"/>
      <c r="XP22" s="47"/>
      <c r="XQ22" s="47"/>
      <c r="XR22" s="47"/>
      <c r="XS22" s="47"/>
      <c r="XT22" s="47"/>
      <c r="XU22" s="47"/>
      <c r="XV22" s="47"/>
      <c r="XW22" s="47"/>
      <c r="XX22" s="47"/>
      <c r="XY22" s="47"/>
      <c r="XZ22" s="47"/>
      <c r="YA22" s="47"/>
      <c r="YB22" s="47"/>
      <c r="YC22" s="47"/>
      <c r="YD22" s="47"/>
      <c r="YE22" s="47"/>
      <c r="YF22" s="47"/>
      <c r="YG22" s="47"/>
      <c r="YH22" s="47"/>
      <c r="YI22" s="47"/>
      <c r="YJ22" s="47"/>
      <c r="YK22" s="47"/>
      <c r="YL22" s="47"/>
      <c r="YM22" s="47"/>
      <c r="YN22" s="47"/>
      <c r="YO22" s="47"/>
      <c r="YP22" s="47"/>
      <c r="YQ22" s="47"/>
      <c r="YR22" s="47"/>
      <c r="YS22" s="47"/>
      <c r="YT22" s="47"/>
      <c r="YU22" s="47"/>
      <c r="YV22" s="47"/>
      <c r="YW22" s="47"/>
      <c r="YX22" s="47"/>
      <c r="YY22" s="47"/>
      <c r="YZ22" s="47"/>
      <c r="ZA22" s="47"/>
      <c r="ZB22" s="47"/>
      <c r="ZC22" s="47"/>
      <c r="ZD22" s="47"/>
      <c r="ZE22" s="47"/>
      <c r="ZF22" s="47"/>
      <c r="ZG22" s="47"/>
      <c r="ZH22" s="47"/>
      <c r="ZI22" s="47"/>
      <c r="ZJ22" s="47"/>
      <c r="ZK22" s="47"/>
      <c r="ZL22" s="47"/>
      <c r="ZM22" s="47"/>
      <c r="ZN22" s="47"/>
      <c r="ZO22" s="47"/>
      <c r="ZP22" s="47"/>
      <c r="ZQ22" s="47"/>
      <c r="ZR22" s="47"/>
      <c r="ZS22" s="47"/>
      <c r="ZT22" s="47"/>
      <c r="ZU22" s="47"/>
      <c r="ZV22" s="47"/>
      <c r="ZW22" s="47"/>
      <c r="ZX22" s="47"/>
      <c r="ZY22" s="47"/>
      <c r="ZZ22" s="47"/>
      <c r="AAA22" s="47"/>
      <c r="AAB22" s="47"/>
      <c r="AAC22" s="47"/>
      <c r="AAD22" s="47"/>
      <c r="AAE22" s="47"/>
      <c r="AAF22" s="47"/>
      <c r="AAG22" s="47"/>
      <c r="AAH22" s="47"/>
      <c r="AAI22" s="47"/>
      <c r="AAJ22" s="47"/>
      <c r="AAK22" s="47"/>
      <c r="AAL22" s="47"/>
      <c r="AAM22" s="47"/>
      <c r="AAN22" s="47"/>
      <c r="AAO22" s="47"/>
      <c r="AAP22" s="47"/>
      <c r="AAQ22" s="47"/>
      <c r="AAR22" s="47"/>
      <c r="AAS22" s="47"/>
      <c r="AAT22" s="47"/>
      <c r="AAU22" s="47"/>
      <c r="AAV22" s="47"/>
      <c r="AAW22" s="47"/>
      <c r="AAX22" s="47"/>
      <c r="AAY22" s="47"/>
      <c r="AAZ22" s="47"/>
      <c r="ABA22" s="47"/>
      <c r="ABB22" s="47"/>
      <c r="ABC22" s="47"/>
      <c r="ABD22" s="47"/>
      <c r="ABE22" s="47"/>
      <c r="ABF22" s="47"/>
      <c r="ABG22" s="47"/>
      <c r="ABH22" s="47"/>
      <c r="ABI22" s="47"/>
      <c r="ABJ22" s="47"/>
      <c r="ABK22" s="47"/>
      <c r="ABL22" s="47"/>
      <c r="ABM22" s="47"/>
      <c r="ABN22" s="47"/>
      <c r="ABO22" s="47"/>
      <c r="ABP22" s="47"/>
      <c r="ABQ22" s="47"/>
      <c r="ABR22" s="47"/>
      <c r="ABS22" s="47"/>
      <c r="ABT22" s="47"/>
      <c r="ABU22" s="47"/>
      <c r="ABV22" s="47"/>
      <c r="ABW22" s="47"/>
      <c r="ABX22" s="47"/>
      <c r="ABY22" s="47"/>
      <c r="ABZ22" s="47"/>
      <c r="ACA22" s="47"/>
      <c r="ACB22" s="47"/>
      <c r="ACC22" s="47"/>
      <c r="ACD22" s="47"/>
      <c r="ACE22" s="47"/>
      <c r="ACF22" s="47"/>
      <c r="ACG22" s="47"/>
      <c r="ACH22" s="47"/>
      <c r="ACI22" s="47"/>
      <c r="ACJ22" s="47"/>
      <c r="ACK22" s="47"/>
      <c r="ACL22" s="47"/>
      <c r="ACM22" s="47"/>
      <c r="ACN22" s="47"/>
      <c r="ACO22" s="47"/>
      <c r="ACP22" s="47"/>
      <c r="ACQ22" s="47"/>
      <c r="ACR22" s="47"/>
      <c r="ACS22" s="47"/>
      <c r="ACT22" s="47"/>
      <c r="ACU22" s="47"/>
      <c r="ACV22" s="47"/>
      <c r="ACW22" s="47"/>
      <c r="ACX22" s="47"/>
      <c r="ACY22" s="47"/>
      <c r="ACZ22" s="47"/>
      <c r="ADA22" s="47"/>
      <c r="ADB22" s="47"/>
      <c r="ADC22" s="47"/>
      <c r="ADD22" s="47"/>
      <c r="ADE22" s="47"/>
      <c r="ADF22" s="47"/>
      <c r="ADG22" s="47"/>
      <c r="ADH22" s="47"/>
      <c r="ADI22" s="47"/>
      <c r="ADJ22" s="47"/>
      <c r="ADK22" s="47"/>
      <c r="ADL22" s="47"/>
      <c r="ADM22" s="47"/>
      <c r="ADN22" s="47"/>
      <c r="ADO22" s="47"/>
      <c r="ADP22" s="47"/>
      <c r="ADQ22" s="47"/>
      <c r="ADR22" s="47"/>
      <c r="ADS22" s="47"/>
      <c r="ADT22" s="47"/>
      <c r="ADU22" s="47"/>
      <c r="ADV22" s="47"/>
      <c r="ADW22" s="47"/>
      <c r="ADX22" s="47"/>
      <c r="ADY22" s="47"/>
      <c r="ADZ22" s="47"/>
      <c r="AEA22" s="47"/>
      <c r="AEB22" s="47"/>
      <c r="AEC22" s="47"/>
      <c r="AED22" s="47"/>
      <c r="AEE22" s="47"/>
      <c r="AEF22" s="47"/>
      <c r="AEG22" s="47"/>
      <c r="AEH22" s="47"/>
      <c r="AEI22" s="47"/>
      <c r="AEJ22" s="47"/>
      <c r="AEK22" s="47"/>
      <c r="AEL22" s="47"/>
      <c r="AEM22" s="47"/>
      <c r="AEN22" s="47"/>
      <c r="AEO22" s="47"/>
      <c r="AEP22" s="47"/>
      <c r="AEQ22" s="47"/>
      <c r="AER22" s="47"/>
      <c r="AES22" s="47"/>
      <c r="AET22" s="47"/>
      <c r="AEU22" s="47"/>
      <c r="AEV22" s="47"/>
      <c r="AEW22" s="47"/>
      <c r="AEX22" s="47"/>
      <c r="AEY22" s="47"/>
      <c r="AEZ22" s="47"/>
      <c r="AFA22" s="47"/>
      <c r="AFB22" s="47"/>
      <c r="AFC22" s="47"/>
      <c r="AFD22" s="47"/>
      <c r="AFE22" s="47"/>
      <c r="AFF22" s="47"/>
      <c r="AFG22" s="47"/>
      <c r="AFH22" s="47"/>
      <c r="AFI22" s="47"/>
      <c r="AFJ22" s="47"/>
      <c r="AFK22" s="47"/>
      <c r="AFL22" s="47"/>
      <c r="AFM22" s="47"/>
      <c r="AFN22" s="47"/>
      <c r="AFO22" s="47"/>
      <c r="AFP22" s="47"/>
      <c r="AFQ22" s="47"/>
      <c r="AFR22" s="47"/>
      <c r="AFS22" s="47"/>
      <c r="AFT22" s="47"/>
      <c r="AFU22" s="47"/>
      <c r="AFV22" s="47"/>
      <c r="AFW22" s="47"/>
      <c r="AFX22" s="47"/>
      <c r="AFY22" s="47"/>
      <c r="AFZ22" s="47"/>
      <c r="AGA22" s="47"/>
      <c r="AGB22" s="47"/>
      <c r="AGC22" s="47"/>
      <c r="AGD22" s="47"/>
      <c r="AGE22" s="47"/>
      <c r="AGF22" s="47"/>
      <c r="AGG22" s="47"/>
      <c r="AGH22" s="47"/>
      <c r="AGI22" s="47"/>
      <c r="AGJ22" s="47"/>
      <c r="AGK22" s="47"/>
      <c r="AGL22" s="47"/>
      <c r="AGM22" s="47"/>
      <c r="AGN22" s="47"/>
      <c r="AGO22" s="47"/>
      <c r="AGP22" s="47"/>
      <c r="AGQ22" s="47"/>
      <c r="AGR22" s="47"/>
      <c r="AGS22" s="47"/>
      <c r="AGT22" s="47"/>
      <c r="AGU22" s="47"/>
      <c r="AGV22" s="47"/>
      <c r="AGW22" s="47"/>
      <c r="AGX22" s="47"/>
      <c r="AGY22" s="47"/>
      <c r="AGZ22" s="47"/>
      <c r="AHA22" s="47"/>
      <c r="AHB22" s="47"/>
      <c r="AHC22" s="47"/>
      <c r="AHD22" s="47"/>
      <c r="AHE22" s="47"/>
      <c r="AHF22" s="47"/>
      <c r="AHG22" s="47"/>
      <c r="AHH22" s="47"/>
      <c r="AHI22" s="47"/>
      <c r="AHJ22" s="47"/>
      <c r="AHK22" s="47"/>
      <c r="AHL22" s="47"/>
      <c r="AHM22" s="47"/>
      <c r="AHN22" s="47"/>
      <c r="AHO22" s="47"/>
      <c r="AHP22" s="47"/>
      <c r="AHQ22" s="47"/>
      <c r="AHR22" s="47"/>
      <c r="AHS22" s="47"/>
      <c r="AHT22" s="47"/>
      <c r="AHU22" s="47"/>
      <c r="AHV22" s="47"/>
      <c r="AHW22" s="47"/>
      <c r="AHX22" s="47"/>
      <c r="AHY22" s="47"/>
      <c r="AHZ22" s="47"/>
      <c r="AIA22" s="47"/>
      <c r="AIB22" s="47"/>
      <c r="AIC22" s="47"/>
      <c r="AID22" s="47"/>
      <c r="AIE22" s="47"/>
      <c r="AIF22" s="47"/>
      <c r="AIG22" s="47"/>
      <c r="AIH22" s="47"/>
      <c r="AII22" s="47"/>
      <c r="AIJ22" s="47"/>
      <c r="AIK22" s="47"/>
      <c r="AIL22" s="47"/>
      <c r="AIM22" s="47"/>
      <c r="AIN22" s="47"/>
      <c r="AIO22" s="47"/>
      <c r="AIP22" s="47"/>
      <c r="AIQ22" s="47"/>
      <c r="AIR22" s="47"/>
      <c r="AIS22" s="47"/>
      <c r="AIT22" s="47"/>
      <c r="AIU22" s="47"/>
      <c r="AIV22" s="47"/>
      <c r="AIW22" s="47"/>
      <c r="AIX22" s="47"/>
      <c r="AIY22" s="47"/>
      <c r="AIZ22" s="47"/>
      <c r="AJA22" s="47"/>
      <c r="AJB22" s="47"/>
      <c r="AJC22" s="47"/>
      <c r="AJD22" s="47"/>
      <c r="AJE22" s="47"/>
      <c r="AJF22" s="47"/>
      <c r="AJG22" s="47"/>
      <c r="AJH22" s="47"/>
      <c r="AJI22" s="47"/>
      <c r="AJJ22" s="47"/>
      <c r="AJK22" s="47"/>
      <c r="AJL22" s="47"/>
      <c r="AJM22" s="47"/>
      <c r="AJN22" s="47"/>
      <c r="AJO22" s="47"/>
      <c r="AJP22" s="47"/>
      <c r="AJQ22" s="47"/>
      <c r="AJR22" s="47"/>
      <c r="AJS22" s="47"/>
      <c r="AJT22" s="47"/>
      <c r="AJU22" s="47"/>
      <c r="AJV22" s="47"/>
      <c r="AJW22" s="47"/>
      <c r="AJX22" s="47"/>
      <c r="AJY22" s="47"/>
      <c r="AJZ22" s="47"/>
      <c r="AKA22" s="47"/>
      <c r="AKB22" s="47"/>
      <c r="AKC22" s="47"/>
      <c r="AKD22" s="47"/>
      <c r="AKE22" s="47"/>
      <c r="AKF22" s="47"/>
      <c r="AKG22" s="47"/>
      <c r="AKH22" s="47"/>
      <c r="AKI22" s="47"/>
      <c r="AKJ22" s="47"/>
      <c r="AKK22" s="47"/>
      <c r="AKL22" s="47"/>
      <c r="AKM22" s="47"/>
      <c r="AKN22" s="47"/>
      <c r="AKO22" s="47"/>
      <c r="AKP22" s="47"/>
      <c r="AKQ22" s="47"/>
      <c r="AKR22" s="47"/>
      <c r="AKS22" s="47"/>
      <c r="AKT22" s="47"/>
      <c r="AKU22" s="47"/>
      <c r="AKV22" s="47"/>
      <c r="AKW22" s="47"/>
      <c r="AKX22" s="47"/>
      <c r="AKY22" s="47"/>
      <c r="AKZ22" s="47"/>
      <c r="ALA22" s="47"/>
      <c r="ALB22" s="47"/>
      <c r="ALC22" s="47"/>
      <c r="ALD22" s="47"/>
      <c r="ALE22" s="47"/>
      <c r="ALF22" s="47"/>
      <c r="ALG22" s="47"/>
      <c r="ALH22" s="47"/>
      <c r="ALI22" s="47"/>
      <c r="ALJ22" s="47"/>
      <c r="ALK22" s="47"/>
      <c r="ALL22" s="47"/>
    </row>
    <row r="23" spans="1:1000" s="25" customFormat="1" ht="33" customHeight="1">
      <c r="A23" s="66"/>
      <c r="B23" s="31" t="s">
        <v>46</v>
      </c>
      <c r="C23" s="9" t="s">
        <v>33</v>
      </c>
      <c r="D23" s="30" t="s">
        <v>84</v>
      </c>
      <c r="E23" s="9" t="s">
        <v>67</v>
      </c>
      <c r="F23" s="21">
        <v>578574</v>
      </c>
      <c r="G23" s="22">
        <v>577919.22</v>
      </c>
      <c r="H23" s="22">
        <v>368373.48</v>
      </c>
      <c r="I23" s="22">
        <v>719.62</v>
      </c>
      <c r="J23" s="21"/>
      <c r="K23" s="21"/>
      <c r="L23" s="32">
        <f>I23-J23-K23</f>
        <v>719.62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</row>
    <row r="24" spans="1:1000" s="25" customFormat="1" ht="22.5">
      <c r="A24" s="66"/>
      <c r="B24" s="31" t="s">
        <v>47</v>
      </c>
      <c r="C24" s="9" t="s">
        <v>33</v>
      </c>
      <c r="D24" s="30" t="s">
        <v>85</v>
      </c>
      <c r="E24" s="9" t="s">
        <v>68</v>
      </c>
      <c r="F24" s="21">
        <v>13680</v>
      </c>
      <c r="G24" s="22">
        <v>9570</v>
      </c>
      <c r="H24" s="21">
        <v>6191.4</v>
      </c>
      <c r="I24" s="21">
        <v>360</v>
      </c>
      <c r="J24" s="21">
        <v>228.8</v>
      </c>
      <c r="K24" s="21"/>
      <c r="L24" s="32">
        <f t="shared" ref="L24:L31" si="2">I24-J24-K24</f>
        <v>131.19999999999999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</row>
    <row r="25" spans="1:1000" s="25" customFormat="1" ht="22.5">
      <c r="A25" s="66"/>
      <c r="B25" s="31" t="s">
        <v>48</v>
      </c>
      <c r="C25" s="9" t="s">
        <v>33</v>
      </c>
      <c r="D25" s="30" t="s">
        <v>86</v>
      </c>
      <c r="E25" s="9" t="s">
        <v>69</v>
      </c>
      <c r="F25" s="21">
        <v>2424453</v>
      </c>
      <c r="G25" s="22">
        <v>2424453</v>
      </c>
      <c r="H25" s="21">
        <v>6191.4</v>
      </c>
      <c r="I25" s="21">
        <v>910.08</v>
      </c>
      <c r="J25" s="21"/>
      <c r="K25" s="21"/>
      <c r="L25" s="32">
        <f t="shared" si="2"/>
        <v>910.08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</row>
    <row r="26" spans="1:1000" s="25" customFormat="1">
      <c r="A26" s="66"/>
      <c r="B26" s="33" t="s">
        <v>49</v>
      </c>
      <c r="C26" s="9" t="s">
        <v>37</v>
      </c>
      <c r="D26" s="30" t="s">
        <v>37</v>
      </c>
      <c r="E26" s="9" t="s">
        <v>37</v>
      </c>
      <c r="F26" s="21">
        <v>21204</v>
      </c>
      <c r="G26" s="22">
        <v>7000</v>
      </c>
      <c r="H26" s="21"/>
      <c r="I26" s="21">
        <v>659.25</v>
      </c>
      <c r="J26" s="21"/>
      <c r="K26" s="21"/>
      <c r="L26" s="32">
        <f t="shared" si="2"/>
        <v>659.25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</row>
    <row r="27" spans="1:1000" s="25" customFormat="1" ht="32.85" customHeight="1">
      <c r="A27" s="20" t="s">
        <v>50</v>
      </c>
      <c r="B27" s="34" t="s">
        <v>65</v>
      </c>
      <c r="C27" s="9" t="s">
        <v>51</v>
      </c>
      <c r="D27" s="30" t="s">
        <v>37</v>
      </c>
      <c r="E27" s="9" t="s">
        <v>92</v>
      </c>
      <c r="F27" s="21">
        <v>181000</v>
      </c>
      <c r="G27" s="22">
        <v>179721.59</v>
      </c>
      <c r="H27" s="22">
        <v>178181.04</v>
      </c>
      <c r="I27" s="22">
        <v>0</v>
      </c>
      <c r="J27" s="22"/>
      <c r="K27" s="22"/>
      <c r="L27" s="32">
        <f t="shared" si="2"/>
        <v>0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</row>
    <row r="28" spans="1:1000" s="25" customFormat="1" ht="32.85" customHeight="1">
      <c r="A28" s="39" t="s">
        <v>50</v>
      </c>
      <c r="B28" s="34" t="s">
        <v>66</v>
      </c>
      <c r="C28" s="9" t="s">
        <v>51</v>
      </c>
      <c r="D28" s="30" t="s">
        <v>79</v>
      </c>
      <c r="E28" s="50" t="s">
        <v>91</v>
      </c>
      <c r="F28" s="21">
        <v>144000</v>
      </c>
      <c r="G28" s="21">
        <v>144000</v>
      </c>
      <c r="H28" s="22">
        <v>142374.1</v>
      </c>
      <c r="I28" s="22">
        <v>0</v>
      </c>
      <c r="J28" s="22"/>
      <c r="K28" s="22"/>
      <c r="L28" s="32">
        <f t="shared" ref="L28" si="3">I28-J28-K28</f>
        <v>0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</row>
    <row r="29" spans="1:1000" s="25" customFormat="1" ht="32.85" customHeight="1">
      <c r="A29" s="35" t="s">
        <v>70</v>
      </c>
      <c r="B29" s="41" t="s">
        <v>71</v>
      </c>
      <c r="C29" s="9" t="s">
        <v>72</v>
      </c>
      <c r="D29" s="30" t="s">
        <v>74</v>
      </c>
      <c r="E29" s="9" t="s">
        <v>76</v>
      </c>
      <c r="F29" s="21">
        <v>150000</v>
      </c>
      <c r="G29" s="22">
        <v>61050</v>
      </c>
      <c r="H29" s="22">
        <v>34715.199999999997</v>
      </c>
      <c r="I29" s="22"/>
      <c r="J29" s="22"/>
      <c r="K29" s="22"/>
      <c r="L29" s="32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</row>
    <row r="30" spans="1:1000" s="25" customFormat="1" ht="29.1" customHeight="1">
      <c r="A30" s="35" t="s">
        <v>52</v>
      </c>
      <c r="B30" s="13" t="s">
        <v>88</v>
      </c>
      <c r="C30" s="9" t="s">
        <v>73</v>
      </c>
      <c r="D30" s="30" t="s">
        <v>75</v>
      </c>
      <c r="E30" s="9" t="s">
        <v>77</v>
      </c>
      <c r="F30" s="21">
        <v>1127996</v>
      </c>
      <c r="G30" s="22">
        <v>892308.21</v>
      </c>
      <c r="H30" s="22">
        <v>468762.35</v>
      </c>
      <c r="I30" s="22">
        <v>121507.16</v>
      </c>
      <c r="J30" s="22">
        <v>59469.23</v>
      </c>
      <c r="K30" s="22">
        <v>62037.93</v>
      </c>
      <c r="L30" s="32">
        <f t="shared" si="2"/>
        <v>0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</row>
    <row r="31" spans="1:1000" s="25" customFormat="1" ht="29.1" customHeight="1">
      <c r="A31" s="67" t="s">
        <v>53</v>
      </c>
      <c r="B31" s="13" t="s">
        <v>54</v>
      </c>
      <c r="C31" s="30" t="s">
        <v>55</v>
      </c>
      <c r="D31" s="30" t="s">
        <v>78</v>
      </c>
      <c r="E31" s="9" t="s">
        <v>93</v>
      </c>
      <c r="F31" s="22">
        <f>SUM(F32:F33)</f>
        <v>39833481</v>
      </c>
      <c r="G31" s="22">
        <f t="shared" ref="G31:K31" si="4">SUM(G32:G33)</f>
        <v>24009342.609999999</v>
      </c>
      <c r="H31" s="22">
        <f t="shared" si="4"/>
        <v>7622329.4099999992</v>
      </c>
      <c r="I31" s="22">
        <f t="shared" si="4"/>
        <v>2119712.88</v>
      </c>
      <c r="J31" s="22">
        <f t="shared" si="4"/>
        <v>1525182.48</v>
      </c>
      <c r="K31" s="22">
        <f t="shared" si="4"/>
        <v>19710.740000000002</v>
      </c>
      <c r="L31" s="32">
        <f t="shared" si="2"/>
        <v>574819.65999999992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</row>
    <row r="32" spans="1:1000" s="25" customFormat="1" ht="33.6" customHeight="1">
      <c r="A32" s="67"/>
      <c r="B32" s="36" t="s">
        <v>56</v>
      </c>
      <c r="C32" s="37" t="s">
        <v>55</v>
      </c>
      <c r="D32" s="30" t="s">
        <v>78</v>
      </c>
      <c r="E32" s="50" t="s">
        <v>94</v>
      </c>
      <c r="F32" s="21">
        <v>39336758</v>
      </c>
      <c r="G32" s="22">
        <v>23827708.82</v>
      </c>
      <c r="H32" s="21">
        <v>7571925.1399999997</v>
      </c>
      <c r="I32" s="21">
        <v>2085774.09</v>
      </c>
      <c r="J32" s="21">
        <v>1522399.68</v>
      </c>
      <c r="K32" s="21">
        <v>3454.13</v>
      </c>
      <c r="L32" s="32">
        <v>599890.28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</row>
    <row r="33" spans="1:1024" s="25" customFormat="1" ht="27.6" customHeight="1">
      <c r="A33" s="67"/>
      <c r="B33" s="38" t="s">
        <v>57</v>
      </c>
      <c r="C33" s="37" t="s">
        <v>58</v>
      </c>
      <c r="D33" s="30" t="s">
        <v>87</v>
      </c>
      <c r="E33" s="50" t="s">
        <v>95</v>
      </c>
      <c r="F33" s="21">
        <v>496723</v>
      </c>
      <c r="G33" s="22">
        <v>181633.79</v>
      </c>
      <c r="H33" s="21">
        <v>50404.27</v>
      </c>
      <c r="I33" s="21">
        <v>33938.79</v>
      </c>
      <c r="J33" s="21">
        <v>2782.8</v>
      </c>
      <c r="K33" s="21">
        <v>16256.61</v>
      </c>
      <c r="L33" s="32">
        <f>I33-J33-K33</f>
        <v>14899.380000000001</v>
      </c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</row>
    <row r="34" spans="1:1024" hidden="1">
      <c r="A34" s="14"/>
      <c r="B34" s="14" t="s">
        <v>59</v>
      </c>
      <c r="C34" s="8" t="s">
        <v>37</v>
      </c>
      <c r="D34" s="12" t="s">
        <v>37</v>
      </c>
      <c r="E34" s="12" t="s">
        <v>37</v>
      </c>
      <c r="F34" s="49">
        <v>0</v>
      </c>
      <c r="G34" s="49">
        <v>0</v>
      </c>
      <c r="H34" s="49">
        <v>0</v>
      </c>
      <c r="I34" s="49"/>
      <c r="J34" s="15">
        <v>0</v>
      </c>
      <c r="K34" s="15">
        <v>0</v>
      </c>
      <c r="L34" s="10">
        <f t="shared" ref="L34" si="5">I34-J34-K34</f>
        <v>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</row>
    <row r="35" spans="1:1024">
      <c r="A35" s="58" t="s">
        <v>60</v>
      </c>
      <c r="B35" s="58"/>
      <c r="C35" s="58"/>
      <c r="D35" s="58"/>
      <c r="E35" s="58"/>
      <c r="F35" s="16">
        <f t="shared" ref="F35:L35" si="6">SUM(F9:F34)-F22-F31</f>
        <v>97974013</v>
      </c>
      <c r="G35" s="16">
        <f t="shared" si="6"/>
        <v>79285571.629999995</v>
      </c>
      <c r="H35" s="16">
        <f t="shared" si="6"/>
        <v>42701808.540000007</v>
      </c>
      <c r="I35" s="16">
        <f t="shared" si="6"/>
        <v>2298198.96</v>
      </c>
      <c r="J35" s="16">
        <f t="shared" si="6"/>
        <v>1605862.9</v>
      </c>
      <c r="K35" s="16">
        <f t="shared" si="6"/>
        <v>81748.67</v>
      </c>
      <c r="L35" s="16">
        <f t="shared" si="6"/>
        <v>650557.3899999999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</row>
    <row r="36" spans="1:1024" ht="15">
      <c r="A36" s="52" t="s">
        <v>61</v>
      </c>
      <c r="B36" s="52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  <c r="QE36" s="18"/>
      <c r="QF36" s="18"/>
      <c r="QG36" s="18"/>
      <c r="QH36" s="18"/>
      <c r="QI36" s="18"/>
      <c r="QJ36" s="18"/>
      <c r="QK36" s="18"/>
      <c r="QL36" s="18"/>
      <c r="QM36" s="18"/>
      <c r="QN36" s="18"/>
      <c r="QO36" s="18"/>
      <c r="QP36" s="18"/>
      <c r="QQ36" s="18"/>
      <c r="QR36" s="18"/>
      <c r="QS36" s="18"/>
      <c r="QT36" s="18"/>
      <c r="QU36" s="18"/>
      <c r="QV36" s="18"/>
      <c r="QW36" s="18"/>
      <c r="QX36" s="18"/>
      <c r="QY36" s="18"/>
      <c r="QZ36" s="18"/>
      <c r="RA36" s="18"/>
      <c r="RB36" s="18"/>
      <c r="RC36" s="18"/>
      <c r="RD36" s="18"/>
      <c r="RE36" s="18"/>
      <c r="RF36" s="18"/>
      <c r="RG36" s="18"/>
      <c r="RH36" s="18"/>
      <c r="RI36" s="18"/>
      <c r="RJ36" s="18"/>
      <c r="RK36" s="18"/>
      <c r="RL36" s="18"/>
      <c r="RM36" s="18"/>
      <c r="RN36" s="18"/>
      <c r="RO36" s="18"/>
      <c r="RP36" s="18"/>
      <c r="RQ36" s="18"/>
      <c r="RR36" s="18"/>
      <c r="RS36" s="18"/>
      <c r="RT36" s="18"/>
      <c r="RU36" s="18"/>
      <c r="RV36" s="18"/>
      <c r="RW36" s="18"/>
      <c r="RX36" s="18"/>
      <c r="RY36" s="18"/>
      <c r="RZ36" s="18"/>
      <c r="SA36" s="18"/>
      <c r="SB36" s="18"/>
      <c r="SC36" s="18"/>
      <c r="SD36" s="18"/>
      <c r="SE36" s="18"/>
      <c r="SF36" s="18"/>
      <c r="SG36" s="18"/>
      <c r="SH36" s="18"/>
      <c r="SI36" s="18"/>
      <c r="SJ36" s="18"/>
      <c r="SK36" s="18"/>
      <c r="SL36" s="18"/>
      <c r="SM36" s="18"/>
      <c r="SN36" s="18"/>
      <c r="SO36" s="18"/>
      <c r="SP36" s="18"/>
      <c r="SQ36" s="18"/>
      <c r="SR36" s="18"/>
      <c r="SS36" s="18"/>
      <c r="ST36" s="18"/>
      <c r="SU36" s="18"/>
      <c r="SV36" s="18"/>
      <c r="SW36" s="18"/>
      <c r="SX36" s="18"/>
      <c r="SY36" s="18"/>
      <c r="SZ36" s="18"/>
      <c r="TA36" s="18"/>
      <c r="TB36" s="18"/>
      <c r="TC36" s="18"/>
      <c r="TD36" s="18"/>
      <c r="TE36" s="18"/>
      <c r="TF36" s="18"/>
      <c r="TG36" s="18"/>
      <c r="TH36" s="18"/>
      <c r="TI36" s="18"/>
      <c r="TJ36" s="18"/>
      <c r="TK36" s="18"/>
      <c r="TL36" s="18"/>
      <c r="TM36" s="18"/>
      <c r="TN36" s="18"/>
      <c r="TO36" s="18"/>
      <c r="TP36" s="18"/>
      <c r="TQ36" s="18"/>
      <c r="TR36" s="18"/>
      <c r="TS36" s="18"/>
      <c r="TT36" s="18"/>
      <c r="TU36" s="18"/>
      <c r="TV36" s="18"/>
      <c r="TW36" s="18"/>
      <c r="TX36" s="18"/>
      <c r="TY36" s="18"/>
      <c r="TZ36" s="18"/>
      <c r="UA36" s="18"/>
      <c r="UB36" s="18"/>
      <c r="UC36" s="18"/>
      <c r="UD36" s="18"/>
      <c r="UE36" s="18"/>
      <c r="UF36" s="18"/>
      <c r="UG36" s="18"/>
      <c r="UH36" s="18"/>
      <c r="UI36" s="18"/>
      <c r="UJ36" s="18"/>
      <c r="UK36" s="18"/>
      <c r="UL36" s="18"/>
      <c r="UM36" s="18"/>
      <c r="UN36" s="18"/>
      <c r="UO36" s="18"/>
      <c r="UP36" s="18"/>
      <c r="UQ36" s="18"/>
      <c r="UR36" s="18"/>
      <c r="US36" s="18"/>
      <c r="UT36" s="18"/>
      <c r="UU36" s="18"/>
      <c r="UV36" s="18"/>
      <c r="UW36" s="18"/>
      <c r="UX36" s="18"/>
      <c r="UY36" s="18"/>
      <c r="UZ36" s="18"/>
      <c r="VA36" s="18"/>
      <c r="VB36" s="18"/>
      <c r="VC36" s="18"/>
      <c r="VD36" s="18"/>
      <c r="VE36" s="18"/>
      <c r="VF36" s="18"/>
      <c r="VG36" s="18"/>
      <c r="VH36" s="18"/>
      <c r="VI36" s="18"/>
      <c r="VJ36" s="18"/>
      <c r="VK36" s="18"/>
      <c r="VL36" s="18"/>
      <c r="VM36" s="18"/>
      <c r="VN36" s="18"/>
      <c r="VO36" s="18"/>
      <c r="VP36" s="18"/>
      <c r="VQ36" s="18"/>
      <c r="VR36" s="18"/>
      <c r="VS36" s="18"/>
      <c r="VT36" s="18"/>
      <c r="VU36" s="18"/>
      <c r="VV36" s="18"/>
      <c r="VW36" s="18"/>
      <c r="VX36" s="18"/>
      <c r="VY36" s="18"/>
      <c r="VZ36" s="18"/>
      <c r="WA36" s="18"/>
      <c r="WB36" s="18"/>
      <c r="WC36" s="18"/>
      <c r="WD36" s="18"/>
      <c r="WE36" s="18"/>
      <c r="WF36" s="18"/>
      <c r="WG36" s="18"/>
      <c r="WH36" s="18"/>
      <c r="WI36" s="18"/>
      <c r="WJ36" s="18"/>
      <c r="WK36" s="18"/>
      <c r="WL36" s="18"/>
      <c r="WM36" s="18"/>
      <c r="WN36" s="18"/>
      <c r="WO36" s="18"/>
      <c r="WP36" s="18"/>
      <c r="WQ36" s="18"/>
      <c r="WR36" s="18"/>
      <c r="WS36" s="18"/>
      <c r="WT36" s="18"/>
      <c r="WU36" s="18"/>
      <c r="WV36" s="18"/>
      <c r="WW36" s="18"/>
      <c r="WX36" s="18"/>
      <c r="WY36" s="18"/>
      <c r="WZ36" s="18"/>
      <c r="XA36" s="18"/>
      <c r="XB36" s="18"/>
      <c r="XC36" s="18"/>
      <c r="XD36" s="18"/>
      <c r="XE36" s="18"/>
      <c r="XF36" s="18"/>
      <c r="XG36" s="18"/>
      <c r="XH36" s="18"/>
      <c r="XI36" s="18"/>
      <c r="XJ36" s="18"/>
      <c r="XK36" s="18"/>
      <c r="XL36" s="18"/>
      <c r="XM36" s="18"/>
      <c r="XN36" s="18"/>
      <c r="XO36" s="18"/>
      <c r="XP36" s="18"/>
      <c r="XQ36" s="18"/>
      <c r="XR36" s="18"/>
      <c r="XS36" s="18"/>
      <c r="XT36" s="18"/>
      <c r="XU36" s="18"/>
      <c r="XV36" s="18"/>
      <c r="XW36" s="18"/>
      <c r="XX36" s="18"/>
      <c r="XY36" s="18"/>
      <c r="XZ36" s="18"/>
      <c r="YA36" s="18"/>
      <c r="YB36" s="18"/>
      <c r="YC36" s="18"/>
      <c r="YD36" s="18"/>
      <c r="YE36" s="18"/>
      <c r="YF36" s="18"/>
      <c r="YG36" s="18"/>
      <c r="YH36" s="18"/>
      <c r="YI36" s="18"/>
      <c r="YJ36" s="18"/>
      <c r="YK36" s="18"/>
      <c r="YL36" s="18"/>
      <c r="YM36" s="18"/>
      <c r="YN36" s="18"/>
      <c r="YO36" s="18"/>
      <c r="YP36" s="18"/>
      <c r="YQ36" s="18"/>
      <c r="YR36" s="18"/>
      <c r="YS36" s="18"/>
      <c r="YT36" s="18"/>
      <c r="YU36" s="18"/>
      <c r="YV36" s="18"/>
      <c r="YW36" s="18"/>
      <c r="YX36" s="18"/>
      <c r="YY36" s="18"/>
      <c r="YZ36" s="18"/>
      <c r="ZA36" s="18"/>
      <c r="ZB36" s="18"/>
      <c r="ZC36" s="18"/>
      <c r="ZD36" s="18"/>
      <c r="ZE36" s="18"/>
      <c r="ZF36" s="18"/>
      <c r="ZG36" s="18"/>
      <c r="ZH36" s="18"/>
      <c r="ZI36" s="18"/>
      <c r="ZJ36" s="18"/>
      <c r="ZK36" s="18"/>
      <c r="ZL36" s="18"/>
      <c r="ZM36" s="18"/>
      <c r="ZN36" s="18"/>
      <c r="ZO36" s="18"/>
      <c r="ZP36" s="18"/>
      <c r="ZQ36" s="18"/>
      <c r="ZR36" s="18"/>
      <c r="ZS36" s="18"/>
      <c r="ZT36" s="18"/>
      <c r="ZU36" s="18"/>
      <c r="ZV36" s="18"/>
      <c r="ZW36" s="18"/>
      <c r="ZX36" s="18"/>
      <c r="ZY36" s="18"/>
      <c r="ZZ36" s="18"/>
      <c r="AAA36" s="18"/>
      <c r="AAB36" s="18"/>
      <c r="AAC36" s="18"/>
      <c r="AAD36" s="18"/>
      <c r="AAE36" s="18"/>
      <c r="AAF36" s="18"/>
      <c r="AAG36" s="18"/>
      <c r="AAH36" s="18"/>
      <c r="AAI36" s="18"/>
      <c r="AAJ36" s="18"/>
      <c r="AAK36" s="18"/>
      <c r="AAL36" s="18"/>
      <c r="AAM36" s="18"/>
      <c r="AAN36" s="18"/>
      <c r="AAO36" s="18"/>
      <c r="AAP36" s="18"/>
      <c r="AAQ36" s="18"/>
      <c r="AAR36" s="18"/>
      <c r="AAS36" s="18"/>
      <c r="AAT36" s="18"/>
      <c r="AAU36" s="18"/>
      <c r="AAV36" s="18"/>
      <c r="AAW36" s="18"/>
      <c r="AAX36" s="18"/>
      <c r="AAY36" s="18"/>
      <c r="AAZ36" s="18"/>
      <c r="ABA36" s="18"/>
      <c r="ABB36" s="18"/>
      <c r="ABC36" s="18"/>
      <c r="ABD36" s="18"/>
      <c r="ABE36" s="18"/>
      <c r="ABF36" s="18"/>
      <c r="ABG36" s="18"/>
      <c r="ABH36" s="18"/>
      <c r="ABI36" s="18"/>
      <c r="ABJ36" s="18"/>
      <c r="ABK36" s="18"/>
      <c r="ABL36" s="18"/>
      <c r="ABM36" s="18"/>
      <c r="ABN36" s="18"/>
      <c r="ABO36" s="18"/>
      <c r="ABP36" s="18"/>
      <c r="ABQ36" s="18"/>
      <c r="ABR36" s="18"/>
      <c r="ABS36" s="18"/>
      <c r="ABT36" s="18"/>
      <c r="ABU36" s="18"/>
      <c r="ABV36" s="18"/>
      <c r="ABW36" s="18"/>
      <c r="ABX36" s="18"/>
      <c r="ABY36" s="18"/>
      <c r="ABZ36" s="18"/>
      <c r="ACA36" s="18"/>
      <c r="ACB36" s="18"/>
      <c r="ACC36" s="18"/>
      <c r="ACD36" s="18"/>
      <c r="ACE36" s="18"/>
      <c r="ACF36" s="18"/>
      <c r="ACG36" s="18"/>
      <c r="ACH36" s="18"/>
      <c r="ACI36" s="18"/>
      <c r="ACJ36" s="18"/>
      <c r="ACK36" s="18"/>
      <c r="ACL36" s="18"/>
      <c r="ACM36" s="18"/>
      <c r="ACN36" s="18"/>
      <c r="ACO36" s="18"/>
      <c r="ACP36" s="18"/>
      <c r="ACQ36" s="18"/>
      <c r="ACR36" s="18"/>
      <c r="ACS36" s="18"/>
      <c r="ACT36" s="18"/>
      <c r="ACU36" s="18"/>
      <c r="ACV36" s="18"/>
      <c r="ACW36" s="18"/>
      <c r="ACX36" s="18"/>
      <c r="ACY36" s="18"/>
      <c r="ACZ36" s="18"/>
      <c r="ADA36" s="18"/>
      <c r="ADB36" s="18"/>
      <c r="ADC36" s="18"/>
      <c r="ADD36" s="18"/>
      <c r="ADE36" s="18"/>
      <c r="ADF36" s="18"/>
      <c r="ADG36" s="18"/>
      <c r="ADH36" s="18"/>
      <c r="ADI36" s="18"/>
      <c r="ADJ36" s="18"/>
      <c r="ADK36" s="18"/>
      <c r="ADL36" s="18"/>
      <c r="ADM36" s="18"/>
      <c r="ADN36" s="18"/>
      <c r="ADO36" s="18"/>
      <c r="ADP36" s="18"/>
      <c r="ADQ36" s="18"/>
      <c r="ADR36" s="18"/>
      <c r="ADS36" s="18"/>
      <c r="ADT36" s="18"/>
      <c r="ADU36" s="18"/>
      <c r="ADV36" s="18"/>
      <c r="ADW36" s="18"/>
      <c r="ADX36" s="18"/>
      <c r="ADY36" s="18"/>
      <c r="ADZ36" s="18"/>
      <c r="AEA36" s="18"/>
      <c r="AEB36" s="18"/>
      <c r="AEC36" s="18"/>
      <c r="AED36" s="18"/>
      <c r="AEE36" s="18"/>
      <c r="AEF36" s="18"/>
      <c r="AEG36" s="18"/>
      <c r="AEH36" s="18"/>
      <c r="AEI36" s="18"/>
      <c r="AEJ36" s="18"/>
      <c r="AEK36" s="18"/>
      <c r="AEL36" s="18"/>
      <c r="AEM36" s="18"/>
      <c r="AEN36" s="18"/>
      <c r="AEO36" s="18"/>
      <c r="AEP36" s="18"/>
      <c r="AEQ36" s="18"/>
      <c r="AER36" s="18"/>
      <c r="AES36" s="18"/>
      <c r="AET36" s="18"/>
      <c r="AEU36" s="18"/>
      <c r="AEV36" s="18"/>
      <c r="AEW36" s="18"/>
      <c r="AEX36" s="18"/>
      <c r="AEY36" s="18"/>
      <c r="AEZ36" s="18"/>
      <c r="AFA36" s="18"/>
      <c r="AFB36" s="18"/>
      <c r="AFC36" s="18"/>
      <c r="AFD36" s="18"/>
      <c r="AFE36" s="18"/>
      <c r="AFF36" s="18"/>
      <c r="AFG36" s="18"/>
      <c r="AFH36" s="18"/>
      <c r="AFI36" s="18"/>
      <c r="AFJ36" s="18"/>
      <c r="AFK36" s="18"/>
      <c r="AFL36" s="18"/>
      <c r="AFM36" s="18"/>
      <c r="AFN36" s="18"/>
      <c r="AFO36" s="18"/>
      <c r="AFP36" s="18"/>
      <c r="AFQ36" s="18"/>
      <c r="AFR36" s="18"/>
      <c r="AFS36" s="18"/>
      <c r="AFT36" s="18"/>
      <c r="AFU36" s="18"/>
      <c r="AFV36" s="18"/>
      <c r="AFW36" s="18"/>
      <c r="AFX36" s="18"/>
      <c r="AFY36" s="18"/>
      <c r="AFZ36" s="18"/>
      <c r="AGA36" s="18"/>
      <c r="AGB36" s="18"/>
      <c r="AGC36" s="18"/>
      <c r="AGD36" s="18"/>
      <c r="AGE36" s="18"/>
      <c r="AGF36" s="18"/>
      <c r="AGG36" s="18"/>
      <c r="AGH36" s="18"/>
      <c r="AGI36" s="18"/>
      <c r="AGJ36" s="18"/>
      <c r="AGK36" s="18"/>
      <c r="AGL36" s="18"/>
      <c r="AGM36" s="18"/>
      <c r="AGN36" s="18"/>
      <c r="AGO36" s="18"/>
      <c r="AGP36" s="18"/>
      <c r="AGQ36" s="18"/>
      <c r="AGR36" s="18"/>
      <c r="AGS36" s="18"/>
      <c r="AGT36" s="18"/>
      <c r="AGU36" s="18"/>
      <c r="AGV36" s="18"/>
      <c r="AGW36" s="18"/>
      <c r="AGX36" s="18"/>
      <c r="AGY36" s="18"/>
      <c r="AGZ36" s="18"/>
      <c r="AHA36" s="18"/>
      <c r="AHB36" s="18"/>
      <c r="AHC36" s="18"/>
      <c r="AHD36" s="18"/>
      <c r="AHE36" s="18"/>
      <c r="AHF36" s="18"/>
      <c r="AHG36" s="18"/>
      <c r="AHH36" s="18"/>
      <c r="AHI36" s="18"/>
      <c r="AHJ36" s="18"/>
      <c r="AHK36" s="18"/>
      <c r="AHL36" s="18"/>
      <c r="AHM36" s="18"/>
      <c r="AHN36" s="18"/>
      <c r="AHO36" s="18"/>
      <c r="AHP36" s="18"/>
      <c r="AHQ36" s="18"/>
      <c r="AHR36" s="18"/>
      <c r="AHS36" s="18"/>
      <c r="AHT36" s="18"/>
      <c r="AHU36" s="18"/>
      <c r="AHV36" s="18"/>
      <c r="AHW36" s="18"/>
      <c r="AHX36" s="18"/>
      <c r="AHY36" s="18"/>
      <c r="AHZ36" s="18"/>
      <c r="AIA36" s="18"/>
      <c r="AIB36" s="18"/>
      <c r="AIC36" s="18"/>
      <c r="AID36" s="18"/>
      <c r="AIE36" s="18"/>
      <c r="AIF36" s="18"/>
      <c r="AIG36" s="18"/>
      <c r="AIH36" s="18"/>
      <c r="AII36" s="18"/>
      <c r="AIJ36" s="18"/>
      <c r="AIK36" s="18"/>
      <c r="AIL36" s="18"/>
      <c r="AIM36" s="18"/>
      <c r="AIN36" s="18"/>
      <c r="AIO36" s="18"/>
      <c r="AIP36" s="18"/>
      <c r="AIQ36" s="18"/>
      <c r="AIR36" s="18"/>
      <c r="AIS36" s="18"/>
      <c r="AIT36" s="18"/>
      <c r="AIU36" s="18"/>
      <c r="AIV36" s="18"/>
      <c r="AIW36" s="18"/>
      <c r="AIX36" s="18"/>
      <c r="AIY36" s="18"/>
      <c r="AIZ36" s="18"/>
      <c r="AJA36" s="18"/>
      <c r="AJB36" s="18"/>
      <c r="AJC36" s="18"/>
      <c r="AJD36" s="18"/>
      <c r="AJE36" s="18"/>
      <c r="AJF36" s="18"/>
      <c r="AJG36" s="18"/>
      <c r="AJH36" s="18"/>
      <c r="AJI36" s="18"/>
      <c r="AJJ36" s="18"/>
      <c r="AJK36" s="18"/>
      <c r="AJL36" s="18"/>
      <c r="AJM36" s="18"/>
      <c r="AJN36" s="18"/>
      <c r="AJO36" s="18"/>
      <c r="AJP36" s="18"/>
      <c r="AJQ36" s="18"/>
      <c r="AJR36" s="18"/>
      <c r="AJS36" s="18"/>
      <c r="AJT36" s="18"/>
      <c r="AJU36" s="18"/>
      <c r="AJV36" s="18"/>
      <c r="AJW36" s="18"/>
      <c r="AJX36" s="18"/>
      <c r="AJY36" s="18"/>
      <c r="AJZ36" s="18"/>
      <c r="AKA36" s="18"/>
      <c r="AKB36" s="18"/>
      <c r="AKC36" s="18"/>
      <c r="AKD36" s="18"/>
      <c r="AKE36" s="18"/>
      <c r="AKF36" s="18"/>
      <c r="AKG36" s="18"/>
      <c r="AKH36" s="18"/>
      <c r="AKI36" s="18"/>
      <c r="AKJ36" s="18"/>
      <c r="AKK36" s="18"/>
      <c r="AKL36" s="18"/>
      <c r="AKM36" s="18"/>
      <c r="AKN36" s="18"/>
      <c r="AKO36" s="18"/>
      <c r="AKP36" s="18"/>
      <c r="AKQ36" s="18"/>
      <c r="AKR36" s="18"/>
      <c r="AKS36" s="18"/>
      <c r="AKT36" s="18"/>
      <c r="AKU36" s="18"/>
      <c r="AKV36" s="18"/>
      <c r="AKW36" s="18"/>
      <c r="AKX36" s="18"/>
      <c r="AKY36" s="18"/>
      <c r="AKZ36" s="18"/>
      <c r="ALA36" s="18"/>
      <c r="ALB36" s="18"/>
      <c r="ALC36" s="18"/>
      <c r="ALD36" s="18"/>
      <c r="ALE36" s="18"/>
      <c r="ALF36" s="18"/>
      <c r="ALG36" s="18"/>
      <c r="ALH36" s="18"/>
      <c r="ALI36" s="18"/>
      <c r="ALJ36" s="18"/>
      <c r="ALK36" s="18"/>
      <c r="ALL36" s="18"/>
      <c r="ALM36" s="17"/>
      <c r="ALN36" s="17"/>
      <c r="ALO36" s="17"/>
      <c r="ALP36" s="17"/>
      <c r="ALQ36" s="17"/>
      <c r="ALR36" s="17"/>
      <c r="ALS36" s="17"/>
      <c r="ALT36" s="17"/>
      <c r="ALU36" s="17"/>
      <c r="ALV36" s="17"/>
      <c r="ALW36" s="17"/>
      <c r="ALX36" s="17"/>
      <c r="ALY36" s="17"/>
      <c r="ALZ36" s="17"/>
      <c r="AMA36" s="17"/>
      <c r="AMB36" s="17"/>
      <c r="AMC36" s="17"/>
      <c r="AMD36" s="17"/>
      <c r="AME36" s="17"/>
      <c r="AMF36" s="17"/>
      <c r="AMG36" s="17"/>
      <c r="AMH36" s="17"/>
      <c r="AMI36" s="17"/>
      <c r="AMJ36" s="17"/>
    </row>
    <row r="37" spans="1:1024" ht="15">
      <c r="A37" s="53" t="s">
        <v>90</v>
      </c>
      <c r="B37" s="53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  <c r="QE37" s="18"/>
      <c r="QF37" s="18"/>
      <c r="QG37" s="18"/>
      <c r="QH37" s="18"/>
      <c r="QI37" s="18"/>
      <c r="QJ37" s="18"/>
      <c r="QK37" s="18"/>
      <c r="QL37" s="18"/>
      <c r="QM37" s="18"/>
      <c r="QN37" s="18"/>
      <c r="QO37" s="18"/>
      <c r="QP37" s="18"/>
      <c r="QQ37" s="18"/>
      <c r="QR37" s="18"/>
      <c r="QS37" s="18"/>
      <c r="QT37" s="18"/>
      <c r="QU37" s="18"/>
      <c r="QV37" s="18"/>
      <c r="QW37" s="18"/>
      <c r="QX37" s="18"/>
      <c r="QY37" s="18"/>
      <c r="QZ37" s="18"/>
      <c r="RA37" s="18"/>
      <c r="RB37" s="18"/>
      <c r="RC37" s="18"/>
      <c r="RD37" s="18"/>
      <c r="RE37" s="18"/>
      <c r="RF37" s="18"/>
      <c r="RG37" s="18"/>
      <c r="RH37" s="18"/>
      <c r="RI37" s="18"/>
      <c r="RJ37" s="18"/>
      <c r="RK37" s="18"/>
      <c r="RL37" s="18"/>
      <c r="RM37" s="18"/>
      <c r="RN37" s="18"/>
      <c r="RO37" s="18"/>
      <c r="RP37" s="18"/>
      <c r="RQ37" s="18"/>
      <c r="RR37" s="18"/>
      <c r="RS37" s="18"/>
      <c r="RT37" s="18"/>
      <c r="RU37" s="18"/>
      <c r="RV37" s="18"/>
      <c r="RW37" s="18"/>
      <c r="RX37" s="18"/>
      <c r="RY37" s="18"/>
      <c r="RZ37" s="18"/>
      <c r="SA37" s="18"/>
      <c r="SB37" s="18"/>
      <c r="SC37" s="18"/>
      <c r="SD37" s="18"/>
      <c r="SE37" s="18"/>
      <c r="SF37" s="18"/>
      <c r="SG37" s="18"/>
      <c r="SH37" s="18"/>
      <c r="SI37" s="18"/>
      <c r="SJ37" s="18"/>
      <c r="SK37" s="18"/>
      <c r="SL37" s="18"/>
      <c r="SM37" s="18"/>
      <c r="SN37" s="18"/>
      <c r="SO37" s="18"/>
      <c r="SP37" s="18"/>
      <c r="SQ37" s="18"/>
      <c r="SR37" s="18"/>
      <c r="SS37" s="18"/>
      <c r="ST37" s="18"/>
      <c r="SU37" s="18"/>
      <c r="SV37" s="18"/>
      <c r="SW37" s="18"/>
      <c r="SX37" s="18"/>
      <c r="SY37" s="18"/>
      <c r="SZ37" s="18"/>
      <c r="TA37" s="18"/>
      <c r="TB37" s="18"/>
      <c r="TC37" s="18"/>
      <c r="TD37" s="18"/>
      <c r="TE37" s="18"/>
      <c r="TF37" s="18"/>
      <c r="TG37" s="18"/>
      <c r="TH37" s="18"/>
      <c r="TI37" s="18"/>
      <c r="TJ37" s="18"/>
      <c r="TK37" s="18"/>
      <c r="TL37" s="18"/>
      <c r="TM37" s="18"/>
      <c r="TN37" s="18"/>
      <c r="TO37" s="18"/>
      <c r="TP37" s="18"/>
      <c r="TQ37" s="18"/>
      <c r="TR37" s="18"/>
      <c r="TS37" s="18"/>
      <c r="TT37" s="18"/>
      <c r="TU37" s="18"/>
      <c r="TV37" s="18"/>
      <c r="TW37" s="18"/>
      <c r="TX37" s="18"/>
      <c r="TY37" s="18"/>
      <c r="TZ37" s="18"/>
      <c r="UA37" s="18"/>
      <c r="UB37" s="18"/>
      <c r="UC37" s="18"/>
      <c r="UD37" s="18"/>
      <c r="UE37" s="18"/>
      <c r="UF37" s="18"/>
      <c r="UG37" s="18"/>
      <c r="UH37" s="18"/>
      <c r="UI37" s="18"/>
      <c r="UJ37" s="18"/>
      <c r="UK37" s="18"/>
      <c r="UL37" s="18"/>
      <c r="UM37" s="18"/>
      <c r="UN37" s="18"/>
      <c r="UO37" s="18"/>
      <c r="UP37" s="18"/>
      <c r="UQ37" s="18"/>
      <c r="UR37" s="18"/>
      <c r="US37" s="18"/>
      <c r="UT37" s="18"/>
      <c r="UU37" s="18"/>
      <c r="UV37" s="18"/>
      <c r="UW37" s="18"/>
      <c r="UX37" s="18"/>
      <c r="UY37" s="18"/>
      <c r="UZ37" s="18"/>
      <c r="VA37" s="18"/>
      <c r="VB37" s="18"/>
      <c r="VC37" s="18"/>
      <c r="VD37" s="18"/>
      <c r="VE37" s="18"/>
      <c r="VF37" s="18"/>
      <c r="VG37" s="18"/>
      <c r="VH37" s="18"/>
      <c r="VI37" s="18"/>
      <c r="VJ37" s="18"/>
      <c r="VK37" s="18"/>
      <c r="VL37" s="18"/>
      <c r="VM37" s="18"/>
      <c r="VN37" s="18"/>
      <c r="VO37" s="18"/>
      <c r="VP37" s="18"/>
      <c r="VQ37" s="18"/>
      <c r="VR37" s="18"/>
      <c r="VS37" s="18"/>
      <c r="VT37" s="18"/>
      <c r="VU37" s="18"/>
      <c r="VV37" s="18"/>
      <c r="VW37" s="18"/>
      <c r="VX37" s="18"/>
      <c r="VY37" s="18"/>
      <c r="VZ37" s="18"/>
      <c r="WA37" s="18"/>
      <c r="WB37" s="18"/>
      <c r="WC37" s="18"/>
      <c r="WD37" s="18"/>
      <c r="WE37" s="18"/>
      <c r="WF37" s="18"/>
      <c r="WG37" s="18"/>
      <c r="WH37" s="18"/>
      <c r="WI37" s="18"/>
      <c r="WJ37" s="18"/>
      <c r="WK37" s="18"/>
      <c r="WL37" s="18"/>
      <c r="WM37" s="18"/>
      <c r="WN37" s="18"/>
      <c r="WO37" s="18"/>
      <c r="WP37" s="18"/>
      <c r="WQ37" s="18"/>
      <c r="WR37" s="18"/>
      <c r="WS37" s="18"/>
      <c r="WT37" s="18"/>
      <c r="WU37" s="18"/>
      <c r="WV37" s="18"/>
      <c r="WW37" s="18"/>
      <c r="WX37" s="18"/>
      <c r="WY37" s="18"/>
      <c r="WZ37" s="18"/>
      <c r="XA37" s="18"/>
      <c r="XB37" s="18"/>
      <c r="XC37" s="18"/>
      <c r="XD37" s="18"/>
      <c r="XE37" s="18"/>
      <c r="XF37" s="18"/>
      <c r="XG37" s="18"/>
      <c r="XH37" s="18"/>
      <c r="XI37" s="18"/>
      <c r="XJ37" s="18"/>
      <c r="XK37" s="18"/>
      <c r="XL37" s="18"/>
      <c r="XM37" s="18"/>
      <c r="XN37" s="18"/>
      <c r="XO37" s="18"/>
      <c r="XP37" s="18"/>
      <c r="XQ37" s="18"/>
      <c r="XR37" s="18"/>
      <c r="XS37" s="18"/>
      <c r="XT37" s="18"/>
      <c r="XU37" s="18"/>
      <c r="XV37" s="18"/>
      <c r="XW37" s="18"/>
      <c r="XX37" s="18"/>
      <c r="XY37" s="18"/>
      <c r="XZ37" s="18"/>
      <c r="YA37" s="18"/>
      <c r="YB37" s="18"/>
      <c r="YC37" s="18"/>
      <c r="YD37" s="18"/>
      <c r="YE37" s="18"/>
      <c r="YF37" s="18"/>
      <c r="YG37" s="18"/>
      <c r="YH37" s="18"/>
      <c r="YI37" s="18"/>
      <c r="YJ37" s="18"/>
      <c r="YK37" s="18"/>
      <c r="YL37" s="18"/>
      <c r="YM37" s="18"/>
      <c r="YN37" s="18"/>
      <c r="YO37" s="18"/>
      <c r="YP37" s="18"/>
      <c r="YQ37" s="18"/>
      <c r="YR37" s="18"/>
      <c r="YS37" s="18"/>
      <c r="YT37" s="18"/>
      <c r="YU37" s="18"/>
      <c r="YV37" s="18"/>
      <c r="YW37" s="18"/>
      <c r="YX37" s="18"/>
      <c r="YY37" s="18"/>
      <c r="YZ37" s="18"/>
      <c r="ZA37" s="18"/>
      <c r="ZB37" s="18"/>
      <c r="ZC37" s="18"/>
      <c r="ZD37" s="18"/>
      <c r="ZE37" s="18"/>
      <c r="ZF37" s="18"/>
      <c r="ZG37" s="18"/>
      <c r="ZH37" s="18"/>
      <c r="ZI37" s="18"/>
      <c r="ZJ37" s="18"/>
      <c r="ZK37" s="18"/>
      <c r="ZL37" s="18"/>
      <c r="ZM37" s="18"/>
      <c r="ZN37" s="18"/>
      <c r="ZO37" s="18"/>
      <c r="ZP37" s="18"/>
      <c r="ZQ37" s="18"/>
      <c r="ZR37" s="18"/>
      <c r="ZS37" s="18"/>
      <c r="ZT37" s="18"/>
      <c r="ZU37" s="18"/>
      <c r="ZV37" s="18"/>
      <c r="ZW37" s="18"/>
      <c r="ZX37" s="18"/>
      <c r="ZY37" s="18"/>
      <c r="ZZ37" s="18"/>
      <c r="AAA37" s="18"/>
      <c r="AAB37" s="18"/>
      <c r="AAC37" s="18"/>
      <c r="AAD37" s="18"/>
      <c r="AAE37" s="18"/>
      <c r="AAF37" s="18"/>
      <c r="AAG37" s="18"/>
      <c r="AAH37" s="18"/>
      <c r="AAI37" s="18"/>
      <c r="AAJ37" s="18"/>
      <c r="AAK37" s="18"/>
      <c r="AAL37" s="18"/>
      <c r="AAM37" s="18"/>
      <c r="AAN37" s="18"/>
      <c r="AAO37" s="18"/>
      <c r="AAP37" s="18"/>
      <c r="AAQ37" s="18"/>
      <c r="AAR37" s="18"/>
      <c r="AAS37" s="18"/>
      <c r="AAT37" s="18"/>
      <c r="AAU37" s="18"/>
      <c r="AAV37" s="18"/>
      <c r="AAW37" s="18"/>
      <c r="AAX37" s="18"/>
      <c r="AAY37" s="18"/>
      <c r="AAZ37" s="18"/>
      <c r="ABA37" s="18"/>
      <c r="ABB37" s="18"/>
      <c r="ABC37" s="18"/>
      <c r="ABD37" s="18"/>
      <c r="ABE37" s="18"/>
      <c r="ABF37" s="18"/>
      <c r="ABG37" s="18"/>
      <c r="ABH37" s="18"/>
      <c r="ABI37" s="18"/>
      <c r="ABJ37" s="18"/>
      <c r="ABK37" s="18"/>
      <c r="ABL37" s="18"/>
      <c r="ABM37" s="18"/>
      <c r="ABN37" s="18"/>
      <c r="ABO37" s="18"/>
      <c r="ABP37" s="18"/>
      <c r="ABQ37" s="18"/>
      <c r="ABR37" s="18"/>
      <c r="ABS37" s="18"/>
      <c r="ABT37" s="18"/>
      <c r="ABU37" s="18"/>
      <c r="ABV37" s="18"/>
      <c r="ABW37" s="18"/>
      <c r="ABX37" s="18"/>
      <c r="ABY37" s="18"/>
      <c r="ABZ37" s="18"/>
      <c r="ACA37" s="18"/>
      <c r="ACB37" s="18"/>
      <c r="ACC37" s="18"/>
      <c r="ACD37" s="18"/>
      <c r="ACE37" s="18"/>
      <c r="ACF37" s="18"/>
      <c r="ACG37" s="18"/>
      <c r="ACH37" s="18"/>
      <c r="ACI37" s="18"/>
      <c r="ACJ37" s="18"/>
      <c r="ACK37" s="18"/>
      <c r="ACL37" s="18"/>
      <c r="ACM37" s="18"/>
      <c r="ACN37" s="18"/>
      <c r="ACO37" s="18"/>
      <c r="ACP37" s="18"/>
      <c r="ACQ37" s="18"/>
      <c r="ACR37" s="18"/>
      <c r="ACS37" s="18"/>
      <c r="ACT37" s="18"/>
      <c r="ACU37" s="18"/>
      <c r="ACV37" s="18"/>
      <c r="ACW37" s="18"/>
      <c r="ACX37" s="18"/>
      <c r="ACY37" s="18"/>
      <c r="ACZ37" s="18"/>
      <c r="ADA37" s="18"/>
      <c r="ADB37" s="18"/>
      <c r="ADC37" s="18"/>
      <c r="ADD37" s="18"/>
      <c r="ADE37" s="18"/>
      <c r="ADF37" s="18"/>
      <c r="ADG37" s="18"/>
      <c r="ADH37" s="18"/>
      <c r="ADI37" s="18"/>
      <c r="ADJ37" s="18"/>
      <c r="ADK37" s="18"/>
      <c r="ADL37" s="18"/>
      <c r="ADM37" s="18"/>
      <c r="ADN37" s="18"/>
      <c r="ADO37" s="18"/>
      <c r="ADP37" s="18"/>
      <c r="ADQ37" s="18"/>
      <c r="ADR37" s="18"/>
      <c r="ADS37" s="18"/>
      <c r="ADT37" s="18"/>
      <c r="ADU37" s="18"/>
      <c r="ADV37" s="18"/>
      <c r="ADW37" s="18"/>
      <c r="ADX37" s="18"/>
      <c r="ADY37" s="18"/>
      <c r="ADZ37" s="18"/>
      <c r="AEA37" s="18"/>
      <c r="AEB37" s="18"/>
      <c r="AEC37" s="18"/>
      <c r="AED37" s="18"/>
      <c r="AEE37" s="18"/>
      <c r="AEF37" s="18"/>
      <c r="AEG37" s="18"/>
      <c r="AEH37" s="18"/>
      <c r="AEI37" s="18"/>
      <c r="AEJ37" s="18"/>
      <c r="AEK37" s="18"/>
      <c r="AEL37" s="18"/>
      <c r="AEM37" s="18"/>
      <c r="AEN37" s="18"/>
      <c r="AEO37" s="18"/>
      <c r="AEP37" s="18"/>
      <c r="AEQ37" s="18"/>
      <c r="AER37" s="18"/>
      <c r="AES37" s="18"/>
      <c r="AET37" s="18"/>
      <c r="AEU37" s="18"/>
      <c r="AEV37" s="18"/>
      <c r="AEW37" s="18"/>
      <c r="AEX37" s="18"/>
      <c r="AEY37" s="18"/>
      <c r="AEZ37" s="18"/>
      <c r="AFA37" s="18"/>
      <c r="AFB37" s="18"/>
      <c r="AFC37" s="18"/>
      <c r="AFD37" s="18"/>
      <c r="AFE37" s="18"/>
      <c r="AFF37" s="18"/>
      <c r="AFG37" s="18"/>
      <c r="AFH37" s="18"/>
      <c r="AFI37" s="18"/>
      <c r="AFJ37" s="18"/>
      <c r="AFK37" s="18"/>
      <c r="AFL37" s="18"/>
      <c r="AFM37" s="18"/>
      <c r="AFN37" s="18"/>
      <c r="AFO37" s="18"/>
      <c r="AFP37" s="18"/>
      <c r="AFQ37" s="18"/>
      <c r="AFR37" s="18"/>
      <c r="AFS37" s="18"/>
      <c r="AFT37" s="18"/>
      <c r="AFU37" s="18"/>
      <c r="AFV37" s="18"/>
      <c r="AFW37" s="18"/>
      <c r="AFX37" s="18"/>
      <c r="AFY37" s="18"/>
      <c r="AFZ37" s="18"/>
      <c r="AGA37" s="18"/>
      <c r="AGB37" s="18"/>
      <c r="AGC37" s="18"/>
      <c r="AGD37" s="18"/>
      <c r="AGE37" s="18"/>
      <c r="AGF37" s="18"/>
      <c r="AGG37" s="18"/>
      <c r="AGH37" s="18"/>
      <c r="AGI37" s="18"/>
      <c r="AGJ37" s="18"/>
      <c r="AGK37" s="18"/>
      <c r="AGL37" s="18"/>
      <c r="AGM37" s="18"/>
      <c r="AGN37" s="18"/>
      <c r="AGO37" s="18"/>
      <c r="AGP37" s="18"/>
      <c r="AGQ37" s="18"/>
      <c r="AGR37" s="18"/>
      <c r="AGS37" s="18"/>
      <c r="AGT37" s="18"/>
      <c r="AGU37" s="18"/>
      <c r="AGV37" s="18"/>
      <c r="AGW37" s="18"/>
      <c r="AGX37" s="18"/>
      <c r="AGY37" s="18"/>
      <c r="AGZ37" s="18"/>
      <c r="AHA37" s="18"/>
      <c r="AHB37" s="18"/>
      <c r="AHC37" s="18"/>
      <c r="AHD37" s="18"/>
      <c r="AHE37" s="18"/>
      <c r="AHF37" s="18"/>
      <c r="AHG37" s="18"/>
      <c r="AHH37" s="18"/>
      <c r="AHI37" s="18"/>
      <c r="AHJ37" s="18"/>
      <c r="AHK37" s="18"/>
      <c r="AHL37" s="18"/>
      <c r="AHM37" s="18"/>
      <c r="AHN37" s="18"/>
      <c r="AHO37" s="18"/>
      <c r="AHP37" s="18"/>
      <c r="AHQ37" s="18"/>
      <c r="AHR37" s="18"/>
      <c r="AHS37" s="18"/>
      <c r="AHT37" s="18"/>
      <c r="AHU37" s="18"/>
      <c r="AHV37" s="18"/>
      <c r="AHW37" s="18"/>
      <c r="AHX37" s="18"/>
      <c r="AHY37" s="18"/>
      <c r="AHZ37" s="18"/>
      <c r="AIA37" s="18"/>
      <c r="AIB37" s="18"/>
      <c r="AIC37" s="18"/>
      <c r="AID37" s="18"/>
      <c r="AIE37" s="18"/>
      <c r="AIF37" s="18"/>
      <c r="AIG37" s="18"/>
      <c r="AIH37" s="18"/>
      <c r="AII37" s="18"/>
      <c r="AIJ37" s="18"/>
      <c r="AIK37" s="18"/>
      <c r="AIL37" s="18"/>
      <c r="AIM37" s="18"/>
      <c r="AIN37" s="18"/>
      <c r="AIO37" s="18"/>
      <c r="AIP37" s="18"/>
      <c r="AIQ37" s="18"/>
      <c r="AIR37" s="18"/>
      <c r="AIS37" s="18"/>
      <c r="AIT37" s="18"/>
      <c r="AIU37" s="18"/>
      <c r="AIV37" s="18"/>
      <c r="AIW37" s="18"/>
      <c r="AIX37" s="18"/>
      <c r="AIY37" s="18"/>
      <c r="AIZ37" s="18"/>
      <c r="AJA37" s="18"/>
      <c r="AJB37" s="18"/>
      <c r="AJC37" s="18"/>
      <c r="AJD37" s="18"/>
      <c r="AJE37" s="18"/>
      <c r="AJF37" s="18"/>
      <c r="AJG37" s="18"/>
      <c r="AJH37" s="18"/>
      <c r="AJI37" s="18"/>
      <c r="AJJ37" s="18"/>
      <c r="AJK37" s="18"/>
      <c r="AJL37" s="18"/>
      <c r="AJM37" s="18"/>
      <c r="AJN37" s="18"/>
      <c r="AJO37" s="18"/>
      <c r="AJP37" s="18"/>
      <c r="AJQ37" s="18"/>
      <c r="AJR37" s="18"/>
      <c r="AJS37" s="18"/>
      <c r="AJT37" s="18"/>
      <c r="AJU37" s="18"/>
      <c r="AJV37" s="18"/>
      <c r="AJW37" s="18"/>
      <c r="AJX37" s="18"/>
      <c r="AJY37" s="18"/>
      <c r="AJZ37" s="18"/>
      <c r="AKA37" s="18"/>
      <c r="AKB37" s="18"/>
      <c r="AKC37" s="18"/>
      <c r="AKD37" s="18"/>
      <c r="AKE37" s="18"/>
      <c r="AKF37" s="18"/>
      <c r="AKG37" s="18"/>
      <c r="AKH37" s="18"/>
      <c r="AKI37" s="18"/>
      <c r="AKJ37" s="18"/>
      <c r="AKK37" s="18"/>
      <c r="AKL37" s="18"/>
      <c r="AKM37" s="18"/>
      <c r="AKN37" s="18"/>
      <c r="AKO37" s="18"/>
      <c r="AKP37" s="18"/>
      <c r="AKQ37" s="18"/>
      <c r="AKR37" s="18"/>
      <c r="AKS37" s="18"/>
      <c r="AKT37" s="18"/>
      <c r="AKU37" s="18"/>
      <c r="AKV37" s="18"/>
      <c r="AKW37" s="18"/>
      <c r="AKX37" s="18"/>
      <c r="AKY37" s="18"/>
      <c r="AKZ37" s="18"/>
      <c r="ALA37" s="18"/>
      <c r="ALB37" s="18"/>
      <c r="ALC37" s="18"/>
      <c r="ALD37" s="18"/>
      <c r="ALE37" s="18"/>
      <c r="ALF37" s="18"/>
      <c r="ALG37" s="18"/>
      <c r="ALH37" s="18"/>
      <c r="ALI37" s="18"/>
      <c r="ALJ37" s="18"/>
      <c r="ALK37" s="18"/>
      <c r="ALL37" s="18"/>
      <c r="ALM37" s="17"/>
      <c r="ALN37" s="17"/>
      <c r="ALO37" s="17"/>
      <c r="ALP37" s="17"/>
      <c r="ALQ37" s="17"/>
      <c r="ALR37" s="17"/>
      <c r="ALS37" s="17"/>
      <c r="ALT37" s="17"/>
      <c r="ALU37" s="17"/>
      <c r="ALV37" s="17"/>
      <c r="ALW37" s="17"/>
      <c r="ALX37" s="17"/>
      <c r="ALY37" s="17"/>
      <c r="ALZ37" s="17"/>
      <c r="AMA37" s="17"/>
      <c r="AMB37" s="17"/>
      <c r="AMC37" s="17"/>
      <c r="AMD37" s="17"/>
      <c r="AME37" s="17"/>
      <c r="AMF37" s="17"/>
      <c r="AMG37" s="17"/>
      <c r="AMH37" s="17"/>
      <c r="AMI37" s="17"/>
      <c r="AMJ37" s="17"/>
    </row>
    <row r="38" spans="1:1024">
      <c r="A38" s="54" t="s">
        <v>63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Q38" s="18"/>
      <c r="ACR38" s="18"/>
      <c r="ACS38" s="18"/>
      <c r="ACT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8"/>
      <c r="AIB38" s="18"/>
      <c r="AIC38" s="18"/>
      <c r="AID38" s="18"/>
      <c r="AIE38" s="18"/>
      <c r="AIF38" s="18"/>
      <c r="AIG38" s="18"/>
      <c r="AIH38" s="18"/>
      <c r="AII38" s="18"/>
      <c r="AIJ38" s="18"/>
      <c r="AIK38" s="18"/>
      <c r="AIL38" s="18"/>
      <c r="AIM38" s="18"/>
      <c r="AIN38" s="18"/>
      <c r="AIO38" s="18"/>
      <c r="AIP38" s="18"/>
      <c r="AIQ38" s="18"/>
      <c r="AIR38" s="18"/>
      <c r="AIS38" s="18"/>
      <c r="AIT38" s="18"/>
      <c r="AIU38" s="18"/>
      <c r="AIV38" s="18"/>
      <c r="AIW38" s="18"/>
      <c r="AIX38" s="18"/>
      <c r="AIY38" s="18"/>
      <c r="AIZ38" s="18"/>
      <c r="AJA38" s="18"/>
      <c r="AJB38" s="18"/>
      <c r="AJC38" s="18"/>
      <c r="AJD38" s="18"/>
      <c r="AJE38" s="18"/>
      <c r="AJF38" s="18"/>
      <c r="AJG38" s="18"/>
      <c r="AJH38" s="18"/>
      <c r="AJI38" s="18"/>
      <c r="AJJ38" s="18"/>
      <c r="AJK38" s="18"/>
      <c r="AJL38" s="18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8"/>
      <c r="AKE38" s="18"/>
      <c r="AKF38" s="18"/>
      <c r="AKG38" s="18"/>
      <c r="AKH38" s="18"/>
      <c r="AKI38" s="18"/>
      <c r="AKJ38" s="18"/>
      <c r="AKK38" s="18"/>
      <c r="AKL38" s="18"/>
      <c r="AKM38" s="18"/>
      <c r="AKN38" s="18"/>
      <c r="AKO38" s="18"/>
      <c r="AKP38" s="18"/>
      <c r="AKQ38" s="18"/>
      <c r="AKR38" s="18"/>
      <c r="AKS38" s="18"/>
      <c r="AKT38" s="18"/>
      <c r="AKU38" s="18"/>
      <c r="AKV38" s="18"/>
      <c r="AKW38" s="18"/>
      <c r="AKX38" s="18"/>
      <c r="AKY38" s="18"/>
      <c r="AKZ38" s="18"/>
      <c r="ALA38" s="18"/>
      <c r="ALB38" s="18"/>
      <c r="ALC38" s="18"/>
      <c r="ALD38" s="18"/>
      <c r="ALE38" s="18"/>
      <c r="ALF38" s="18"/>
      <c r="ALG38" s="18"/>
      <c r="ALH38" s="18"/>
      <c r="ALI38" s="18"/>
      <c r="ALJ38" s="18"/>
      <c r="ALK38" s="18"/>
      <c r="ALL38" s="18"/>
      <c r="ALM38" s="17"/>
      <c r="ALN38" s="17"/>
      <c r="ALO38" s="17"/>
      <c r="ALP38" s="17"/>
      <c r="ALQ38" s="17"/>
      <c r="ALR38" s="17"/>
      <c r="ALS38" s="17"/>
      <c r="ALT38" s="17"/>
      <c r="ALU38" s="17"/>
      <c r="ALV38" s="17"/>
      <c r="ALW38" s="17"/>
      <c r="ALX38" s="17"/>
      <c r="ALY38" s="17"/>
      <c r="ALZ38" s="17"/>
      <c r="AMA38" s="17"/>
      <c r="AMB38" s="17"/>
      <c r="AMC38" s="17"/>
      <c r="AMD38" s="17"/>
      <c r="AME38" s="17"/>
      <c r="AMF38" s="17"/>
      <c r="AMG38" s="17"/>
      <c r="AMH38" s="17"/>
      <c r="AMI38" s="17"/>
      <c r="AMJ38" s="17"/>
    </row>
    <row r="39" spans="1:1024">
      <c r="A39" s="55" t="s">
        <v>64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  <c r="NM39" s="18"/>
      <c r="NN39" s="18"/>
      <c r="NO39" s="18"/>
      <c r="NP39" s="18"/>
      <c r="NQ39" s="18"/>
      <c r="NR39" s="18"/>
      <c r="NS39" s="18"/>
      <c r="NT39" s="18"/>
      <c r="NU39" s="18"/>
      <c r="NV39" s="18"/>
      <c r="NW39" s="18"/>
      <c r="NX39" s="18"/>
      <c r="NY39" s="18"/>
      <c r="NZ39" s="18"/>
      <c r="OA39" s="18"/>
      <c r="OB39" s="18"/>
      <c r="OC39" s="18"/>
      <c r="OD39" s="18"/>
      <c r="OE39" s="18"/>
      <c r="OF39" s="18"/>
      <c r="OG39" s="18"/>
      <c r="OH39" s="18"/>
      <c r="OI39" s="18"/>
      <c r="OJ39" s="18"/>
      <c r="OK39" s="18"/>
      <c r="OL39" s="18"/>
      <c r="OM39" s="18"/>
      <c r="ON39" s="18"/>
      <c r="OO39" s="18"/>
      <c r="OP39" s="18"/>
      <c r="OQ39" s="18"/>
      <c r="OR39" s="18"/>
      <c r="OS39" s="18"/>
      <c r="OT39" s="18"/>
      <c r="OU39" s="18"/>
      <c r="OV39" s="18"/>
      <c r="OW39" s="18"/>
      <c r="OX39" s="18"/>
      <c r="OY39" s="18"/>
      <c r="OZ39" s="18"/>
      <c r="PA39" s="18"/>
      <c r="PB39" s="18"/>
      <c r="PC39" s="18"/>
      <c r="PD39" s="18"/>
      <c r="PE39" s="18"/>
      <c r="PF39" s="18"/>
      <c r="PG39" s="18"/>
      <c r="PH39" s="18"/>
      <c r="PI39" s="18"/>
      <c r="PJ39" s="18"/>
      <c r="PK39" s="18"/>
      <c r="PL39" s="18"/>
      <c r="PM39" s="18"/>
      <c r="PN39" s="18"/>
      <c r="PO39" s="18"/>
      <c r="PP39" s="18"/>
      <c r="PQ39" s="18"/>
      <c r="PR39" s="18"/>
      <c r="PS39" s="18"/>
      <c r="PT39" s="18"/>
      <c r="PU39" s="18"/>
      <c r="PV39" s="18"/>
      <c r="PW39" s="18"/>
      <c r="PX39" s="18"/>
      <c r="PY39" s="18"/>
      <c r="PZ39" s="18"/>
      <c r="QA39" s="18"/>
      <c r="QB39" s="18"/>
      <c r="QC39" s="18"/>
      <c r="QD39" s="18"/>
      <c r="QE39" s="18"/>
      <c r="QF39" s="18"/>
      <c r="QG39" s="18"/>
      <c r="QH39" s="18"/>
      <c r="QI39" s="18"/>
      <c r="QJ39" s="18"/>
      <c r="QK39" s="18"/>
      <c r="QL39" s="18"/>
      <c r="QM39" s="18"/>
      <c r="QN39" s="18"/>
      <c r="QO39" s="18"/>
      <c r="QP39" s="18"/>
      <c r="QQ39" s="18"/>
      <c r="QR39" s="18"/>
      <c r="QS39" s="18"/>
      <c r="QT39" s="18"/>
      <c r="QU39" s="18"/>
      <c r="QV39" s="18"/>
      <c r="QW39" s="18"/>
      <c r="QX39" s="18"/>
      <c r="QY39" s="18"/>
      <c r="QZ39" s="18"/>
      <c r="RA39" s="18"/>
      <c r="RB39" s="18"/>
      <c r="RC39" s="18"/>
      <c r="RD39" s="18"/>
      <c r="RE39" s="18"/>
      <c r="RF39" s="18"/>
      <c r="RG39" s="18"/>
      <c r="RH39" s="18"/>
      <c r="RI39" s="18"/>
      <c r="RJ39" s="18"/>
      <c r="RK39" s="18"/>
      <c r="RL39" s="18"/>
      <c r="RM39" s="18"/>
      <c r="RN39" s="18"/>
      <c r="RO39" s="18"/>
      <c r="RP39" s="18"/>
      <c r="RQ39" s="18"/>
      <c r="RR39" s="18"/>
      <c r="RS39" s="18"/>
      <c r="RT39" s="18"/>
      <c r="RU39" s="18"/>
      <c r="RV39" s="18"/>
      <c r="RW39" s="18"/>
      <c r="RX39" s="18"/>
      <c r="RY39" s="18"/>
      <c r="RZ39" s="18"/>
      <c r="SA39" s="18"/>
      <c r="SB39" s="18"/>
      <c r="SC39" s="18"/>
      <c r="SD39" s="18"/>
      <c r="SE39" s="18"/>
      <c r="SF39" s="18"/>
      <c r="SG39" s="18"/>
      <c r="SH39" s="18"/>
      <c r="SI39" s="18"/>
      <c r="SJ39" s="18"/>
      <c r="SK39" s="18"/>
      <c r="SL39" s="18"/>
      <c r="SM39" s="18"/>
      <c r="SN39" s="18"/>
      <c r="SO39" s="18"/>
      <c r="SP39" s="18"/>
      <c r="SQ39" s="18"/>
      <c r="SR39" s="18"/>
      <c r="SS39" s="18"/>
      <c r="ST39" s="18"/>
      <c r="SU39" s="18"/>
      <c r="SV39" s="18"/>
      <c r="SW39" s="18"/>
      <c r="SX39" s="18"/>
      <c r="SY39" s="18"/>
      <c r="SZ39" s="18"/>
      <c r="TA39" s="18"/>
      <c r="TB39" s="18"/>
      <c r="TC39" s="18"/>
      <c r="TD39" s="18"/>
      <c r="TE39" s="18"/>
      <c r="TF39" s="18"/>
      <c r="TG39" s="18"/>
      <c r="TH39" s="18"/>
      <c r="TI39" s="18"/>
      <c r="TJ39" s="18"/>
      <c r="TK39" s="18"/>
      <c r="TL39" s="18"/>
      <c r="TM39" s="18"/>
      <c r="TN39" s="18"/>
      <c r="TO39" s="18"/>
      <c r="TP39" s="18"/>
      <c r="TQ39" s="18"/>
      <c r="TR39" s="18"/>
      <c r="TS39" s="18"/>
      <c r="TT39" s="18"/>
      <c r="TU39" s="18"/>
      <c r="TV39" s="18"/>
      <c r="TW39" s="18"/>
      <c r="TX39" s="18"/>
      <c r="TY39" s="18"/>
      <c r="TZ39" s="18"/>
      <c r="UA39" s="18"/>
      <c r="UB39" s="18"/>
      <c r="UC39" s="18"/>
      <c r="UD39" s="18"/>
      <c r="UE39" s="18"/>
      <c r="UF39" s="18"/>
      <c r="UG39" s="18"/>
      <c r="UH39" s="18"/>
      <c r="UI39" s="18"/>
      <c r="UJ39" s="18"/>
      <c r="UK39" s="18"/>
      <c r="UL39" s="18"/>
      <c r="UM39" s="18"/>
      <c r="UN39" s="18"/>
      <c r="UO39" s="18"/>
      <c r="UP39" s="18"/>
      <c r="UQ39" s="18"/>
      <c r="UR39" s="18"/>
      <c r="US39" s="18"/>
      <c r="UT39" s="18"/>
      <c r="UU39" s="18"/>
      <c r="UV39" s="18"/>
      <c r="UW39" s="18"/>
      <c r="UX39" s="18"/>
      <c r="UY39" s="18"/>
      <c r="UZ39" s="18"/>
      <c r="VA39" s="18"/>
      <c r="VB39" s="18"/>
      <c r="VC39" s="18"/>
      <c r="VD39" s="18"/>
      <c r="VE39" s="18"/>
      <c r="VF39" s="18"/>
      <c r="VG39" s="18"/>
      <c r="VH39" s="18"/>
      <c r="VI39" s="18"/>
      <c r="VJ39" s="18"/>
      <c r="VK39" s="18"/>
      <c r="VL39" s="18"/>
      <c r="VM39" s="18"/>
      <c r="VN39" s="18"/>
      <c r="VO39" s="18"/>
      <c r="VP39" s="18"/>
      <c r="VQ39" s="18"/>
      <c r="VR39" s="18"/>
      <c r="VS39" s="18"/>
      <c r="VT39" s="18"/>
      <c r="VU39" s="18"/>
      <c r="VV39" s="18"/>
      <c r="VW39" s="18"/>
      <c r="VX39" s="18"/>
      <c r="VY39" s="18"/>
      <c r="VZ39" s="18"/>
      <c r="WA39" s="18"/>
      <c r="WB39" s="18"/>
      <c r="WC39" s="18"/>
      <c r="WD39" s="18"/>
      <c r="WE39" s="18"/>
      <c r="WF39" s="18"/>
      <c r="WG39" s="18"/>
      <c r="WH39" s="18"/>
      <c r="WI39" s="18"/>
      <c r="WJ39" s="18"/>
      <c r="WK39" s="18"/>
      <c r="WL39" s="18"/>
      <c r="WM39" s="18"/>
      <c r="WN39" s="18"/>
      <c r="WO39" s="18"/>
      <c r="WP39" s="18"/>
      <c r="WQ39" s="18"/>
      <c r="WR39" s="18"/>
      <c r="WS39" s="18"/>
      <c r="WT39" s="18"/>
      <c r="WU39" s="18"/>
      <c r="WV39" s="18"/>
      <c r="WW39" s="18"/>
      <c r="WX39" s="18"/>
      <c r="WY39" s="18"/>
      <c r="WZ39" s="18"/>
      <c r="XA39" s="18"/>
      <c r="XB39" s="18"/>
      <c r="XC39" s="18"/>
      <c r="XD39" s="18"/>
      <c r="XE39" s="18"/>
      <c r="XF39" s="18"/>
      <c r="XG39" s="18"/>
      <c r="XH39" s="18"/>
      <c r="XI39" s="18"/>
      <c r="XJ39" s="18"/>
      <c r="XK39" s="18"/>
      <c r="XL39" s="18"/>
      <c r="XM39" s="18"/>
      <c r="XN39" s="18"/>
      <c r="XO39" s="18"/>
      <c r="XP39" s="18"/>
      <c r="XQ39" s="18"/>
      <c r="XR39" s="18"/>
      <c r="XS39" s="18"/>
      <c r="XT39" s="18"/>
      <c r="XU39" s="18"/>
      <c r="XV39" s="18"/>
      <c r="XW39" s="18"/>
      <c r="XX39" s="18"/>
      <c r="XY39" s="18"/>
      <c r="XZ39" s="18"/>
      <c r="YA39" s="18"/>
      <c r="YB39" s="18"/>
      <c r="YC39" s="18"/>
      <c r="YD39" s="18"/>
      <c r="YE39" s="18"/>
      <c r="YF39" s="18"/>
      <c r="YG39" s="18"/>
      <c r="YH39" s="18"/>
      <c r="YI39" s="18"/>
      <c r="YJ39" s="18"/>
      <c r="YK39" s="18"/>
      <c r="YL39" s="18"/>
      <c r="YM39" s="18"/>
      <c r="YN39" s="18"/>
      <c r="YO39" s="18"/>
      <c r="YP39" s="18"/>
      <c r="YQ39" s="18"/>
      <c r="YR39" s="18"/>
      <c r="YS39" s="18"/>
      <c r="YT39" s="18"/>
      <c r="YU39" s="18"/>
      <c r="YV39" s="18"/>
      <c r="YW39" s="18"/>
      <c r="YX39" s="18"/>
      <c r="YY39" s="18"/>
      <c r="YZ39" s="18"/>
      <c r="ZA39" s="18"/>
      <c r="ZB39" s="18"/>
      <c r="ZC39" s="18"/>
      <c r="ZD39" s="18"/>
      <c r="ZE39" s="18"/>
      <c r="ZF39" s="18"/>
      <c r="ZG39" s="18"/>
      <c r="ZH39" s="18"/>
      <c r="ZI39" s="18"/>
      <c r="ZJ39" s="18"/>
      <c r="ZK39" s="18"/>
      <c r="ZL39" s="18"/>
      <c r="ZM39" s="18"/>
      <c r="ZN39" s="18"/>
      <c r="ZO39" s="18"/>
      <c r="ZP39" s="18"/>
      <c r="ZQ39" s="18"/>
      <c r="ZR39" s="18"/>
      <c r="ZS39" s="18"/>
      <c r="ZT39" s="18"/>
      <c r="ZU39" s="18"/>
      <c r="ZV39" s="18"/>
      <c r="ZW39" s="18"/>
      <c r="ZX39" s="18"/>
      <c r="ZY39" s="18"/>
      <c r="ZZ39" s="18"/>
      <c r="AAA39" s="18"/>
      <c r="AAB39" s="18"/>
      <c r="AAC39" s="18"/>
      <c r="AAD39" s="18"/>
      <c r="AAE39" s="18"/>
      <c r="AAF39" s="18"/>
      <c r="AAG39" s="18"/>
      <c r="AAH39" s="18"/>
      <c r="AAI39" s="18"/>
      <c r="AAJ39" s="18"/>
      <c r="AAK39" s="18"/>
      <c r="AAL39" s="18"/>
      <c r="AAM39" s="18"/>
      <c r="AAN39" s="18"/>
      <c r="AAO39" s="18"/>
      <c r="AAP39" s="18"/>
      <c r="AAQ39" s="18"/>
      <c r="AAR39" s="18"/>
      <c r="AAS39" s="18"/>
      <c r="AAT39" s="18"/>
      <c r="AAU39" s="18"/>
      <c r="AAV39" s="18"/>
      <c r="AAW39" s="18"/>
      <c r="AAX39" s="18"/>
      <c r="AAY39" s="18"/>
      <c r="AAZ39" s="18"/>
      <c r="ABA39" s="18"/>
      <c r="ABB39" s="18"/>
      <c r="ABC39" s="18"/>
      <c r="ABD39" s="18"/>
      <c r="ABE39" s="18"/>
      <c r="ABF39" s="18"/>
      <c r="ABG39" s="18"/>
      <c r="ABH39" s="18"/>
      <c r="ABI39" s="18"/>
      <c r="ABJ39" s="18"/>
      <c r="ABK39" s="18"/>
      <c r="ABL39" s="18"/>
      <c r="ABM39" s="18"/>
      <c r="ABN39" s="18"/>
      <c r="ABO39" s="18"/>
      <c r="ABP39" s="18"/>
      <c r="ABQ39" s="18"/>
      <c r="ABR39" s="18"/>
      <c r="ABS39" s="18"/>
      <c r="ABT39" s="18"/>
      <c r="ABU39" s="18"/>
      <c r="ABV39" s="18"/>
      <c r="ABW39" s="18"/>
      <c r="ABX39" s="18"/>
      <c r="ABY39" s="18"/>
      <c r="ABZ39" s="18"/>
      <c r="ACA39" s="18"/>
      <c r="ACB39" s="18"/>
      <c r="ACC39" s="18"/>
      <c r="ACD39" s="18"/>
      <c r="ACE39" s="18"/>
      <c r="ACF39" s="18"/>
      <c r="ACG39" s="18"/>
      <c r="ACH39" s="18"/>
      <c r="ACI39" s="18"/>
      <c r="ACJ39" s="18"/>
      <c r="ACK39" s="18"/>
      <c r="ACL39" s="18"/>
      <c r="ACM39" s="18"/>
      <c r="ACN39" s="18"/>
      <c r="ACO39" s="18"/>
      <c r="ACP39" s="18"/>
      <c r="ACQ39" s="18"/>
      <c r="ACR39" s="18"/>
      <c r="ACS39" s="18"/>
      <c r="ACT39" s="18"/>
      <c r="ACU39" s="18"/>
      <c r="ACV39" s="18"/>
      <c r="ACW39" s="18"/>
      <c r="ACX39" s="18"/>
      <c r="ACY39" s="18"/>
      <c r="ACZ39" s="18"/>
      <c r="ADA39" s="18"/>
      <c r="ADB39" s="18"/>
      <c r="ADC39" s="18"/>
      <c r="ADD39" s="18"/>
      <c r="ADE39" s="18"/>
      <c r="ADF39" s="18"/>
      <c r="ADG39" s="18"/>
      <c r="ADH39" s="18"/>
      <c r="ADI39" s="18"/>
      <c r="ADJ39" s="18"/>
      <c r="ADK39" s="18"/>
      <c r="ADL39" s="18"/>
      <c r="ADM39" s="18"/>
      <c r="ADN39" s="18"/>
      <c r="ADO39" s="18"/>
      <c r="ADP39" s="18"/>
      <c r="ADQ39" s="18"/>
      <c r="ADR39" s="18"/>
      <c r="ADS39" s="18"/>
      <c r="ADT39" s="18"/>
      <c r="ADU39" s="18"/>
      <c r="ADV39" s="18"/>
      <c r="ADW39" s="18"/>
      <c r="ADX39" s="18"/>
      <c r="ADY39" s="18"/>
      <c r="ADZ39" s="18"/>
      <c r="AEA39" s="18"/>
      <c r="AEB39" s="18"/>
      <c r="AEC39" s="18"/>
      <c r="AED39" s="18"/>
      <c r="AEE39" s="18"/>
      <c r="AEF39" s="18"/>
      <c r="AEG39" s="18"/>
      <c r="AEH39" s="18"/>
      <c r="AEI39" s="18"/>
      <c r="AEJ39" s="18"/>
      <c r="AEK39" s="18"/>
      <c r="AEL39" s="18"/>
      <c r="AEM39" s="18"/>
      <c r="AEN39" s="18"/>
      <c r="AEO39" s="18"/>
      <c r="AEP39" s="18"/>
      <c r="AEQ39" s="18"/>
      <c r="AER39" s="18"/>
      <c r="AES39" s="18"/>
      <c r="AET39" s="18"/>
      <c r="AEU39" s="18"/>
      <c r="AEV39" s="18"/>
      <c r="AEW39" s="18"/>
      <c r="AEX39" s="18"/>
      <c r="AEY39" s="18"/>
      <c r="AEZ39" s="18"/>
      <c r="AFA39" s="18"/>
      <c r="AFB39" s="18"/>
      <c r="AFC39" s="18"/>
      <c r="AFD39" s="18"/>
      <c r="AFE39" s="18"/>
      <c r="AFF39" s="18"/>
      <c r="AFG39" s="18"/>
      <c r="AFH39" s="18"/>
      <c r="AFI39" s="18"/>
      <c r="AFJ39" s="18"/>
      <c r="AFK39" s="18"/>
      <c r="AFL39" s="18"/>
      <c r="AFM39" s="18"/>
      <c r="AFN39" s="18"/>
      <c r="AFO39" s="18"/>
      <c r="AFP39" s="18"/>
      <c r="AFQ39" s="18"/>
      <c r="AFR39" s="18"/>
      <c r="AFS39" s="18"/>
      <c r="AFT39" s="18"/>
      <c r="AFU39" s="18"/>
      <c r="AFV39" s="18"/>
      <c r="AFW39" s="18"/>
      <c r="AFX39" s="18"/>
      <c r="AFY39" s="18"/>
      <c r="AFZ39" s="18"/>
      <c r="AGA39" s="18"/>
      <c r="AGB39" s="18"/>
      <c r="AGC39" s="18"/>
      <c r="AGD39" s="18"/>
      <c r="AGE39" s="18"/>
      <c r="AGF39" s="18"/>
      <c r="AGG39" s="18"/>
      <c r="AGH39" s="18"/>
      <c r="AGI39" s="18"/>
      <c r="AGJ39" s="18"/>
      <c r="AGK39" s="18"/>
      <c r="AGL39" s="18"/>
      <c r="AGM39" s="18"/>
      <c r="AGN39" s="18"/>
      <c r="AGO39" s="18"/>
      <c r="AGP39" s="18"/>
      <c r="AGQ39" s="18"/>
      <c r="AGR39" s="18"/>
      <c r="AGS39" s="18"/>
      <c r="AGT39" s="18"/>
      <c r="AGU39" s="18"/>
      <c r="AGV39" s="18"/>
      <c r="AGW39" s="18"/>
      <c r="AGX39" s="18"/>
      <c r="AGY39" s="18"/>
      <c r="AGZ39" s="18"/>
      <c r="AHA39" s="18"/>
      <c r="AHB39" s="18"/>
      <c r="AHC39" s="18"/>
      <c r="AHD39" s="18"/>
      <c r="AHE39" s="18"/>
      <c r="AHF39" s="18"/>
      <c r="AHG39" s="18"/>
      <c r="AHH39" s="18"/>
      <c r="AHI39" s="18"/>
      <c r="AHJ39" s="18"/>
      <c r="AHK39" s="18"/>
      <c r="AHL39" s="18"/>
      <c r="AHM39" s="18"/>
      <c r="AHN39" s="18"/>
      <c r="AHO39" s="18"/>
      <c r="AHP39" s="18"/>
      <c r="AHQ39" s="18"/>
      <c r="AHR39" s="18"/>
      <c r="AHS39" s="18"/>
      <c r="AHT39" s="18"/>
      <c r="AHU39" s="18"/>
      <c r="AHV39" s="18"/>
      <c r="AHW39" s="18"/>
      <c r="AHX39" s="18"/>
      <c r="AHY39" s="18"/>
      <c r="AHZ39" s="18"/>
      <c r="AIA39" s="18"/>
      <c r="AIB39" s="18"/>
      <c r="AIC39" s="18"/>
      <c r="AID39" s="18"/>
      <c r="AIE39" s="18"/>
      <c r="AIF39" s="18"/>
      <c r="AIG39" s="18"/>
      <c r="AIH39" s="18"/>
      <c r="AII39" s="18"/>
      <c r="AIJ39" s="18"/>
      <c r="AIK39" s="18"/>
      <c r="AIL39" s="18"/>
      <c r="AIM39" s="18"/>
      <c r="AIN39" s="18"/>
      <c r="AIO39" s="18"/>
      <c r="AIP39" s="18"/>
      <c r="AIQ39" s="18"/>
      <c r="AIR39" s="18"/>
      <c r="AIS39" s="18"/>
      <c r="AIT39" s="18"/>
      <c r="AIU39" s="18"/>
      <c r="AIV39" s="18"/>
      <c r="AIW39" s="18"/>
      <c r="AIX39" s="18"/>
      <c r="AIY39" s="18"/>
      <c r="AIZ39" s="18"/>
      <c r="AJA39" s="18"/>
      <c r="AJB39" s="18"/>
      <c r="AJC39" s="18"/>
      <c r="AJD39" s="18"/>
      <c r="AJE39" s="18"/>
      <c r="AJF39" s="18"/>
      <c r="AJG39" s="18"/>
      <c r="AJH39" s="18"/>
      <c r="AJI39" s="18"/>
      <c r="AJJ39" s="18"/>
      <c r="AJK39" s="18"/>
      <c r="AJL39" s="18"/>
      <c r="AJM39" s="18"/>
      <c r="AJN39" s="18"/>
      <c r="AJO39" s="18"/>
      <c r="AJP39" s="18"/>
      <c r="AJQ39" s="18"/>
      <c r="AJR39" s="18"/>
      <c r="AJS39" s="18"/>
      <c r="AJT39" s="18"/>
      <c r="AJU39" s="18"/>
      <c r="AJV39" s="18"/>
      <c r="AJW39" s="18"/>
      <c r="AJX39" s="18"/>
      <c r="AJY39" s="18"/>
      <c r="AJZ39" s="18"/>
      <c r="AKA39" s="18"/>
      <c r="AKB39" s="18"/>
      <c r="AKC39" s="18"/>
      <c r="AKD39" s="18"/>
      <c r="AKE39" s="18"/>
      <c r="AKF39" s="18"/>
      <c r="AKG39" s="18"/>
      <c r="AKH39" s="18"/>
      <c r="AKI39" s="18"/>
      <c r="AKJ39" s="18"/>
      <c r="AKK39" s="18"/>
      <c r="AKL39" s="18"/>
      <c r="AKM39" s="18"/>
      <c r="AKN39" s="18"/>
      <c r="AKO39" s="18"/>
      <c r="AKP39" s="18"/>
      <c r="AKQ39" s="18"/>
      <c r="AKR39" s="18"/>
      <c r="AKS39" s="18"/>
      <c r="AKT39" s="18"/>
      <c r="AKU39" s="18"/>
      <c r="AKV39" s="18"/>
      <c r="AKW39" s="18"/>
      <c r="AKX39" s="18"/>
      <c r="AKY39" s="18"/>
      <c r="AKZ39" s="18"/>
      <c r="ALA39" s="18"/>
      <c r="ALB39" s="18"/>
      <c r="ALC39" s="18"/>
      <c r="ALD39" s="18"/>
      <c r="ALE39" s="18"/>
      <c r="ALF39" s="18"/>
      <c r="ALG39" s="18"/>
      <c r="ALH39" s="18"/>
      <c r="ALI39" s="18"/>
      <c r="ALJ39" s="18"/>
      <c r="ALK39" s="18"/>
      <c r="ALL39" s="18"/>
      <c r="ALM39" s="17"/>
      <c r="ALN39" s="17"/>
      <c r="ALO39" s="17"/>
      <c r="ALP39" s="17"/>
      <c r="ALQ39" s="17"/>
      <c r="ALR39" s="17"/>
      <c r="ALS39" s="17"/>
      <c r="ALT39" s="17"/>
      <c r="ALU39" s="17"/>
      <c r="ALV39" s="17"/>
      <c r="ALW39" s="17"/>
      <c r="ALX39" s="17"/>
      <c r="ALY39" s="17"/>
      <c r="ALZ39" s="17"/>
      <c r="AMA39" s="17"/>
      <c r="AMB39" s="17"/>
      <c r="AMC39" s="17"/>
      <c r="AMD39" s="17"/>
      <c r="AME39" s="17"/>
      <c r="AMF39" s="17"/>
      <c r="AMG39" s="17"/>
      <c r="AMH39" s="17"/>
      <c r="AMI39" s="17"/>
      <c r="AMJ39" s="17"/>
    </row>
    <row r="40" spans="1:1024" ht="27" customHeight="1">
      <c r="A40" s="56" t="s">
        <v>62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  <c r="NM40" s="18"/>
      <c r="NN40" s="18"/>
      <c r="NO40" s="18"/>
      <c r="NP40" s="18"/>
      <c r="NQ40" s="18"/>
      <c r="NR40" s="18"/>
      <c r="NS40" s="18"/>
      <c r="NT40" s="18"/>
      <c r="NU40" s="18"/>
      <c r="NV40" s="18"/>
      <c r="NW40" s="18"/>
      <c r="NX40" s="18"/>
      <c r="NY40" s="18"/>
      <c r="NZ40" s="18"/>
      <c r="OA40" s="18"/>
      <c r="OB40" s="18"/>
      <c r="OC40" s="18"/>
      <c r="OD40" s="18"/>
      <c r="OE40" s="18"/>
      <c r="OF40" s="18"/>
      <c r="OG40" s="18"/>
      <c r="OH40" s="18"/>
      <c r="OI40" s="18"/>
      <c r="OJ40" s="18"/>
      <c r="OK40" s="18"/>
      <c r="OL40" s="18"/>
      <c r="OM40" s="18"/>
      <c r="ON40" s="18"/>
      <c r="OO40" s="18"/>
      <c r="OP40" s="18"/>
      <c r="OQ40" s="18"/>
      <c r="OR40" s="18"/>
      <c r="OS40" s="18"/>
      <c r="OT40" s="18"/>
      <c r="OU40" s="18"/>
      <c r="OV40" s="18"/>
      <c r="OW40" s="18"/>
      <c r="OX40" s="18"/>
      <c r="OY40" s="18"/>
      <c r="OZ40" s="18"/>
      <c r="PA40" s="18"/>
      <c r="PB40" s="18"/>
      <c r="PC40" s="18"/>
      <c r="PD40" s="18"/>
      <c r="PE40" s="18"/>
      <c r="PF40" s="18"/>
      <c r="PG40" s="18"/>
      <c r="PH40" s="18"/>
      <c r="PI40" s="18"/>
      <c r="PJ40" s="18"/>
      <c r="PK40" s="18"/>
      <c r="PL40" s="18"/>
      <c r="PM40" s="18"/>
      <c r="PN40" s="18"/>
      <c r="PO40" s="18"/>
      <c r="PP40" s="18"/>
      <c r="PQ40" s="18"/>
      <c r="PR40" s="18"/>
      <c r="PS40" s="18"/>
      <c r="PT40" s="18"/>
      <c r="PU40" s="18"/>
      <c r="PV40" s="18"/>
      <c r="PW40" s="18"/>
      <c r="PX40" s="18"/>
      <c r="PY40" s="18"/>
      <c r="PZ40" s="18"/>
      <c r="QA40" s="18"/>
      <c r="QB40" s="18"/>
      <c r="QC40" s="18"/>
      <c r="QD40" s="18"/>
      <c r="QE40" s="18"/>
      <c r="QF40" s="18"/>
      <c r="QG40" s="18"/>
      <c r="QH40" s="18"/>
      <c r="QI40" s="18"/>
      <c r="QJ40" s="18"/>
      <c r="QK40" s="18"/>
      <c r="QL40" s="18"/>
      <c r="QM40" s="18"/>
      <c r="QN40" s="18"/>
      <c r="QO40" s="18"/>
      <c r="QP40" s="18"/>
      <c r="QQ40" s="18"/>
      <c r="QR40" s="18"/>
      <c r="QS40" s="18"/>
      <c r="QT40" s="18"/>
      <c r="QU40" s="18"/>
      <c r="QV40" s="18"/>
      <c r="QW40" s="18"/>
      <c r="QX40" s="18"/>
      <c r="QY40" s="18"/>
      <c r="QZ40" s="18"/>
      <c r="RA40" s="18"/>
      <c r="RB40" s="18"/>
      <c r="RC40" s="18"/>
      <c r="RD40" s="18"/>
      <c r="RE40" s="18"/>
      <c r="RF40" s="18"/>
      <c r="RG40" s="18"/>
      <c r="RH40" s="18"/>
      <c r="RI40" s="18"/>
      <c r="RJ40" s="18"/>
      <c r="RK40" s="18"/>
      <c r="RL40" s="18"/>
      <c r="RM40" s="18"/>
      <c r="RN40" s="18"/>
      <c r="RO40" s="18"/>
      <c r="RP40" s="18"/>
      <c r="RQ40" s="18"/>
      <c r="RR40" s="18"/>
      <c r="RS40" s="18"/>
      <c r="RT40" s="18"/>
      <c r="RU40" s="18"/>
      <c r="RV40" s="18"/>
      <c r="RW40" s="18"/>
      <c r="RX40" s="18"/>
      <c r="RY40" s="18"/>
      <c r="RZ40" s="18"/>
      <c r="SA40" s="18"/>
      <c r="SB40" s="18"/>
      <c r="SC40" s="18"/>
      <c r="SD40" s="18"/>
      <c r="SE40" s="18"/>
      <c r="SF40" s="18"/>
      <c r="SG40" s="18"/>
      <c r="SH40" s="18"/>
      <c r="SI40" s="18"/>
      <c r="SJ40" s="18"/>
      <c r="SK40" s="18"/>
      <c r="SL40" s="18"/>
      <c r="SM40" s="18"/>
      <c r="SN40" s="18"/>
      <c r="SO40" s="18"/>
      <c r="SP40" s="18"/>
      <c r="SQ40" s="18"/>
      <c r="SR40" s="18"/>
      <c r="SS40" s="18"/>
      <c r="ST40" s="18"/>
      <c r="SU40" s="18"/>
      <c r="SV40" s="18"/>
      <c r="SW40" s="18"/>
      <c r="SX40" s="18"/>
      <c r="SY40" s="18"/>
      <c r="SZ40" s="18"/>
      <c r="TA40" s="18"/>
      <c r="TB40" s="18"/>
      <c r="TC40" s="18"/>
      <c r="TD40" s="18"/>
      <c r="TE40" s="18"/>
      <c r="TF40" s="18"/>
      <c r="TG40" s="18"/>
      <c r="TH40" s="18"/>
      <c r="TI40" s="18"/>
      <c r="TJ40" s="18"/>
      <c r="TK40" s="18"/>
      <c r="TL40" s="18"/>
      <c r="TM40" s="18"/>
      <c r="TN40" s="18"/>
      <c r="TO40" s="18"/>
      <c r="TP40" s="18"/>
      <c r="TQ40" s="18"/>
      <c r="TR40" s="18"/>
      <c r="TS40" s="18"/>
      <c r="TT40" s="18"/>
      <c r="TU40" s="18"/>
      <c r="TV40" s="18"/>
      <c r="TW40" s="18"/>
      <c r="TX40" s="18"/>
      <c r="TY40" s="18"/>
      <c r="TZ40" s="18"/>
      <c r="UA40" s="18"/>
      <c r="UB40" s="18"/>
      <c r="UC40" s="18"/>
      <c r="UD40" s="18"/>
      <c r="UE40" s="18"/>
      <c r="UF40" s="18"/>
      <c r="UG40" s="18"/>
      <c r="UH40" s="18"/>
      <c r="UI40" s="18"/>
      <c r="UJ40" s="18"/>
      <c r="UK40" s="18"/>
      <c r="UL40" s="18"/>
      <c r="UM40" s="18"/>
      <c r="UN40" s="18"/>
      <c r="UO40" s="18"/>
      <c r="UP40" s="18"/>
      <c r="UQ40" s="18"/>
      <c r="UR40" s="18"/>
      <c r="US40" s="18"/>
      <c r="UT40" s="18"/>
      <c r="UU40" s="18"/>
      <c r="UV40" s="18"/>
      <c r="UW40" s="18"/>
      <c r="UX40" s="18"/>
      <c r="UY40" s="18"/>
      <c r="UZ40" s="18"/>
      <c r="VA40" s="18"/>
      <c r="VB40" s="18"/>
      <c r="VC40" s="18"/>
      <c r="VD40" s="18"/>
      <c r="VE40" s="18"/>
      <c r="VF40" s="18"/>
      <c r="VG40" s="18"/>
      <c r="VH40" s="18"/>
      <c r="VI40" s="18"/>
      <c r="VJ40" s="18"/>
      <c r="VK40" s="18"/>
      <c r="VL40" s="18"/>
      <c r="VM40" s="18"/>
      <c r="VN40" s="18"/>
      <c r="VO40" s="18"/>
      <c r="VP40" s="18"/>
      <c r="VQ40" s="18"/>
      <c r="VR40" s="18"/>
      <c r="VS40" s="18"/>
      <c r="VT40" s="18"/>
      <c r="VU40" s="18"/>
      <c r="VV40" s="18"/>
      <c r="VW40" s="18"/>
      <c r="VX40" s="18"/>
      <c r="VY40" s="18"/>
      <c r="VZ40" s="18"/>
      <c r="WA40" s="18"/>
      <c r="WB40" s="18"/>
      <c r="WC40" s="18"/>
      <c r="WD40" s="18"/>
      <c r="WE40" s="18"/>
      <c r="WF40" s="18"/>
      <c r="WG40" s="18"/>
      <c r="WH40" s="18"/>
      <c r="WI40" s="18"/>
      <c r="WJ40" s="18"/>
      <c r="WK40" s="18"/>
      <c r="WL40" s="18"/>
      <c r="WM40" s="18"/>
      <c r="WN40" s="18"/>
      <c r="WO40" s="18"/>
      <c r="WP40" s="18"/>
      <c r="WQ40" s="18"/>
      <c r="WR40" s="18"/>
      <c r="WS40" s="18"/>
      <c r="WT40" s="18"/>
      <c r="WU40" s="18"/>
      <c r="WV40" s="18"/>
      <c r="WW40" s="18"/>
      <c r="WX40" s="18"/>
      <c r="WY40" s="18"/>
      <c r="WZ40" s="18"/>
      <c r="XA40" s="18"/>
      <c r="XB40" s="18"/>
      <c r="XC40" s="18"/>
      <c r="XD40" s="18"/>
      <c r="XE40" s="18"/>
      <c r="XF40" s="18"/>
      <c r="XG40" s="18"/>
      <c r="XH40" s="18"/>
      <c r="XI40" s="18"/>
      <c r="XJ40" s="18"/>
      <c r="XK40" s="18"/>
      <c r="XL40" s="18"/>
      <c r="XM40" s="18"/>
      <c r="XN40" s="18"/>
      <c r="XO40" s="18"/>
      <c r="XP40" s="18"/>
      <c r="XQ40" s="18"/>
      <c r="XR40" s="18"/>
      <c r="XS40" s="18"/>
      <c r="XT40" s="18"/>
      <c r="XU40" s="18"/>
      <c r="XV40" s="18"/>
      <c r="XW40" s="18"/>
      <c r="XX40" s="18"/>
      <c r="XY40" s="18"/>
      <c r="XZ40" s="18"/>
      <c r="YA40" s="18"/>
      <c r="YB40" s="18"/>
      <c r="YC40" s="18"/>
      <c r="YD40" s="18"/>
      <c r="YE40" s="18"/>
      <c r="YF40" s="18"/>
      <c r="YG40" s="18"/>
      <c r="YH40" s="18"/>
      <c r="YI40" s="18"/>
      <c r="YJ40" s="18"/>
      <c r="YK40" s="18"/>
      <c r="YL40" s="18"/>
      <c r="YM40" s="18"/>
      <c r="YN40" s="18"/>
      <c r="YO40" s="18"/>
      <c r="YP40" s="18"/>
      <c r="YQ40" s="18"/>
      <c r="YR40" s="18"/>
      <c r="YS40" s="18"/>
      <c r="YT40" s="18"/>
      <c r="YU40" s="18"/>
      <c r="YV40" s="18"/>
      <c r="YW40" s="18"/>
      <c r="YX40" s="18"/>
      <c r="YY40" s="18"/>
      <c r="YZ40" s="18"/>
      <c r="ZA40" s="18"/>
      <c r="ZB40" s="18"/>
      <c r="ZC40" s="18"/>
      <c r="ZD40" s="18"/>
      <c r="ZE40" s="18"/>
      <c r="ZF40" s="18"/>
      <c r="ZG40" s="18"/>
      <c r="ZH40" s="18"/>
      <c r="ZI40" s="18"/>
      <c r="ZJ40" s="18"/>
      <c r="ZK40" s="18"/>
      <c r="ZL40" s="18"/>
      <c r="ZM40" s="18"/>
      <c r="ZN40" s="18"/>
      <c r="ZO40" s="18"/>
      <c r="ZP40" s="18"/>
      <c r="ZQ40" s="18"/>
      <c r="ZR40" s="18"/>
      <c r="ZS40" s="18"/>
      <c r="ZT40" s="18"/>
      <c r="ZU40" s="18"/>
      <c r="ZV40" s="18"/>
      <c r="ZW40" s="18"/>
      <c r="ZX40" s="18"/>
      <c r="ZY40" s="18"/>
      <c r="ZZ40" s="18"/>
      <c r="AAA40" s="18"/>
      <c r="AAB40" s="18"/>
      <c r="AAC40" s="18"/>
      <c r="AAD40" s="18"/>
      <c r="AAE40" s="18"/>
      <c r="AAF40" s="18"/>
      <c r="AAG40" s="18"/>
      <c r="AAH40" s="18"/>
      <c r="AAI40" s="18"/>
      <c r="AAJ40" s="18"/>
      <c r="AAK40" s="18"/>
      <c r="AAL40" s="18"/>
      <c r="AAM40" s="18"/>
      <c r="AAN40" s="18"/>
      <c r="AAO40" s="18"/>
      <c r="AAP40" s="18"/>
      <c r="AAQ40" s="18"/>
      <c r="AAR40" s="18"/>
      <c r="AAS40" s="18"/>
      <c r="AAT40" s="18"/>
      <c r="AAU40" s="18"/>
      <c r="AAV40" s="18"/>
      <c r="AAW40" s="18"/>
      <c r="AAX40" s="18"/>
      <c r="AAY40" s="18"/>
      <c r="AAZ40" s="18"/>
      <c r="ABA40" s="18"/>
      <c r="ABB40" s="18"/>
      <c r="ABC40" s="18"/>
      <c r="ABD40" s="18"/>
      <c r="ABE40" s="18"/>
      <c r="ABF40" s="18"/>
      <c r="ABG40" s="18"/>
      <c r="ABH40" s="18"/>
      <c r="ABI40" s="18"/>
      <c r="ABJ40" s="18"/>
      <c r="ABK40" s="18"/>
      <c r="ABL40" s="18"/>
      <c r="ABM40" s="18"/>
      <c r="ABN40" s="18"/>
      <c r="ABO40" s="18"/>
      <c r="ABP40" s="18"/>
      <c r="ABQ40" s="18"/>
      <c r="ABR40" s="18"/>
      <c r="ABS40" s="18"/>
      <c r="ABT40" s="18"/>
      <c r="ABU40" s="18"/>
      <c r="ABV40" s="18"/>
      <c r="ABW40" s="18"/>
      <c r="ABX40" s="18"/>
      <c r="ABY40" s="18"/>
      <c r="ABZ40" s="18"/>
      <c r="ACA40" s="18"/>
      <c r="ACB40" s="18"/>
      <c r="ACC40" s="18"/>
      <c r="ACD40" s="18"/>
      <c r="ACE40" s="18"/>
      <c r="ACF40" s="18"/>
      <c r="ACG40" s="18"/>
      <c r="ACH40" s="18"/>
      <c r="ACI40" s="18"/>
      <c r="ACJ40" s="18"/>
      <c r="ACK40" s="18"/>
      <c r="ACL40" s="18"/>
      <c r="ACM40" s="18"/>
      <c r="ACN40" s="18"/>
      <c r="ACO40" s="18"/>
      <c r="ACP40" s="18"/>
      <c r="ACQ40" s="18"/>
      <c r="ACR40" s="18"/>
      <c r="ACS40" s="18"/>
      <c r="ACT40" s="18"/>
      <c r="ACU40" s="18"/>
      <c r="ACV40" s="18"/>
      <c r="ACW40" s="18"/>
      <c r="ACX40" s="18"/>
      <c r="ACY40" s="18"/>
      <c r="ACZ40" s="18"/>
      <c r="ADA40" s="18"/>
      <c r="ADB40" s="18"/>
      <c r="ADC40" s="18"/>
      <c r="ADD40" s="18"/>
      <c r="ADE40" s="18"/>
      <c r="ADF40" s="18"/>
      <c r="ADG40" s="18"/>
      <c r="ADH40" s="18"/>
      <c r="ADI40" s="18"/>
      <c r="ADJ40" s="18"/>
      <c r="ADK40" s="18"/>
      <c r="ADL40" s="18"/>
      <c r="ADM40" s="18"/>
      <c r="ADN40" s="18"/>
      <c r="ADO40" s="18"/>
      <c r="ADP40" s="18"/>
      <c r="ADQ40" s="18"/>
      <c r="ADR40" s="18"/>
      <c r="ADS40" s="18"/>
      <c r="ADT40" s="18"/>
      <c r="ADU40" s="18"/>
      <c r="ADV40" s="18"/>
      <c r="ADW40" s="18"/>
      <c r="ADX40" s="18"/>
      <c r="ADY40" s="18"/>
      <c r="ADZ40" s="18"/>
      <c r="AEA40" s="18"/>
      <c r="AEB40" s="18"/>
      <c r="AEC40" s="18"/>
      <c r="AED40" s="18"/>
      <c r="AEE40" s="18"/>
      <c r="AEF40" s="18"/>
      <c r="AEG40" s="18"/>
      <c r="AEH40" s="18"/>
      <c r="AEI40" s="18"/>
      <c r="AEJ40" s="18"/>
      <c r="AEK40" s="18"/>
      <c r="AEL40" s="18"/>
      <c r="AEM40" s="18"/>
      <c r="AEN40" s="18"/>
      <c r="AEO40" s="18"/>
      <c r="AEP40" s="18"/>
      <c r="AEQ40" s="18"/>
      <c r="AER40" s="18"/>
      <c r="AES40" s="18"/>
      <c r="AET40" s="18"/>
      <c r="AEU40" s="18"/>
      <c r="AEV40" s="18"/>
      <c r="AEW40" s="18"/>
      <c r="AEX40" s="18"/>
      <c r="AEY40" s="18"/>
      <c r="AEZ40" s="18"/>
      <c r="AFA40" s="18"/>
      <c r="AFB40" s="18"/>
      <c r="AFC40" s="18"/>
      <c r="AFD40" s="18"/>
      <c r="AFE40" s="18"/>
      <c r="AFF40" s="18"/>
      <c r="AFG40" s="18"/>
      <c r="AFH40" s="18"/>
      <c r="AFI40" s="18"/>
      <c r="AFJ40" s="18"/>
      <c r="AFK40" s="18"/>
      <c r="AFL40" s="18"/>
      <c r="AFM40" s="18"/>
      <c r="AFN40" s="18"/>
      <c r="AFO40" s="18"/>
      <c r="AFP40" s="18"/>
      <c r="AFQ40" s="18"/>
      <c r="AFR40" s="18"/>
      <c r="AFS40" s="18"/>
      <c r="AFT40" s="18"/>
      <c r="AFU40" s="18"/>
      <c r="AFV40" s="18"/>
      <c r="AFW40" s="18"/>
      <c r="AFX40" s="18"/>
      <c r="AFY40" s="18"/>
      <c r="AFZ40" s="18"/>
      <c r="AGA40" s="18"/>
      <c r="AGB40" s="18"/>
      <c r="AGC40" s="18"/>
      <c r="AGD40" s="18"/>
      <c r="AGE40" s="18"/>
      <c r="AGF40" s="18"/>
      <c r="AGG40" s="18"/>
      <c r="AGH40" s="18"/>
      <c r="AGI40" s="18"/>
      <c r="AGJ40" s="18"/>
      <c r="AGK40" s="18"/>
      <c r="AGL40" s="18"/>
      <c r="AGM40" s="18"/>
      <c r="AGN40" s="18"/>
      <c r="AGO40" s="18"/>
      <c r="AGP40" s="18"/>
      <c r="AGQ40" s="18"/>
      <c r="AGR40" s="18"/>
      <c r="AGS40" s="18"/>
      <c r="AGT40" s="18"/>
      <c r="AGU40" s="18"/>
      <c r="AGV40" s="18"/>
      <c r="AGW40" s="18"/>
      <c r="AGX40" s="18"/>
      <c r="AGY40" s="18"/>
      <c r="AGZ40" s="18"/>
      <c r="AHA40" s="18"/>
      <c r="AHB40" s="18"/>
      <c r="AHC40" s="18"/>
      <c r="AHD40" s="18"/>
      <c r="AHE40" s="18"/>
      <c r="AHF40" s="18"/>
      <c r="AHG40" s="18"/>
      <c r="AHH40" s="18"/>
      <c r="AHI40" s="18"/>
      <c r="AHJ40" s="18"/>
      <c r="AHK40" s="18"/>
      <c r="AHL40" s="18"/>
      <c r="AHM40" s="18"/>
      <c r="AHN40" s="18"/>
      <c r="AHO40" s="18"/>
      <c r="AHP40" s="18"/>
      <c r="AHQ40" s="18"/>
      <c r="AHR40" s="18"/>
      <c r="AHS40" s="18"/>
      <c r="AHT40" s="18"/>
      <c r="AHU40" s="18"/>
      <c r="AHV40" s="18"/>
      <c r="AHW40" s="18"/>
      <c r="AHX40" s="18"/>
      <c r="AHY40" s="18"/>
      <c r="AHZ40" s="18"/>
      <c r="AIA40" s="18"/>
      <c r="AIB40" s="18"/>
      <c r="AIC40" s="18"/>
      <c r="AID40" s="18"/>
      <c r="AIE40" s="18"/>
      <c r="AIF40" s="18"/>
      <c r="AIG40" s="18"/>
      <c r="AIH40" s="18"/>
      <c r="AII40" s="18"/>
      <c r="AIJ40" s="18"/>
      <c r="AIK40" s="18"/>
      <c r="AIL40" s="18"/>
      <c r="AIM40" s="18"/>
      <c r="AIN40" s="18"/>
      <c r="AIO40" s="18"/>
      <c r="AIP40" s="18"/>
      <c r="AIQ40" s="18"/>
      <c r="AIR40" s="18"/>
      <c r="AIS40" s="18"/>
      <c r="AIT40" s="18"/>
      <c r="AIU40" s="18"/>
      <c r="AIV40" s="18"/>
      <c r="AIW40" s="18"/>
      <c r="AIX40" s="18"/>
      <c r="AIY40" s="18"/>
      <c r="AIZ40" s="18"/>
      <c r="AJA40" s="18"/>
      <c r="AJB40" s="18"/>
      <c r="AJC40" s="18"/>
      <c r="AJD40" s="18"/>
      <c r="AJE40" s="18"/>
      <c r="AJF40" s="18"/>
      <c r="AJG40" s="18"/>
      <c r="AJH40" s="18"/>
      <c r="AJI40" s="18"/>
      <c r="AJJ40" s="18"/>
      <c r="AJK40" s="18"/>
      <c r="AJL40" s="18"/>
      <c r="AJM40" s="18"/>
      <c r="AJN40" s="18"/>
      <c r="AJO40" s="18"/>
      <c r="AJP40" s="18"/>
      <c r="AJQ40" s="18"/>
      <c r="AJR40" s="18"/>
      <c r="AJS40" s="18"/>
      <c r="AJT40" s="18"/>
      <c r="AJU40" s="18"/>
      <c r="AJV40" s="18"/>
      <c r="AJW40" s="18"/>
      <c r="AJX40" s="18"/>
      <c r="AJY40" s="18"/>
      <c r="AJZ40" s="18"/>
      <c r="AKA40" s="18"/>
      <c r="AKB40" s="18"/>
      <c r="AKC40" s="18"/>
      <c r="AKD40" s="18"/>
      <c r="AKE40" s="18"/>
      <c r="AKF40" s="18"/>
      <c r="AKG40" s="18"/>
      <c r="AKH40" s="18"/>
      <c r="AKI40" s="18"/>
      <c r="AKJ40" s="18"/>
      <c r="AKK40" s="18"/>
      <c r="AKL40" s="18"/>
      <c r="AKM40" s="18"/>
      <c r="AKN40" s="18"/>
      <c r="AKO40" s="18"/>
      <c r="AKP40" s="18"/>
      <c r="AKQ40" s="18"/>
      <c r="AKR40" s="18"/>
      <c r="AKS40" s="18"/>
      <c r="AKT40" s="18"/>
      <c r="AKU40" s="18"/>
      <c r="AKV40" s="18"/>
      <c r="AKW40" s="18"/>
      <c r="AKX40" s="18"/>
      <c r="AKY40" s="18"/>
      <c r="AKZ40" s="18"/>
      <c r="ALA40" s="18"/>
      <c r="ALB40" s="18"/>
      <c r="ALC40" s="18"/>
      <c r="ALD40" s="18"/>
      <c r="ALE40" s="18"/>
      <c r="ALF40" s="18"/>
      <c r="ALG40" s="18"/>
      <c r="ALH40" s="18"/>
      <c r="ALI40" s="18"/>
      <c r="ALJ40" s="18"/>
      <c r="ALK40" s="18"/>
      <c r="ALL40" s="18"/>
      <c r="ALM40" s="17"/>
      <c r="ALN40" s="17"/>
      <c r="ALO40" s="17"/>
      <c r="ALP40" s="17"/>
      <c r="ALQ40" s="17"/>
      <c r="ALR40" s="17"/>
      <c r="ALS40" s="17"/>
      <c r="ALT40" s="17"/>
      <c r="ALU40" s="17"/>
      <c r="ALV40" s="17"/>
      <c r="ALW40" s="17"/>
      <c r="ALX40" s="17"/>
      <c r="ALY40" s="17"/>
      <c r="ALZ40" s="17"/>
      <c r="AMA40" s="17"/>
      <c r="AMB40" s="17"/>
      <c r="AMC40" s="17"/>
      <c r="AMD40" s="17"/>
      <c r="AME40" s="17"/>
      <c r="AMF40" s="17"/>
      <c r="AMG40" s="17"/>
      <c r="AMH40" s="17"/>
      <c r="AMI40" s="17"/>
      <c r="AMJ40" s="17"/>
    </row>
    <row r="41" spans="1:1024">
      <c r="A41" s="57" t="s">
        <v>97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1:1024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</row>
  </sheetData>
  <mergeCells count="23">
    <mergeCell ref="A35:E35"/>
    <mergeCell ref="A1:L1"/>
    <mergeCell ref="A2:L2"/>
    <mergeCell ref="A4:L4"/>
    <mergeCell ref="A6:A8"/>
    <mergeCell ref="B6:B8"/>
    <mergeCell ref="C6:C8"/>
    <mergeCell ref="D6:E6"/>
    <mergeCell ref="F6:L6"/>
    <mergeCell ref="D7:E7"/>
    <mergeCell ref="F7:F8"/>
    <mergeCell ref="G7:G8"/>
    <mergeCell ref="H7:H8"/>
    <mergeCell ref="I7:L7"/>
    <mergeCell ref="A22:A26"/>
    <mergeCell ref="A31:A33"/>
    <mergeCell ref="A42:L42"/>
    <mergeCell ref="A36:B36"/>
    <mergeCell ref="A37:B37"/>
    <mergeCell ref="A38:L38"/>
    <mergeCell ref="A39:L39"/>
    <mergeCell ref="A40:L40"/>
    <mergeCell ref="A41:L41"/>
  </mergeCells>
  <printOptions horizontalCentered="1" verticalCentered="1"/>
  <pageMargins left="0.25" right="0.25" top="0.75" bottom="0.75" header="0.29999999999999993" footer="0.29999999999999993"/>
  <pageSetup paperSize="9" scale="81" fitToWidth="0" fitToHeight="0" pageOrder="overThenDown" orientation="portrait" r:id="rId1"/>
  <headerFooter alignWithMargins="0"/>
  <ignoredErrors>
    <ignoredError sqref="J31:K31 F31:H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765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Relatório1</vt:lpstr>
      <vt:lpstr>Relatório1!Area_de_impressao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Cláudio Lima Aguiar</dc:creator>
  <cp:lastModifiedBy>Administrador</cp:lastModifiedBy>
  <cp:revision>98</cp:revision>
  <cp:lastPrinted>2016-06-06T19:25:44Z</cp:lastPrinted>
  <dcterms:created xsi:type="dcterms:W3CDTF">2014-05-07T17:02:09Z</dcterms:created>
  <dcterms:modified xsi:type="dcterms:W3CDTF">2019-10-09T18:28:56Z</dcterms:modified>
</cp:coreProperties>
</file>