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ordem cronológica\"/>
    </mc:Choice>
  </mc:AlternateContent>
  <xr:revisionPtr revIDLastSave="0" documentId="13_ncr:1_{EC33BD60-54C3-4F74-A2ED-A16850420920}" xr6:coauthVersionLast="47" xr6:coauthVersionMax="47" xr10:uidLastSave="{00000000-0000-0000-0000-000000000000}"/>
  <bookViews>
    <workbookView xWindow="-108" yWindow="-108" windowWidth="23256" windowHeight="12456" activeTab="3" xr2:uid="{22F8D33B-3E0C-4153-AF8D-3B275AF16930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" i="3" l="1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7" i="2"/>
  <c r="A6" i="2"/>
  <c r="A3" i="2"/>
  <c r="A10" i="1"/>
  <c r="A9" i="1"/>
  <c r="A8" i="1"/>
  <c r="A7" i="1"/>
  <c r="A6" i="1"/>
</calcChain>
</file>

<file path=xl/sharedStrings.xml><?xml version="1.0" encoding="utf-8"?>
<sst xmlns="http://schemas.openxmlformats.org/spreadsheetml/2006/main" count="611" uniqueCount="428">
  <si>
    <t>6.1.5.1. Ordem Cronológica de Pagamentos de Fornecimento de Bens</t>
  </si>
  <si>
    <t>Mês de referência: Outubro/2023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</si>
  <si>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</si>
  <si>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</si>
  <si>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</si>
  <si>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</si>
  <si>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</si>
  <si>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</si>
  <si>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</si>
  <si>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</si>
  <si>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</si>
  <si>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</si>
  <si>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Outubro</t>
  </si>
  <si>
    <t>08065700000176</t>
  </si>
  <si>
    <t>EXITO DISTRIBUIDORA E COMERCIO DE LIVROS LTDA</t>
  </si>
  <si>
    <t>LIQUIDAÇÃO DA DESPESA VINCULADA À NOTA FISCAL 30129, CONFORME PROCESSOS 19.00.5300.0002228/2022-38 E 19.00.5300.0000429/2022-14</t>
  </si>
  <si>
    <t>30129</t>
  </si>
  <si>
    <t>05/10/2023</t>
  </si>
  <si>
    <t>R$ 128,73</t>
  </si>
  <si>
    <t>05340639000130</t>
  </si>
  <si>
    <t>PRIME CONSULTORIA E ASSESSORIA EMPRESARIAL LTDA</t>
  </si>
  <si>
    <t>LIQUIDAÇÃO DA DESPESA VINCULADA À NOTA FISCAL 1860016, CONFORME PROCESSOS 19.00.6180.0003616/2020-02 E 19.00.6180.0005611/2023-60</t>
  </si>
  <si>
    <t>1860016</t>
  </si>
  <si>
    <t>11/10/2023</t>
  </si>
  <si>
    <t>R$ 7.859,87</t>
  </si>
  <si>
    <t>46973545000185</t>
  </si>
  <si>
    <t>MARCO AURELIO RAMOS FAUSTINO MARQUES 04748561190</t>
  </si>
  <si>
    <t>RECEBIMENTO DOS MATERIAIS CONSTANTES DA NF 2, CONFORME PROCESSO 19.00.6160.0005267/2023-45</t>
  </si>
  <si>
    <t>2</t>
  </si>
  <si>
    <t>R$ 800,00</t>
  </si>
  <si>
    <t>05585355000103</t>
  </si>
  <si>
    <t>AGUIA NET CONSULTORIA ESTRATEGICA LTDA</t>
  </si>
  <si>
    <t>PAGAMENTO DE SOFTWARE, PARCIAL DO EMPENHO 2023NE000267, REFERENTE AOS SOFTWARES SISTEMA DE POSSE ELETRÔNICA, CONFORME PROCESSO 19.00.6320.0003464/2023-57</t>
  </si>
  <si>
    <t>22</t>
  </si>
  <si>
    <t>31/10/2023</t>
  </si>
  <si>
    <t>R$ 76.418,20</t>
  </si>
  <si>
    <t>42240841000116</t>
  </si>
  <si>
    <t>FOX STORE LTDA</t>
  </si>
  <si>
    <t>LIQUIDAÇÃO DA DESPESA VINCULADA À NF.1235, CONFORME PROCESSOS 19.00.6160.0000477/2023-74 19.00.6160.0000793/2023-78. LANÇAMENTO REALIZADO PELO VALOR DE R$ 3.778,96, COM GLOSA DE R$ 300,00, CONFORME INSTRUÍDO PELO DESPACHO SEI 0902344, PELO TERMO DE RECEBIMENTO DEFINITIVO ENGELETRICA/COENG (SEI 0902334) E PELO REQUERIMENTO SEI 0902537</t>
  </si>
  <si>
    <t>1235</t>
  </si>
  <si>
    <t>07/11/2023</t>
  </si>
  <si>
    <t>R$ 3.778,76</t>
  </si>
  <si>
    <t>04936559000189</t>
  </si>
  <si>
    <t>MULTIPLENA COMERCIO E SERVICOS LTDA</t>
  </si>
  <si>
    <t>LIQUIDAÇÃO DA DESPESA VINCULADA À NF 742 (CONSUMO IMEDIATO, R$ 3.279,74) E ENCAMINHAMENTO PARA PAGAMENTO DOS SERVIÇOS CONSTANTES DA NF 46 (SERVIÇOS, R$ 899,24), CONFORME INSTRUÍDO NO PROCESSO 19.00.6160.0005936/2023-24 (ATESTO, DOCUMENTO SEI 0901743 E DESPACHO ARQUITETURA/COENG, DOCUMENTO SEI 0902219)</t>
  </si>
  <si>
    <t>742</t>
  </si>
  <si>
    <t>09/11/2023</t>
  </si>
  <si>
    <t>R$ 3.279,74</t>
  </si>
  <si>
    <t>Fonte da informação:</t>
  </si>
  <si>
    <t>Tesouro Gerencial</t>
  </si>
  <si>
    <t>Data da última atualização:</t>
  </si>
  <si>
    <t>6.1.5.2. Ordem Cronológica de Pagamento de Locações</t>
  </si>
  <si>
    <t>12251696000108</t>
  </si>
  <si>
    <t>KASAR INVESTIMENTOS IMOBILIARIOS S/A</t>
  </si>
  <si>
    <t>LIQUIDAÇÃO DA NF 1121-90, REFERENTE AO ALUGUEL DA SEDE PROVISÓRIA DO CNMP EM SETEMBRO DE 2023, SOB CONTRATO 40/2011, CONFORME PROCESSO 5222/2023-96. VALOR BRUTO: R$ 574.080,00.</t>
  </si>
  <si>
    <t>1121-90</t>
  </si>
  <si>
    <t>02/10/2023</t>
  </si>
  <si>
    <t>R$ 574.080,00</t>
  </si>
  <si>
    <t>07432517000107</t>
  </si>
  <si>
    <t>SIMPRESS COMERCIO LOCACAO E SERVICOS LTDA</t>
  </si>
  <si>
    <t>LIQUIDAÇÃO DA NF 97193, REFERENTE A SERVIÇO DE IMPRESSÃO CORPORATIVA EM SETEMBRO DE 2023, SOB CONTRATO 13/2021, CONFORME PROCESSO 5639/2023-26. VALOR BRUTO: R$ 16.153,83.</t>
  </si>
  <si>
    <t>97193</t>
  </si>
  <si>
    <t>07/12/2023</t>
  </si>
  <si>
    <t>R$ 16.153,83</t>
  </si>
  <si>
    <t>23291920000101</t>
  </si>
  <si>
    <t>SOLUX DISTRIBUIDORA EIRELI</t>
  </si>
  <si>
    <t>LIQUIDAÇÃO DA NF 9, REFERENTE A LOCAÇÃO DE BEBEDOUROS DO PERÍODO DE SETEMBRO/2023, SOB CONTRATO 03/2020, CONFORME PROCESSO 5536/2023-13. VALOR BRUTO: R$ 2.519,91.</t>
  </si>
  <si>
    <t>9</t>
  </si>
  <si>
    <t>18/10/2023</t>
  </si>
  <si>
    <t>R$ 2.519,91</t>
  </si>
  <si>
    <t>6.1.5.3. Ordem Cronológica de Pagamentos de Prestação de Serviços</t>
  </si>
  <si>
    <t>76659820000151</t>
  </si>
  <si>
    <t>ASSOCIACAO PARANAENSE DE CULTURA - APC</t>
  </si>
  <si>
    <t>LIQUIDAÇÃO DA NF 84423, REFERENTE A MANUTENÇÃO DO SISTEMA INTEGRADO DE BIBLIOTECAS PERGAMUM NO MÊS DE SETEMBRO DE 2023, SOB CONTRATO 18/2018, CONFORME PROCESSO 71/2023-74. VALOR BRUTO R$ 764,33.</t>
  </si>
  <si>
    <t>84423</t>
  </si>
  <si>
    <t>04/10/2023</t>
  </si>
  <si>
    <t>R$ 764,33</t>
  </si>
  <si>
    <t>07648642000140</t>
  </si>
  <si>
    <t>COPERSON SERVICOS E COMERCIO DE PRODUTOS DE INFORMATICA</t>
  </si>
  <si>
    <t>LIQUIDAÇÃO DA NF 29, REFERENTE A MANUTENÇÃO DOS EQUIPAMENTOS DO PLENÁRIO E AUDITÓRIO NO MÊS DE SETEMBRO DE 2023, SOB CONTRATO 49/2021, CONFORME PROCESSO 5552/2023-13. VALOR BRUTO: R$ 12.650,00.</t>
  </si>
  <si>
    <t>29</t>
  </si>
  <si>
    <t>R$ 12.650,00</t>
  </si>
  <si>
    <t>14087594000124</t>
  </si>
  <si>
    <t>MMP CURSOS  CAPACITACAO E TREINAMENTO LTDA</t>
  </si>
  <si>
    <t>LIQUIDAÇÃO DA NF 98, REFERENTE À PARTICIPAÇÃO DE SERVIDORES EM TREINAMENTO EXTERNO, CONFORME PROCESSO 4671/2023-95. VALOR BRUTO: R$ 3.980,00.</t>
  </si>
  <si>
    <t>98</t>
  </si>
  <si>
    <t>R$ 3.980,00</t>
  </si>
  <si>
    <t>15480228000101</t>
  </si>
  <si>
    <t>YELLOW DATA - SOLUCOES INTELIGENTES EM TI LTDA.</t>
  </si>
  <si>
    <t>LIQUIDAÇÃO DA NF 26971, REFERENTE A SERVIÇO DE MAILING JORNALÍSTICO EM SETEMBRO DE 2023, SOB CONTRATO 20/2022, CONFORME PROCESSO 5496/2023-33. VALOR BRUTO: R$ 450,00.</t>
  </si>
  <si>
    <t>26971</t>
  </si>
  <si>
    <t>R$ 450,00</t>
  </si>
  <si>
    <t>24936973000103</t>
  </si>
  <si>
    <t>LINK DATA INFORMATICA E SERVICOS S/A</t>
  </si>
  <si>
    <t>LIQUIDAÇÃO DA NF 246, REFERENTE A MANUTENÇÃO DO SISTEMA DE ALMOXARIFADO E PATRIMÔNIO PRESTADO EM SETEMBRO DE 2023, SOB CONTRATO 07/2020, CONFORME PROCESSO 5588/2023-25. VALOR BRUTO: R$ 21.521,07.</t>
  </si>
  <si>
    <t>2246</t>
  </si>
  <si>
    <t>R$ 21.521,07</t>
  </si>
  <si>
    <t>04622116001276</t>
  </si>
  <si>
    <t>ALGAR MULTIMIDIA S/A</t>
  </si>
  <si>
    <t>LIQUIDAÇÃO DA NF 382, REFERENTE A SERVIÇO DE LINK DE INTERNET EM AGOSTO DE 2023, SOB CONTRATO 23/2019, CONFORME PROCESSO 5143/2023-32. VALOR BRUTO: R$ 4013,86.</t>
  </si>
  <si>
    <t>382</t>
  </si>
  <si>
    <t>R$ 4.013,86</t>
  </si>
  <si>
    <t>04622116000113</t>
  </si>
  <si>
    <t>LIQUIDAÇÃO DA FATURA 2812101, REFERENTE A SERVIÇO DE LINK DE INTERNET EM AGOSTO DE 2023, SOB CONTRATO 23/2019, CONFORME PROCESSO 5143/2023-32. VALOR BRUTO: R$ 3.674,52.</t>
  </si>
  <si>
    <t>2812101</t>
  </si>
  <si>
    <t>R$ 3.674,52</t>
  </si>
  <si>
    <t>05468417000105</t>
  </si>
  <si>
    <t>SQL INTELLIGENCE CONSULTORIA LTDA</t>
  </si>
  <si>
    <t>LIQUIDAÇÃO DA NF 44, REFERENTE A SERVIÇOS DE ATUALIZAÇÃO E SUPORTE PARA SOFTWARE DE MODELAGEM DE DADOS NO MÊS DE SETEMBRO DE 2023, SOB CONTRATO 52/2021, CONFORME PROCESSO 5577/2023-51. VALOR BRUTO R$ 761,75.</t>
  </si>
  <si>
    <t>44</t>
  </si>
  <si>
    <t>09/10/2023</t>
  </si>
  <si>
    <t>R$ 761,75</t>
  </si>
  <si>
    <t>28224321000199</t>
  </si>
  <si>
    <t>ENGEMAX ENGENHARIA E MANUTENCAO LTDA</t>
  </si>
  <si>
    <t>LIQUIDAÇÃO DA NF 471, REFERENTE A MANUTENÇÃO DO GRUPO GERADOR NO MÊS DE SETEMBRO DE 2023, SOB CONTRATO 27/2022, CONFORME PROCESSO 5558/2023-45. VALOR BRUTO: R$ 1.028,03.</t>
  </si>
  <si>
    <t>471</t>
  </si>
  <si>
    <t>R$ 1.028,03</t>
  </si>
  <si>
    <t>73254070000140</t>
  </si>
  <si>
    <t>DNA TECNOLOGIA LTDA</t>
  </si>
  <si>
    <t>LIQUIDAÇÃO DA NF 2023/208, REFERENTE A REFORMULAÇÃO E ATUALIZAÇÃO TECNOLÓGICA NO PORTAL DO CNMP, NO PERÍODO DE 11/08 A 10/09/2023, SOB CONTRATO 13/2023, CONFORME PROCESSO 5201/2023-73. VALOR BRUTO: R$ 14.640,00.</t>
  </si>
  <si>
    <t>2023/208</t>
  </si>
  <si>
    <t>R$ 14.640,00</t>
  </si>
  <si>
    <t>08220275000142</t>
  </si>
  <si>
    <t>GRAFICA E EDITORA MOVIMENTO LTDA</t>
  </si>
  <si>
    <t>LIQUIDAÇÃO DA NF 1316, REFERENTE A SERVIÇOS GRÁFICOS E DIAGRAMAÇÃO PARA CONFECÇÃO DE LIVROS, LIVRETOS, MANUAIS E OUTROS, NO MÊS DE SETEMBRO DE 2023, SOB CONTRATO 09/2022, CONFORME PROCESSO 5036/2023-57. VALOR BRUTO: R$ 131,31.</t>
  </si>
  <si>
    <t>1316</t>
  </si>
  <si>
    <t>17/10/2023</t>
  </si>
  <si>
    <t>R$ 131,31</t>
  </si>
  <si>
    <t>05734665000142</t>
  </si>
  <si>
    <t>VELTI SISTEMAS E EQUIPAMENTOS LTDA</t>
  </si>
  <si>
    <t>LIQUIDAÇÃO DA NF 38514, REFERENTE A SERVIÇO DE MANUTENÇÃO DO SISTEMA BIOMÉTRICO DE PONTO EM SETEMBRO DE 2023, SOB CONTRATO 05/2022, CONFORME PROCESSO 5633/2023-36. VALOR BRUTO R$ 1.500,00.</t>
  </si>
  <si>
    <t>38514</t>
  </si>
  <si>
    <t>R$ 1.500,00</t>
  </si>
  <si>
    <t>59456277000338</t>
  </si>
  <si>
    <t>ORACLE DO BRASIL SISTEMAS LTDA</t>
  </si>
  <si>
    <t>LIQUIDAÇÃO DA NF 2614, REFERENTE A SERVIÇOS DE SUPORTE ORACLE SGBD PRESTADOS EM SETEMBRO/2023, SOB CONTRATO 21/2019, CONFORME PROCESSO 5528/2023-16. VALOR BRUTO: R$ 2.139,27.</t>
  </si>
  <si>
    <t>2614</t>
  </si>
  <si>
    <t>R$ 2.139,27</t>
  </si>
  <si>
    <t>LIQUIDAÇÃO DA NF 2618, REFERENTE A SERVIÇOS DE SUPORTE ORACLE SGBD PRESTADOS EM SETEMBRO/2023, SOB CONTRATO 21/2019, CONFORME PROCESSO 5528/2023-16. VALOR BRUTO: R$ 1.006,71.</t>
  </si>
  <si>
    <t>2618</t>
  </si>
  <si>
    <t>R$ 1.006,71</t>
  </si>
  <si>
    <t>09571988000113</t>
  </si>
  <si>
    <t>ATA COMERCIO E SERVICOS DE INFORMATICA LTDA</t>
  </si>
  <si>
    <t>LIQUIDAÇÃO DA NF 41, REFERENTE À GARANTIA E SUPORTE TÉCNICO PARA SOLUÇÃO DE BALANCEAMENTO DE LINKS, SOB CONTRATO 20/2021, NO PERÍODO DE 04/09/2023 A 03/10/2023, CONFORME PROCESSO 5635/2023-37. VALOR BRUTO: R$ 9.750,00.</t>
  </si>
  <si>
    <t>41</t>
  </si>
  <si>
    <t>R$ 9.750,00</t>
  </si>
  <si>
    <t>07522669000192</t>
  </si>
  <si>
    <t>NEOENERGIA DISTRIBUICAO BRASILIA S.A.</t>
  </si>
  <si>
    <t>LIQUIDAÇÃO DAS NFS 6560211 E 6560210, REFERENTES A SERVIÇO DE FORNECIMENTO DE ENERGIA ELÉTRICA NO PERÍODO DE AGOSTO DE 2023, SOB CONTRATO 09/2018, CONFORME PROCESSO 5606/2023-10. VALOR BRUTO: R$ 61.889,99.</t>
  </si>
  <si>
    <t>6560211</t>
  </si>
  <si>
    <t>R$ 61.804,16</t>
  </si>
  <si>
    <t>6560210</t>
  </si>
  <si>
    <t>R$ 85,83</t>
  </si>
  <si>
    <t>18284407000153</t>
  </si>
  <si>
    <t>CENTRO BRASILEIRO DE PESQUISA EM  AVALIACAO E</t>
  </si>
  <si>
    <t>LIQUIDAÇÃO DA NF 335, REFERENTE À ORGANIZAÇÃO E REALIZAÇÃO DO 2º CONCURSO PÚBLICO DO CNMP - 5ª PARCELA, SOB CONTRATO 28/2022, CONFORME PROCESSO 475/2023-72. VALOR BRUTO: R$ 363.779,39.</t>
  </si>
  <si>
    <t>335</t>
  </si>
  <si>
    <t>R$ 363.779,39</t>
  </si>
  <si>
    <t>82743287003553</t>
  </si>
  <si>
    <t>SCHNEIDER ELECTRIC BRASIL LTDA</t>
  </si>
  <si>
    <t>LIQUIDAÇÃO DA NF 73948, REFERENTE A MANUTENÇÃO DE NOBREAKS EM SETEMBRO/2023, SOB CONTRATO 20/2017, CONFORME PROCESSO 5658/2023-61. VALOR BRUTO R$ 21.166,67.</t>
  </si>
  <si>
    <t>73948</t>
  </si>
  <si>
    <t>R$ 21.166,63</t>
  </si>
  <si>
    <t>17694376000146</t>
  </si>
  <si>
    <t>CENTROSOFT SOLUCOES EM GESTAO EMPRESARIAL LTDA</t>
  </si>
  <si>
    <t>LIQUIDAÇÃO DA NF 277, REFERENTE A SERVIÇO DE MANUTENÇÃO DO CIGAM EM SETEMBRO DE 2023, SOB CONTRATO 59/2016, CONFORME PROCESSO 5671/2023-82. VALOR BRUTO: R$ 7.972,48.</t>
  </si>
  <si>
    <t>277</t>
  </si>
  <si>
    <t>10/10/2023</t>
  </si>
  <si>
    <t>R$ 7.972,48</t>
  </si>
  <si>
    <t>85240869000166</t>
  </si>
  <si>
    <t>ILHA SERVICE TECNOLOGIA E SERVICOS LTDA</t>
  </si>
  <si>
    <t>LIQUIDAÇÃO DA NF 1857, REFERENTE A SUPORTE TÉCNICO DE TI EM SETEMBRO DE 2023, SOB CONTRATO 27/2021, CONFORME PROCESSO 4781/2023-09. VALOR BRUTO: R$ 33.210,66.</t>
  </si>
  <si>
    <t>1857</t>
  </si>
  <si>
    <t>R$ 33.210,66</t>
  </si>
  <si>
    <t>34028316000707</t>
  </si>
  <si>
    <t>EMPRESA BRASILEIRA DE CORREIOS E TELEGRAFOS</t>
  </si>
  <si>
    <t>LIQUIDAÇÃO DA NF 320248, REFERENTE AOS SERVIÇOS DE CORRESPONDÊNCIAS E ENCOMENDAS NO MÊS DE SETEMBRO DE 2023, SOB O CONTRATO 03/2021, CONFORME PROCESSO 5667/2023-96. VALOR BRUTO: R$ 55,95.</t>
  </si>
  <si>
    <t>320248</t>
  </si>
  <si>
    <t>R$ 55,95</t>
  </si>
  <si>
    <t>16619765000144</t>
  </si>
  <si>
    <t>ONLINE TELECOM LTDA</t>
  </si>
  <si>
    <t>LIQUIDAÇÃO DA NF 1463, REFERENTE AO SERVIÇO DE MANUTENÇÃO E ASSISTÊNCIA TÉCNICA PARA CENTRAL TELEFÔNICA, PRESTADO EM SETEMBRO/2023, SOB O CONTRATO 15/2022, CONFORME PROCESSO 5668/2023-82. VALOR BRUTO: R$ 1.916,66.</t>
  </si>
  <si>
    <t>1463</t>
  </si>
  <si>
    <t>R$ 1.916,66</t>
  </si>
  <si>
    <t>23062431000188</t>
  </si>
  <si>
    <t>MKS GESTAO DE RESIDUOS LTDA</t>
  </si>
  <si>
    <t>LIQUIDAÇÃO DA NF 1168, REFERENTE A SERVIÇO DE COLETA DE RESÍDUOS SÓLIDOS EM SETEMBRO DE 2023, SOB CONTRATO 22/2020, CONFORME PROCESSO 5535/2023-40. VALOR BRUTO: R$ 1.523,43.</t>
  </si>
  <si>
    <t>1168</t>
  </si>
  <si>
    <t>R$ 1.523,43</t>
  </si>
  <si>
    <t>24931123000104</t>
  </si>
  <si>
    <t>VIAMAR VIAGENS E TURISMO LTDA</t>
  </si>
  <si>
    <t>LIQUIDAÇÃO DA FATURA 19232/23, REFERENTE A AGENCIAMENTO NA ORGANIZAÇÃO DE EVENTOS EM OUTUBRO DE 2023, SOB CONTRATO 31/2021, CONFORME PROCESSO 5685/2023-64. VALOR BRUTO: R$ 456,17.</t>
  </si>
  <si>
    <t>19232/23</t>
  </si>
  <si>
    <t>R$ 456,17</t>
  </si>
  <si>
    <t>LIQUIDAÇÃO DA FATURA 19233/23, REFERENTE A AGENCIAMENTO NA ORGANIZAÇÃO DE EVENTOS EM OUTUBRO DE 2023, SOB CONTRATO 31/2021, CONFORME PROCESSO 5698/2023-04. VALOR BRUTO: R$ 576,23.</t>
  </si>
  <si>
    <t>19233/23</t>
  </si>
  <si>
    <t>R$ 576,23</t>
  </si>
  <si>
    <t>00875135000109</t>
  </si>
  <si>
    <t>PHONOWAY SOLUCOES EM TELEINFORMATICA LTDA</t>
  </si>
  <si>
    <t>LIQUIDAÇÃO DA NF 242, REFERENTE AO SERVIÇO DE MANUTENÇÃO E SUPORTE TÉCNICO PARA SISTEMA DE TARIFAÇÃO TELEFÔNICA, NO PERÍODO DE SETEMBRO/2023, CONFORME CONTRATO 08/2022 E PROCESSO 5672/2023-71. VALOR BRUTO: R$ 1.675,00.</t>
  </si>
  <si>
    <t>242</t>
  </si>
  <si>
    <t>R$ 1.675,00</t>
  </si>
  <si>
    <t>06926223000160</t>
  </si>
  <si>
    <t>AMERICA TECNOLOGIA DE INFORMATICA E ELETRO-ELETRONICOS</t>
  </si>
  <si>
    <t>LIQUIDAÇÃO DA NF 1280, REFERENTE A SERVIÇO DE SUPORTE TÉCNICO EM INFORMÁTICA PRESTADO DE 08/09/2023 A 07/10/2023, SOB O CONTRATO 01/2023, CONFORME PROCESSO 5691/2023-77. VALOR BRUTO: R$ 2.743,31.</t>
  </si>
  <si>
    <t>1280</t>
  </si>
  <si>
    <t>R$ 2.743,31</t>
  </si>
  <si>
    <t>LIQUIDAÇÃO DAS NF 1399 E 1400, REFERENTES A SERVIÇOS GRÁFICOS E DIAGRAMAÇÃO PARA CONFECÇÃO DE LIVROS, LIVRETOS, MANUAIS E OUTROS, NO MÊS DE SETEMBRO DE 2023, SOB CONTRATO 09/2022, CONFORME PROCESSO 4812/2023-91. VALOR BRUTO: R$ 1.820,89.</t>
  </si>
  <si>
    <t>1399</t>
  </si>
  <si>
    <t>R$ 1.300,99</t>
  </si>
  <si>
    <t>1400</t>
  </si>
  <si>
    <t>R$ 519,90</t>
  </si>
  <si>
    <t>LIQUIDAÇÃO DA NF 1398, REFERENTE A SERVIÇOS GRÁFICOS E DIAGRAMAÇÃO PARA CONFECÇÃO DE LIVROS, LIVRETOS, MANUAIS E OUTROS, NO MÊS DE SETEMBRO DE 2023, SOB CONTRATO 09/2022, CONFORME PROCESSO 4228/2023-48. VALOR BRUTO: R$ 4.144,77.</t>
  </si>
  <si>
    <t>1398</t>
  </si>
  <si>
    <t>R$ 4.144,77</t>
  </si>
  <si>
    <t>LIQUIDAÇÃO DA NF 1401, REFERENTE A SERVIÇOS GRÁFICOS E DIAGRAMAÇÃO PARA CONFECÇÃO DE LIVROS, LIVRETOS, MANUAIS E OUTROS, NO MÊS DE SETEMBRO DE 2023, SOB CONTRATO 09/2022, CONFORME PROCESSO 4228/2023-48. VALOR BRUTO: R$ 11.371,43.</t>
  </si>
  <si>
    <t>1401</t>
  </si>
  <si>
    <t>R$ 11.371,43</t>
  </si>
  <si>
    <t>21308480000122</t>
  </si>
  <si>
    <t>AR RP CERTIFICACAO DIGITAL LTDA</t>
  </si>
  <si>
    <t>LIQUIDAÇÃO DA NF 11101, REFERENTE AO SERVIÇO DE EMISSÃO DE DOIS CERTIFICADOS DIGITAIS E UMA VISITA TÉCNICA, NO PERÍODO DE SETEMBRO/2023, SOB CONTRATO 16/2023, CONFORME PROCESSO 5660/2023-41. VALOR BRUTO: R$ 174,50.</t>
  </si>
  <si>
    <t>11101</t>
  </si>
  <si>
    <t>R$ 174,50</t>
  </si>
  <si>
    <t>07870094000107</t>
  </si>
  <si>
    <t>MOB SERVICOS DE TELECOMUNICACOES S.A.</t>
  </si>
  <si>
    <t>LIQUIDAÇÃO DA NF 7193292, REFERENTE AO SERVIÇO DE LINK DE INTERNET, NO PERÍODO DE SETEMBRO/2023, SOB CONTRATO 29/2019, CONFORME PROCESSO 5689/2023-34. VALOR BRUTO: R$ 5.979,16.</t>
  </si>
  <si>
    <t>7193292</t>
  </si>
  <si>
    <t>R$ 5.979,16</t>
  </si>
  <si>
    <t>07211462000105</t>
  </si>
  <si>
    <t>LECTOR TECNOLOGIA EM INFORMATICA LTDA</t>
  </si>
  <si>
    <t>LIQUIDAÇÃO DA NF 10684, REFERENTE A PLATAFORMA INFORMATIZADA DE ENSINO A DISTANCIA EM NUVEM EM SETEMBRO DE 2023, SOB CONTRATO 16/2021, CONFORME PROCESSO 5723/2023-75. VALOR BRUTO: R$ 1.300,00.</t>
  </si>
  <si>
    <t>10684</t>
  </si>
  <si>
    <t>R$ 1.300,00</t>
  </si>
  <si>
    <t>LIQUIDAÇÃO DA NF 29143, REFERENTE A SERVIÇO DE LINK DE INTERNET EM SETEMBRO DE 2023, SOB CONTRATO 23/2019, CONFORME PROCESSO 5716/2023-81. VALOR BRUTO: R$ 7.688,39.</t>
  </si>
  <si>
    <t>29143</t>
  </si>
  <si>
    <t>R$ 7.688,39</t>
  </si>
  <si>
    <t>00082024000137</t>
  </si>
  <si>
    <t>COMPANHIA DE SANEAMENTO AMBIENTAL DO DISTRITO FEDERAL</t>
  </si>
  <si>
    <t>LIQUIDAÇÃO DA FATURA 981/2, REFERENTE A SERVIÇOS DE ÁGUA E ESGOTO EM SETEMBRO DE 2023, SOB CONTRATO 08/2018, CONFORME PROCESSO 5738/2023-35. VALOR BRUTO: R$ 12.735,70.</t>
  </si>
  <si>
    <t>981/2</t>
  </si>
  <si>
    <t>R$ 12.735,70</t>
  </si>
  <si>
    <t>04477223000103</t>
  </si>
  <si>
    <t>PERSONNALITE SOLUCOES ADMINISTRATIVAS EIRELI</t>
  </si>
  <si>
    <t>LIQUIDAÇÃO DA NF 122, REFERENTE A SERVIÇO DE DESIGN GRÁFICO E REVISÃO DE TEXTO EM SETEMBRO DE 2023, SOB CONTRATO 14/2022, CONFORME PROCESSO 5494/2023-87. VALOR BRUTO: R$ 62.941,49.</t>
  </si>
  <si>
    <t>122</t>
  </si>
  <si>
    <t>R$ 62.941,49</t>
  </si>
  <si>
    <t>02605452000122</t>
  </si>
  <si>
    <t>VIP SERVICE CLUB LOCADORA E SERVICOS LTDA</t>
  </si>
  <si>
    <t>LIQUIDAÇÃO DA NF 638 E FATURA 2904, REFERENTE A SERVIÇO DE TAXIGOV EM SETEMBRO DE 2023, SOB CONTRATO 02/2020, CONFORME PROCESSO 5768/2023-89. VALOR BRUTO: R$ 2.632,10.</t>
  </si>
  <si>
    <t>638</t>
  </si>
  <si>
    <t>R$ 775,42</t>
  </si>
  <si>
    <t>FATURA 2904</t>
  </si>
  <si>
    <t>R$ 1.856,68</t>
  </si>
  <si>
    <t>90347840000622</t>
  </si>
  <si>
    <t>TK ELEVADORES BRASIL LTDA</t>
  </si>
  <si>
    <t>LIQUIDAÇÃO DA NF 9741, REFERENTE A MANUTENÇÃO DE ELEVADORES EM SETEMBRO DE 2023, SOB CONTRATO 17/2021, CONFORME PROCESSO 5752/2023-45. VALOR BRUTO: R$ 1.458,33.</t>
  </si>
  <si>
    <t>9741</t>
  </si>
  <si>
    <t>R$ 1.458,33</t>
  </si>
  <si>
    <t>18143175000113</t>
  </si>
  <si>
    <t>GRITO PROPAGANDA EIRELI</t>
  </si>
  <si>
    <t>LIQUIDAÇÃO DA NF 85, REFERENTE A SERVIÇOS DE PUBLICIDADE EM SETEMBRO DE 2023, SOB CONTRATO 06/2020, CONFORME PROCESSO 3717/2023-51. VALOR BRUTO: R$ 4.891,47.</t>
  </si>
  <si>
    <t>85</t>
  </si>
  <si>
    <t>R$ 4.891,47</t>
  </si>
  <si>
    <t>LIQUIDAÇÃO DA NF 20, REFERENTE A SERVIÇOS DE TECNOLOGIA DA INFORMAÇÃO, PRESTADO EM SETEMBRO/2023, SOB O CONTRATO 13/2023, CONFORME PROCESSO 4791/2023-30. VALOR BRUTO R$ 72.600,00.</t>
  </si>
  <si>
    <t>20</t>
  </si>
  <si>
    <t>R$ 72.600,00</t>
  </si>
  <si>
    <t>03602646000137</t>
  </si>
  <si>
    <t>VERTICAL EMPRESA DE VIGILANCIA EIRELI</t>
  </si>
  <si>
    <t>LIQUIDAÇÃO DA NF 165, REFERENTE À PRESTAÇÃO DE SERVIÇO DE VIGILÂNCIA ARMADA E DESARMADA NO MÊS DE SETEMBRO DE 2023, SOB CONTRATO 33/2021, CONFORME PROCESSO 4996/2023-78. VALOR BRUTO: R$ 198.233,65.</t>
  </si>
  <si>
    <t>165</t>
  </si>
  <si>
    <t>R$ 198.233,65</t>
  </si>
  <si>
    <t>05889039000125</t>
  </si>
  <si>
    <t>FAST HELP INFORMATICA LTDA</t>
  </si>
  <si>
    <t>LIQUIDAÇÃO DA NF 388, REFERENTE AO SERVIÇO DE SEGURANÇA DE PERÍMETRO, NO MÊS DE SETEMBRO DE 2023, SOB CONTRATO 30/2021, CONFORME PROCESSO 5694/2023-93. VALOR BRUTO: R$ 39.200,00.</t>
  </si>
  <si>
    <t>388</t>
  </si>
  <si>
    <t>R$ 39.200,00</t>
  </si>
  <si>
    <t>09053350000190</t>
  </si>
  <si>
    <t>NIVA TECNOLOGIA DA INFORMACAO LTDA</t>
  </si>
  <si>
    <t>LIQUIDAÇÃO DA NF 256, REFERENTE A MANUTENÇÃO E SUPORTE TÉCNICO DO SISTEMA DE VIDEOMONITORAMENTO EM SETEMBRO DE 2023, SOB CONTRATO 38/2020, CONFORME PROCESSO 5792/2023-23. VALOR BRUTO R$ 12.350,00.</t>
  </si>
  <si>
    <t>256</t>
  </si>
  <si>
    <t>R$ 12.350,00</t>
  </si>
  <si>
    <t>03746938001387</t>
  </si>
  <si>
    <t>BRS SUPRIMENTOS CORPORATIVOS S/A</t>
  </si>
  <si>
    <t>LIQUIDAÇÃO DA NF 2023710, REFERENTE AOS SERVIÇOS DE ALMOXARIFADO VIRTUAL EM SETEMBRO DE 2023, SOB CONTRATO 43/2021, CONFORME PROCESSO 5652/2023-82. VALOR BRUTO: R$ 1.086,92.</t>
  </si>
  <si>
    <t>2023710</t>
  </si>
  <si>
    <t>R$ 1.086,92</t>
  </si>
  <si>
    <t>32941421000103</t>
  </si>
  <si>
    <t>STUDIO CARTOON LTDA</t>
  </si>
  <si>
    <t>LIQUIDAÇÃO DA NF 22, REFERENTE AO SERVIÇO DE ASSINATURA ANUAL DE BANCO DE IMAGENS, PRESTADOS A PARTIR DE SETEMBRO/2023, SOB O CONTRATO 22/20223, CONFORME PROCESSO 5774/2023-93. VALOR: R$ 11.500,00.</t>
  </si>
  <si>
    <t>23/10/2023</t>
  </si>
  <si>
    <t>R$ 11.500,00</t>
  </si>
  <si>
    <t>01099686000182</t>
  </si>
  <si>
    <t>ESPLANADA SERVICOS TERCEIRIZADOS EIRELI</t>
  </si>
  <si>
    <t>LIQUIDAÇÃO DA NF 807, REFERENTE A SERVIÇO DE CERIMONIALISTA NO MÊS DE SETMEBRO DE 2023, SOB CONTRATO 13/2022, CONFORME PROCESSO 5703/2023-63. VALOR BRUTO: R$ 31.753,28.</t>
  </si>
  <si>
    <t>807</t>
  </si>
  <si>
    <t>R$ 31.753,28</t>
  </si>
  <si>
    <t>LIQUIDAÇÃO DA NF 185, REFERENTE A AGENCIAMENTO NA ORGANIZAÇÃO DE EVENTOS EM OUTUBRO DE 2023, SOB CONTRATO 31/2021, CONFORME PROCESSO 5805/2023-25. VALOR BRUTO: R$ 372,38.</t>
  </si>
  <si>
    <t>185</t>
  </si>
  <si>
    <t>19/10/2023</t>
  </si>
  <si>
    <t>R$ 372,38</t>
  </si>
  <si>
    <t>61198164000160</t>
  </si>
  <si>
    <t>PORTO SEGURO COMPANHIA DE SEGUROS GERAIS</t>
  </si>
  <si>
    <t>LIQUIDAÇÃO DA APÓLICE 0118.11.57.606-3, REFERENTE A SEGURO PREDIAL NO PERÍODO DE 29/10/2023 A 29/10/2024, SOB CONTRATO 35/2019, CONFORME PROCESSO 2245/2023-62. VALOR BRUTO: R$ 5.827,59.</t>
  </si>
  <si>
    <t>0118.11.57.606-3</t>
  </si>
  <si>
    <t>R$ 5.827,59</t>
  </si>
  <si>
    <t>12531678000180</t>
  </si>
  <si>
    <t>GREEN HOUSE SERVICOS DE LOCACAO DE MAO DE OBRA LTDA</t>
  </si>
  <si>
    <t>LIQUIDAÇÃO DA NF 798, REFERENTE A SERVIÇO DE BRIGADA DE INCÊNDIO NO MÊS DE SETEMBRO DE 2023, SOB CONTRATO 38/2021, CONFORME PROCESSO 5548/2023-15. VALOR BRUTO R$ 63.055,12.</t>
  </si>
  <si>
    <t>798</t>
  </si>
  <si>
    <t>R$ 63.055,12</t>
  </si>
  <si>
    <t>LIQUIDAÇÃO DA FATURA 186, REFERENTE A AGENCIAMENTO NA ORGANIZAÇÃO DE EVENTOS EM OUTUBRO DE 2023, SOB CONTRATO 31/2021, CONFORME PROCESSO 5806/2023-95. VALOR BRUTO: R$ 456,17.</t>
  </si>
  <si>
    <t>186</t>
  </si>
  <si>
    <t>06955770000174</t>
  </si>
  <si>
    <t>R MORAES AGENCIA DE TURISMO LTDA</t>
  </si>
  <si>
    <t>LIQUIDAÇÃO DA FATURA 132799, REFERENTE A AQUISIÇÃO DE PASSAGENS AÉREAS, SOB CONTRATO 05/2023, CONFORME PROCESSO 5808/2023-50. VALOR BRUTO: R$ 195.844,63.</t>
  </si>
  <si>
    <t>132799</t>
  </si>
  <si>
    <t>25/10/2023</t>
  </si>
  <si>
    <t>R$ 195.844,63</t>
  </si>
  <si>
    <t>09650283000191</t>
  </si>
  <si>
    <t>DFTI - COMERCIO E SERVICOS DE INFORMATICA LTDA</t>
  </si>
  <si>
    <t>LIQUIDAÇÃO DA NF 160, REF. AO SERVIÇO DE ATUALIZAÇÃO DE VERSÃO E SUPORTE TÉCNICO PARA LICENÇAS ANTIVÍRUS, NO PERÍODO DE 15/09/2023 A 14/10/2023, SOB CONTRATO 22/2021, CONFORME PROCESSO 5795/2023-82. VALOR BRUTO: R$ 6.418,50.</t>
  </si>
  <si>
    <t>160</t>
  </si>
  <si>
    <t>R$ 6.418,50</t>
  </si>
  <si>
    <t>61600839000660</t>
  </si>
  <si>
    <t>CENTRO DE INTEGRACAO EMPRESA ESCOLA CIE E</t>
  </si>
  <si>
    <t>LIQUIDAÇÃO DA NF 16482, REFERENTE A SERVIÇO DE AGENCIAMENTO DE INTEGRAÇÃO PARA OPERACIONALIZAÇÃO DO PROGRAMA DE ESTÁGIO DO CNMP EM AGOSTO DE 2023, SOB CONTRATO 19/2022, CONFORME PROCESSO 5872/2023-47. VALOR BRUTO: R$ 1.058,00.</t>
  </si>
  <si>
    <t>16482</t>
  </si>
  <si>
    <t>R$ 1.058,00</t>
  </si>
  <si>
    <t>LIQUIDAÇÃO DA NF 221, REFERENTE A REFORMULAÇÃO E ATUALIZAÇÃO TECNOLÓGICA NO PORTAL DO CNMP EM SETEMBRO/2023, SOB CONTRATO 13/2023, CONFORME PROCESSO 5780/2023-57. VALOR BRUTO: R$ 10.810,00.</t>
  </si>
  <si>
    <t>221</t>
  </si>
  <si>
    <t>24/10/2023</t>
  </si>
  <si>
    <t>R$ 10.810,00</t>
  </si>
  <si>
    <t>LIQUIDAÇÃO DA FATURA 132899, REFERENTE A AQUISIÇÃO DE PASSAGENS AÉREAS, SOB CONTRATO 05/2023, CONFORME PROCESSO 5869/2023-52. VALOR BRUTO: R$ 183.276,83.</t>
  </si>
  <si>
    <t>132899</t>
  </si>
  <si>
    <t>R$ 183.276,83</t>
  </si>
  <si>
    <t>02853446000194</t>
  </si>
  <si>
    <t>HUMANAS PRESTADORAS DE SERVICOS LTDA</t>
  </si>
  <si>
    <t>LIQUIDAÇÃO DA NF 428, REFERENTE AOS SERVIÇOS DE LIMPEZA E CONSERVAÇÃO PRESTADOS EM SETEMBRO DE 2023, SOB O CONTRATO 13/2019, CONFORME PROCESSO 4902/2023-59. VALOR BRUTO: R$ 76.187,13.</t>
  </si>
  <si>
    <t>428</t>
  </si>
  <si>
    <t>R$ 76.187,13</t>
  </si>
  <si>
    <t>LIQUIDAÇÃO DA NF 799, REFERENTE AOS SERVIÇOS DE GARÇONARIA E COPEIRAGEM PRESTADOS EM SETEMBRO DE 2023, SOB CONTRATO 01/2022, CONFORME PROCESSO 4903/2023-32. VALOR BRUTO: R$ 64.255,72.</t>
  </si>
  <si>
    <t>799</t>
  </si>
  <si>
    <t>R$ 64.255,72</t>
  </si>
  <si>
    <t>38055117000145</t>
  </si>
  <si>
    <t>MATOS E RANGEL EIRELI</t>
  </si>
  <si>
    <t>LIQUIDAÇÃO DA NF 196, REFERENTE A SERVIÇOS DE OPERAÇÃO DE ÁUDIO E VÍDEO NO MÊS DE SETEMBRO/2023, SOB CONTRATO 06/2022, CONFORME PROCESSO 5597/2023-15. VALOR BRUTO: R$ 69.463,77.</t>
  </si>
  <si>
    <t>196</t>
  </si>
  <si>
    <t>R$ 69.463,77</t>
  </si>
  <si>
    <t>44699669000199</t>
  </si>
  <si>
    <t>GOHACKING CYBER SECURITY LTDA</t>
  </si>
  <si>
    <t>LIQUIDAÇÃO DA NF 763, REFERENTE A PARTICIPAÇÃO DE UM SERVIDOR NO CURSO - ETHICAL HACKING ACTIVE DIRECTORY OPERATIONS, CONFORME PROCESSO 4802/2023-59. VALOR BRUTO: R$ 2.250,00.</t>
  </si>
  <si>
    <t>763</t>
  </si>
  <si>
    <t>R$ 2.250,00</t>
  </si>
  <si>
    <t>LIQUIDAÇÃO DA NF 195, REFERENTE A SERVIÇOS DE FOTOGRAFIA NO MÊS DE SETEMBRO/2023, SOB CONTRATO 02/2023, CONFORME PROCESSO 5497/2023-06. VALOR BRUTO: R$ 12.900,79.</t>
  </si>
  <si>
    <t>195</t>
  </si>
  <si>
    <t>R$ 12.900,79</t>
  </si>
  <si>
    <t>40432544044004</t>
  </si>
  <si>
    <t>CLARO S.A.</t>
  </si>
  <si>
    <t>LIQUIDAÇÃO DA NF 40465118/102023, REFERENTE A TELEFONIA MÓVEL E INTERNET 3G NO PERÍODO DE SETEMBRO DE 2023, SOB CONTRATO 11/2021, CONFORME PROCESSO 5898/2023-80. VALOR BRUTO: R$ 8.309,16.</t>
  </si>
  <si>
    <t>40465118/102023</t>
  </si>
  <si>
    <t>R$ 8.309,16</t>
  </si>
  <si>
    <t>LIQUIDAÇÃO DA NF 40465215/102023, REFERENTE A TELEFONIA MÓVEL E INTERNET 3G NO PERÍODO DE SETEMBRO DE 2023, SOB CONTRATO 11/2021, CONFORME PROCESSO 5898/2023-80. VALOR BRUTO: R$ 579,88.</t>
  </si>
  <si>
    <t>40465215/102023</t>
  </si>
  <si>
    <t>R$ 579,88</t>
  </si>
  <si>
    <t>71208516017301</t>
  </si>
  <si>
    <t>ALGAR TELECOM S/A</t>
  </si>
  <si>
    <t>LIQUIDAÇÃO DA NF 437919304, REFERENTE A SERVIÇO DE TELEFONIA FIXA EM SETEMBRO DE 2023, SOB CONTRATO 09/2021, CONFORME PROCESSO 5899/2023-53. VALOR BRUTO: R$ 547,86.</t>
  </si>
  <si>
    <t>437919304</t>
  </si>
  <si>
    <t>R$ 547,86</t>
  </si>
  <si>
    <t>33683111000280</t>
  </si>
  <si>
    <t>SERVICO FEDERAL DE PROCESSAMENTO DE DADOS (SERPRO)</t>
  </si>
  <si>
    <t>LIQUIDAÇÃO DA NF 163717, REFERENTE A ACESSO À BASE DE DADOS DA RECEITA FEDERAL, NO PERÍODO DE 21/08/2023 A 20/09/2023, SOB CONTRATO 03/2022, CONFORME PROCESSO 5459/2023-36. VALOR BRUTO: R$ 576,84.</t>
  </si>
  <si>
    <t>163717</t>
  </si>
  <si>
    <t>26/10/2023</t>
  </si>
  <si>
    <t>R$ 576,84</t>
  </si>
  <si>
    <t>LIQUIDAÇÃO DA NF 189, REFERENTE A AGENCIAMENTO NA ORGANIZAÇÃO DE EVENTOS EM OUTUBRO DE 2023, SOB CONTRATO 31/2021, CONFORME PROCESSO 5925/2023-83. VALOR BRUTO: R$ 1.035,17.</t>
  </si>
  <si>
    <t>189</t>
  </si>
  <si>
    <t>R$ 1.035,17</t>
  </si>
  <si>
    <t>LIQUIDAÇÃO DA NF 190, REFERENTE A AGENCIAMENTO NA ORGANIZAÇÃO DE EVENTOS EM OUTUBRO DE 2023, SOB CONTRATO 31/2021, CONFORME PROCESSO 5926/2023-56. VALOR BRUTO: R$ 427,10.</t>
  </si>
  <si>
    <t>190</t>
  </si>
  <si>
    <t>R$ 427,10</t>
  </si>
  <si>
    <t>LIQUIDAÇÃO DA NF 188, REFERENTE A AGENCIAMENTO NA ORGANIZAÇÃO DE EVENTOS EM OUTUBRO DE 2023, SOB CONTRATO 31/2021, CONFORME PROCESSO 5923/2023-40. VALOR BRUTO: R$ 677,90.</t>
  </si>
  <si>
    <t>188</t>
  </si>
  <si>
    <t>27/10/2023</t>
  </si>
  <si>
    <t>R$ 677,90</t>
  </si>
  <si>
    <t>LIQUIDAÇÃO DA NF 2775, REFERENTE A SERVIÇOS DE SUPORTE ORACLE SGBD PRESTADOS EM SETEMBRO/2023, SOB CONTRATO 21/2019, CONFORME PROCESSO 5811/2023-38. VALOR BRUTO: R$ 4.744,10.</t>
  </si>
  <si>
    <t>2775</t>
  </si>
  <si>
    <t>30/10/2023</t>
  </si>
  <si>
    <t>R$ 4.744,10</t>
  </si>
  <si>
    <t>LIQUIDAÇÃO DA NF 2791, REFERENTE A SERVIÇOS DE SUPORTE ORACLE SGBD PRESTADOS EM SETEMBRO/2023, SOB CONTRATO 21/2019, CONFORME PROCESSO 5811/2023-38. VALOR BRUTO: R$ 10.081,21.</t>
  </si>
  <si>
    <t>2791</t>
  </si>
  <si>
    <t>R$ 10.081,21</t>
  </si>
  <si>
    <t>17764365000195</t>
  </si>
  <si>
    <t>PRODUTIVA SERVICOS OBRAS MANUTENCAO E LOCACAO DE MAO D</t>
  </si>
  <si>
    <t>LIQUIDAÇÃO DA NF 92, REFERENTE AOS SERVIÇOS DE AUXILIAR ADMINISTRATIVO E OUTRAS CATEGORIAS, NO PERÍODO DE SETEMBRO DE 2023, SOB CONTRATO 15/2021, CONFORME PROCESSO 4904/2023-05. VALOR BRUTO: R$ 213.041,96.</t>
  </si>
  <si>
    <t>92</t>
  </si>
  <si>
    <t>R$ 213.041,96</t>
  </si>
  <si>
    <t>07213179000104</t>
  </si>
  <si>
    <t>K2 CONSERVACAO E SERVICOS GERAIS LTDA</t>
  </si>
  <si>
    <t>LIQUIDAÇÃO DA NF 874, REFERENTE AO SERVIÇO DE CONDUÇÃO DE VEÍCULOS OFICIAIS , NO PERÍODO DE SETEMBRO DE 2023, SOB CONTRATO 17/2022, CONFORME PROCESSO 5825/2023-05. VALOR BRUTO: R$ 800,00.</t>
  </si>
  <si>
    <t>874</t>
  </si>
  <si>
    <t>LIQUIDAÇÃO DA NF 873, REFERENTE AO SERVIÇO DE CONDUÇÃO DE VEÍCULOS OFICIAIS, NO PERÍODO DE SETEMBRO DE 2023, SOB CONTRATO 17/2022, CONFORME PROCESSO 5825/2023-05. VALOR BRUTO: R$ 165.121,06.</t>
  </si>
  <si>
    <t>873</t>
  </si>
  <si>
    <t>R$ 165.121,06</t>
  </si>
  <si>
    <t>23801648000162</t>
  </si>
  <si>
    <t>PROCEL EIRELI</t>
  </si>
  <si>
    <t>LIQUIDAÇÃO DA NF 223, REFERENTE A MANUTENÇÃO PREVENTIVA, CORRETIVA E OPERAÇÃO DO SISTEMA DE AUTOMAÇÃO DE CLIMATIZAÇÃO CENTRAL EM SETEMBRO DE 2023, SOB CONTRATO 37/2020, CONFORME PROCESSO 5996/2023-53. VALOR BRUTO: R$ 10.150,72.</t>
  </si>
  <si>
    <t>223</t>
  </si>
  <si>
    <t>R$ 10.150,72</t>
  </si>
  <si>
    <t>15037271000199</t>
  </si>
  <si>
    <t>ELIFRANCK CARVALHO GOUVEA</t>
  </si>
  <si>
    <t>LIQUIDAÇÃO DA NF 58, REFERENTE À DEGRAVAÇÃO DA REUNIÃO DA OUVIDORIA, REALIZADA EM SETEMBRO DE 2023, SOB O CONTRATO CNMP Nº24/2023, CONFORME PROCESSO 5512/2023-36. VALOR: R$ 491,04.</t>
  </si>
  <si>
    <t>58</t>
  </si>
  <si>
    <t>01/11/2023</t>
  </si>
  <si>
    <t>R$ 491,04</t>
  </si>
  <si>
    <t>LIQUIDAÇÃO DA NF 59, REFERENTE À DEGRAVAÇÃO DA REUNIÃO DA OUVIDORIA, REALIZADA EM OUTUBRO DE 2023, SOB O CONTRATO CNMP Nº24/2023, CONFORME PROCESSO 5598/2023-60. VALOR: R$ 753,30.</t>
  </si>
  <si>
    <t>59</t>
  </si>
  <si>
    <t>R$ 753,30</t>
  </si>
  <si>
    <t>LIQUIDAÇÃO DA NF 46, REFERENTE A SERVIÇOS DE REMANEJAMENTO DE DIVISÓRIAS EM OUTUBRO DE 2023, SOB CONTRATO 09/2019, CONFORME PROCESSO 5936/2023-24. VALOR BRUTO R$ 946,57.</t>
  </si>
  <si>
    <t>46</t>
  </si>
  <si>
    <t>R$ 946,57</t>
  </si>
  <si>
    <t>LIQUIDAÇÃO DA NF 86 REFERENTE A SERVIÇOS DE PUBLICIDADE EM SETEMBRO DE 2023, SOB CONTRATO 06/2020, CONFORME PROCESSO 6026/2023-79. VALOR BRUTO R$ 9.928,16,</t>
  </si>
  <si>
    <t>86</t>
  </si>
  <si>
    <t>08/11/2023</t>
  </si>
  <si>
    <t>R$ 9.928,16</t>
  </si>
  <si>
    <t>6.1.5.4. Ordem Cronológica de Pagamentos de Realização de Obras</t>
  </si>
  <si>
    <t>A pagar</t>
  </si>
  <si>
    <t>*Não houve pagamentos de obras em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</si>
</sst>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0&quot;.&quot;000&quot;.&quot;000&quot;/&quot;0000&quot;-&quot;00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14" fontId="3" fillId="4" borderId="4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BFAD-076F-43A1-97FC-80A51CC66BEC}">
  <dimension ref="A1:J17"/>
  <sheetViews>
    <sheetView topLeftCell="A7" workbookViewId="0">
      <selection activeCell="B10" sqref="B10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 t="s">
        <v>13</v>
      </c>
      <c r="D5" s="10" t="s">
        <v>14</v>
      </c>
      <c r="E5" s="10" t="s">
        <v>15</v>
      </c>
      <c r="F5" s="11" t="s">
        <v>16</v>
      </c>
      <c r="G5" s="12">
        <v>45201</v>
      </c>
      <c r="H5" s="11" t="s">
        <v>17</v>
      </c>
      <c r="I5" s="11"/>
      <c r="J5" s="11" t="s">
        <v>18</v>
      </c>
    </row>
    <row r="6" spans="1:10" ht="52.8">
      <c r="A6" s="7" t="str">
        <f>$A$5</f>
        <v>Outubro</v>
      </c>
      <c r="B6" s="8">
        <v>2</v>
      </c>
      <c r="C6" s="9" t="s">
        <v>19</v>
      </c>
      <c r="D6" s="10" t="s">
        <v>20</v>
      </c>
      <c r="E6" s="10" t="s">
        <v>21</v>
      </c>
      <c r="F6" s="11" t="s">
        <v>22</v>
      </c>
      <c r="G6" s="12">
        <v>45203</v>
      </c>
      <c r="H6" s="11" t="s">
        <v>23</v>
      </c>
      <c r="I6" s="11"/>
      <c r="J6" s="11" t="s">
        <v>24</v>
      </c>
    </row>
    <row r="7" spans="1:10" ht="39.6">
      <c r="A7" s="7" t="str">
        <f t="shared" ref="A7:A10" si="0">$A$5</f>
        <v>Outubro</v>
      </c>
      <c r="B7" s="8">
        <v>3</v>
      </c>
      <c r="C7" s="9" t="s">
        <v>25</v>
      </c>
      <c r="D7" s="10" t="s">
        <v>26</v>
      </c>
      <c r="E7" s="10" t="s">
        <v>27</v>
      </c>
      <c r="F7" s="11" t="s">
        <v>28</v>
      </c>
      <c r="G7" s="12">
        <v>45204</v>
      </c>
      <c r="H7" s="11" t="s">
        <v>23</v>
      </c>
      <c r="I7" s="11"/>
      <c r="J7" s="11" t="s">
        <v>29</v>
      </c>
    </row>
    <row r="8" spans="1:10" ht="66">
      <c r="A8" s="7" t="str">
        <f t="shared" si="0"/>
        <v>Outubro</v>
      </c>
      <c r="B8" s="8">
        <v>4</v>
      </c>
      <c r="C8" s="9" t="s">
        <v>30</v>
      </c>
      <c r="D8" s="10" t="s">
        <v>31</v>
      </c>
      <c r="E8" s="10" t="s">
        <v>32</v>
      </c>
      <c r="F8" s="11" t="s">
        <v>33</v>
      </c>
      <c r="G8" s="12">
        <v>45219</v>
      </c>
      <c r="H8" s="11" t="s">
        <v>34</v>
      </c>
      <c r="I8" s="11"/>
      <c r="J8" s="11" t="s">
        <v>35</v>
      </c>
    </row>
    <row r="9" spans="1:10" ht="132">
      <c r="A9" s="7" t="str">
        <f t="shared" si="0"/>
        <v>Outubro</v>
      </c>
      <c r="B9" s="8">
        <v>5</v>
      </c>
      <c r="C9" s="9" t="s">
        <v>36</v>
      </c>
      <c r="D9" s="10" t="s">
        <v>37</v>
      </c>
      <c r="E9" s="10" t="s">
        <v>38</v>
      </c>
      <c r="F9" s="11" t="s">
        <v>39</v>
      </c>
      <c r="G9" s="12">
        <v>45226</v>
      </c>
      <c r="H9" s="11" t="s">
        <v>40</v>
      </c>
      <c r="I9" s="11"/>
      <c r="J9" s="11" t="s">
        <v>41</v>
      </c>
    </row>
    <row r="10" spans="1:10" ht="132">
      <c r="A10" s="7" t="str">
        <f t="shared" si="0"/>
        <v>Outubro</v>
      </c>
      <c r="B10" s="8">
        <v>6</v>
      </c>
      <c r="C10" s="9" t="s">
        <v>42</v>
      </c>
      <c r="D10" s="10" t="s">
        <v>43</v>
      </c>
      <c r="E10" s="10" t="s">
        <v>44</v>
      </c>
      <c r="F10" s="11" t="s">
        <v>45</v>
      </c>
      <c r="G10" s="12">
        <v>45226</v>
      </c>
      <c r="H10" s="11" t="s">
        <v>46</v>
      </c>
      <c r="I10" s="11"/>
      <c r="J10" s="11" t="s">
        <v>47</v>
      </c>
    </row>
    <row r="11" spans="1:10" ht="18" customHeight="1">
      <c r="A11" s="13" t="s">
        <v>48</v>
      </c>
      <c r="B11" s="14" t="s">
        <v>49</v>
      </c>
      <c r="C11" s="14"/>
      <c r="D11" s="14"/>
      <c r="E11" s="14"/>
      <c r="F11" s="14"/>
      <c r="G11" s="14"/>
      <c r="H11" s="14"/>
      <c r="I11" s="14"/>
      <c r="J11" s="14"/>
    </row>
    <row r="12" spans="1:10" ht="18" customHeight="1">
      <c r="A12" s="13" t="s">
        <v>50</v>
      </c>
      <c r="B12" s="15">
        <v>45296</v>
      </c>
      <c r="C12" s="16"/>
      <c r="D12" s="16"/>
      <c r="E12" s="16"/>
      <c r="F12" s="16"/>
      <c r="G12" s="16"/>
      <c r="H12" s="16"/>
      <c r="I12" s="16"/>
      <c r="J12" s="16"/>
    </row>
    <row r="13" spans="1:10" ht="18" customHeight="1">
      <c r="A13" s="17"/>
    </row>
    <row r="14" spans="1:10" ht="18" customHeight="1">
      <c r="A14" s="17"/>
    </row>
    <row r="15" spans="1:10" ht="18" customHeight="1">
      <c r="A15" s="17"/>
    </row>
    <row r="16" spans="1:10" ht="18" customHeight="1">
      <c r="A16" s="17"/>
    </row>
    <row r="17" spans="1:1" ht="18" customHeight="1">
      <c r="A17" s="18"/>
    </row>
  </sheetData>
  <mergeCells count="2">
    <mergeCell ref="B11:J11"/>
    <mergeCell ref="B12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F9CC-486E-44EF-8573-581FFE8F4B11}">
  <dimension ref="A1:J14"/>
  <sheetViews>
    <sheetView zoomScale="90" zoomScaleNormal="90" workbookViewId="0">
      <selection activeCell="B11" sqref="B1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51</v>
      </c>
    </row>
    <row r="2" spans="1:10" ht="17.399999999999999">
      <c r="A2" s="1"/>
    </row>
    <row r="3" spans="1:10">
      <c r="A3" s="2" t="str">
        <f>"Mês de referência: "&amp;A5&amp;"/2023"</f>
        <v>Mês de referência: Outubro/2023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 t="s">
        <v>52</v>
      </c>
      <c r="D5" s="10" t="s">
        <v>53</v>
      </c>
      <c r="E5" s="10" t="s">
        <v>54</v>
      </c>
      <c r="F5" s="8" t="s">
        <v>55</v>
      </c>
      <c r="G5" s="12">
        <v>45201</v>
      </c>
      <c r="H5" s="11" t="s">
        <v>56</v>
      </c>
      <c r="I5" s="11"/>
      <c r="J5" s="11" t="s">
        <v>57</v>
      </c>
    </row>
    <row r="6" spans="1:10" ht="39.6">
      <c r="A6" s="7" t="str">
        <f>$A$5</f>
        <v>Outubro</v>
      </c>
      <c r="B6" s="8">
        <v>2</v>
      </c>
      <c r="C6" s="9" t="s">
        <v>58</v>
      </c>
      <c r="D6" s="10" t="s">
        <v>59</v>
      </c>
      <c r="E6" s="10" t="s">
        <v>60</v>
      </c>
      <c r="F6" s="8" t="s">
        <v>61</v>
      </c>
      <c r="G6" s="12">
        <v>45209</v>
      </c>
      <c r="H6" s="11" t="s">
        <v>62</v>
      </c>
      <c r="I6" s="11"/>
      <c r="J6" s="11" t="s">
        <v>63</v>
      </c>
    </row>
    <row r="7" spans="1:10" ht="39.6">
      <c r="A7" s="7" t="str">
        <f t="shared" ref="A7" si="0">$A$5</f>
        <v>Outubro</v>
      </c>
      <c r="B7" s="8">
        <v>3</v>
      </c>
      <c r="C7" s="9" t="s">
        <v>64</v>
      </c>
      <c r="D7" s="10" t="s">
        <v>65</v>
      </c>
      <c r="E7" s="10" t="s">
        <v>66</v>
      </c>
      <c r="F7" s="8" t="s">
        <v>67</v>
      </c>
      <c r="G7" s="12">
        <v>45210</v>
      </c>
      <c r="H7" s="11" t="s">
        <v>68</v>
      </c>
      <c r="I7" s="11"/>
      <c r="J7" s="11" t="s">
        <v>69</v>
      </c>
    </row>
    <row r="8" spans="1:10" ht="18" customHeight="1">
      <c r="A8" s="13" t="s">
        <v>48</v>
      </c>
      <c r="B8" s="14" t="s">
        <v>49</v>
      </c>
      <c r="C8" s="14"/>
      <c r="D8" s="14"/>
      <c r="E8" s="14"/>
      <c r="F8" s="14"/>
      <c r="G8" s="14"/>
      <c r="H8" s="14"/>
      <c r="I8" s="14"/>
      <c r="J8" s="14"/>
    </row>
    <row r="9" spans="1:10" ht="18" customHeight="1">
      <c r="A9" s="13" t="s">
        <v>50</v>
      </c>
      <c r="B9" s="15">
        <v>45296</v>
      </c>
      <c r="C9" s="16"/>
      <c r="D9" s="16"/>
      <c r="E9" s="16"/>
      <c r="F9" s="16"/>
      <c r="G9" s="16"/>
      <c r="H9" s="16"/>
      <c r="I9" s="16"/>
      <c r="J9" s="16"/>
    </row>
    <row r="10" spans="1:10" ht="18" customHeight="1">
      <c r="A10" s="17"/>
    </row>
    <row r="11" spans="1:10" ht="18" customHeight="1">
      <c r="A11" s="17"/>
    </row>
    <row r="12" spans="1:10" ht="18" customHeight="1">
      <c r="A12" s="17"/>
    </row>
    <row r="13" spans="1:10" ht="18" customHeight="1">
      <c r="A13" s="17"/>
    </row>
    <row r="14" spans="1:10" ht="18" customHeight="1">
      <c r="A14" s="18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894B-5F0E-447E-8D75-356F17C5BEFC}">
  <dimension ref="A1:J93"/>
  <sheetViews>
    <sheetView topLeftCell="A81" workbookViewId="0">
      <selection activeCell="C85" sqref="C85"/>
    </sheetView>
  </sheetViews>
  <sheetFormatPr defaultRowHeight="13.2"/>
  <cols>
    <col min="1" max="1" width="18.5546875" customWidth="1"/>
    <col min="2" max="2" width="8.5546875" customWidth="1"/>
    <col min="3" max="3" width="18.33203125" customWidth="1"/>
    <col min="4" max="4" width="25.44140625" customWidth="1"/>
    <col min="5" max="5" width="61.6640625" customWidth="1"/>
    <col min="6" max="6" width="13" customWidth="1"/>
    <col min="7" max="7" width="14.21875" customWidth="1"/>
    <col min="8" max="8" width="12.77734375" customWidth="1"/>
    <col min="9" max="10" width="16" customWidth="1"/>
  </cols>
  <sheetData>
    <row r="1" spans="1:10" ht="17.399999999999999">
      <c r="A1" s="1" t="s">
        <v>70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 t="s">
        <v>71</v>
      </c>
      <c r="D5" s="10" t="s">
        <v>72</v>
      </c>
      <c r="E5" s="10" t="s">
        <v>73</v>
      </c>
      <c r="F5" s="8" t="s">
        <v>74</v>
      </c>
      <c r="G5" s="12">
        <v>45201</v>
      </c>
      <c r="H5" s="11" t="s">
        <v>75</v>
      </c>
      <c r="I5" s="11"/>
      <c r="J5" s="11" t="s">
        <v>76</v>
      </c>
    </row>
    <row r="6" spans="1:10" ht="52.8">
      <c r="A6" s="7" t="str">
        <f>$A$5</f>
        <v>Outubro</v>
      </c>
      <c r="B6" s="8">
        <v>2</v>
      </c>
      <c r="C6" s="9" t="s">
        <v>77</v>
      </c>
      <c r="D6" s="10" t="s">
        <v>78</v>
      </c>
      <c r="E6" s="10" t="s">
        <v>79</v>
      </c>
      <c r="F6" s="8" t="s">
        <v>80</v>
      </c>
      <c r="G6" s="12">
        <v>45201</v>
      </c>
      <c r="H6" s="11" t="s">
        <v>75</v>
      </c>
      <c r="I6" s="11"/>
      <c r="J6" s="11" t="s">
        <v>81</v>
      </c>
    </row>
    <row r="7" spans="1:10" ht="39.6">
      <c r="A7" s="7" t="str">
        <f t="shared" ref="A7:A70" si="0">$A$5</f>
        <v>Outubro</v>
      </c>
      <c r="B7" s="8">
        <v>3</v>
      </c>
      <c r="C7" s="9" t="s">
        <v>82</v>
      </c>
      <c r="D7" s="10" t="s">
        <v>83</v>
      </c>
      <c r="E7" s="10" t="s">
        <v>84</v>
      </c>
      <c r="F7" s="8" t="s">
        <v>85</v>
      </c>
      <c r="G7" s="12">
        <v>45201</v>
      </c>
      <c r="H7" s="11" t="s">
        <v>17</v>
      </c>
      <c r="I7" s="11"/>
      <c r="J7" s="11" t="s">
        <v>86</v>
      </c>
    </row>
    <row r="8" spans="1:10" ht="39.6">
      <c r="A8" s="7" t="str">
        <f t="shared" si="0"/>
        <v>Outubro</v>
      </c>
      <c r="B8" s="8">
        <v>4</v>
      </c>
      <c r="C8" s="9" t="s">
        <v>87</v>
      </c>
      <c r="D8" s="10" t="s">
        <v>88</v>
      </c>
      <c r="E8" s="10" t="s">
        <v>89</v>
      </c>
      <c r="F8" s="8" t="s">
        <v>90</v>
      </c>
      <c r="G8" s="12">
        <v>45201</v>
      </c>
      <c r="H8" s="11" t="s">
        <v>17</v>
      </c>
      <c r="I8" s="11"/>
      <c r="J8" s="11" t="s">
        <v>91</v>
      </c>
    </row>
    <row r="9" spans="1:10" ht="52.8">
      <c r="A9" s="7" t="str">
        <f t="shared" si="0"/>
        <v>Outubro</v>
      </c>
      <c r="B9" s="8">
        <v>5</v>
      </c>
      <c r="C9" s="9" t="s">
        <v>92</v>
      </c>
      <c r="D9" s="10" t="s">
        <v>93</v>
      </c>
      <c r="E9" s="10" t="s">
        <v>94</v>
      </c>
      <c r="F9" s="8" t="s">
        <v>95</v>
      </c>
      <c r="G9" s="12">
        <v>45201</v>
      </c>
      <c r="H9" s="11" t="s">
        <v>17</v>
      </c>
      <c r="I9" s="11"/>
      <c r="J9" s="11" t="s">
        <v>96</v>
      </c>
    </row>
    <row r="10" spans="1:10" ht="39.6">
      <c r="A10" s="7" t="str">
        <f t="shared" si="0"/>
        <v>Outubro</v>
      </c>
      <c r="B10" s="8">
        <v>6</v>
      </c>
      <c r="C10" s="9" t="s">
        <v>97</v>
      </c>
      <c r="D10" s="10" t="s">
        <v>98</v>
      </c>
      <c r="E10" s="10" t="s">
        <v>99</v>
      </c>
      <c r="F10" s="8" t="s">
        <v>100</v>
      </c>
      <c r="G10" s="12">
        <v>45201</v>
      </c>
      <c r="H10" s="11" t="s">
        <v>17</v>
      </c>
      <c r="I10" s="11"/>
      <c r="J10" s="11" t="s">
        <v>101</v>
      </c>
    </row>
    <row r="11" spans="1:10" ht="39.6">
      <c r="A11" s="7" t="str">
        <f t="shared" si="0"/>
        <v>Outubro</v>
      </c>
      <c r="B11" s="8">
        <v>7</v>
      </c>
      <c r="C11" s="9" t="s">
        <v>102</v>
      </c>
      <c r="D11" s="10" t="s">
        <v>98</v>
      </c>
      <c r="E11" s="10" t="s">
        <v>103</v>
      </c>
      <c r="F11" s="8" t="s">
        <v>104</v>
      </c>
      <c r="G11" s="12">
        <v>45201</v>
      </c>
      <c r="H11" s="11" t="s">
        <v>17</v>
      </c>
      <c r="I11" s="11"/>
      <c r="J11" s="11" t="s">
        <v>105</v>
      </c>
    </row>
    <row r="12" spans="1:10" ht="52.8">
      <c r="A12" s="7" t="str">
        <f t="shared" si="0"/>
        <v>Outubro</v>
      </c>
      <c r="B12" s="8">
        <v>8</v>
      </c>
      <c r="C12" s="19" t="s">
        <v>106</v>
      </c>
      <c r="D12" s="10" t="s">
        <v>107</v>
      </c>
      <c r="E12" s="10" t="s">
        <v>108</v>
      </c>
      <c r="F12" s="8" t="s">
        <v>109</v>
      </c>
      <c r="G12" s="12">
        <v>45201</v>
      </c>
      <c r="H12" s="11" t="s">
        <v>110</v>
      </c>
      <c r="I12" s="11"/>
      <c r="J12" s="11" t="s">
        <v>111</v>
      </c>
    </row>
    <row r="13" spans="1:10" ht="52.8">
      <c r="A13" s="7" t="str">
        <f t="shared" si="0"/>
        <v>Outubro</v>
      </c>
      <c r="B13" s="8">
        <v>9</v>
      </c>
      <c r="C13" s="19" t="s">
        <v>112</v>
      </c>
      <c r="D13" s="10" t="s">
        <v>113</v>
      </c>
      <c r="E13" s="10" t="s">
        <v>114</v>
      </c>
      <c r="F13" s="8" t="s">
        <v>115</v>
      </c>
      <c r="G13" s="12">
        <v>45202</v>
      </c>
      <c r="H13" s="11" t="s">
        <v>17</v>
      </c>
      <c r="I13" s="11"/>
      <c r="J13" s="11" t="s">
        <v>116</v>
      </c>
    </row>
    <row r="14" spans="1:10" ht="52.8">
      <c r="A14" s="7" t="str">
        <f t="shared" si="0"/>
        <v>Outubro</v>
      </c>
      <c r="B14" s="8">
        <v>10</v>
      </c>
      <c r="C14" s="19" t="s">
        <v>117</v>
      </c>
      <c r="D14" s="10" t="s">
        <v>118</v>
      </c>
      <c r="E14" s="10" t="s">
        <v>119</v>
      </c>
      <c r="F14" s="8" t="s">
        <v>120</v>
      </c>
      <c r="G14" s="12">
        <v>45202</v>
      </c>
      <c r="H14" s="11" t="s">
        <v>17</v>
      </c>
      <c r="I14" s="11"/>
      <c r="J14" s="11" t="s">
        <v>121</v>
      </c>
    </row>
    <row r="15" spans="1:10" ht="66">
      <c r="A15" s="7" t="str">
        <f t="shared" si="0"/>
        <v>Outubro</v>
      </c>
      <c r="B15" s="8">
        <v>11</v>
      </c>
      <c r="C15" s="19" t="s">
        <v>122</v>
      </c>
      <c r="D15" s="10" t="s">
        <v>123</v>
      </c>
      <c r="E15" s="10" t="s">
        <v>124</v>
      </c>
      <c r="F15" s="8" t="s">
        <v>125</v>
      </c>
      <c r="G15" s="12">
        <v>45202</v>
      </c>
      <c r="H15" s="11" t="s">
        <v>126</v>
      </c>
      <c r="I15" s="11"/>
      <c r="J15" s="11" t="s">
        <v>127</v>
      </c>
    </row>
    <row r="16" spans="1:10" ht="52.8">
      <c r="A16" s="7" t="str">
        <f t="shared" si="0"/>
        <v>Outubro</v>
      </c>
      <c r="B16" s="8">
        <v>12</v>
      </c>
      <c r="C16" s="19" t="s">
        <v>128</v>
      </c>
      <c r="D16" s="10" t="s">
        <v>129</v>
      </c>
      <c r="E16" s="10" t="s">
        <v>130</v>
      </c>
      <c r="F16" s="8" t="s">
        <v>131</v>
      </c>
      <c r="G16" s="12">
        <v>45203</v>
      </c>
      <c r="H16" s="11" t="s">
        <v>110</v>
      </c>
      <c r="I16" s="11"/>
      <c r="J16" s="11" t="s">
        <v>132</v>
      </c>
    </row>
    <row r="17" spans="1:10" ht="52.8">
      <c r="A17" s="7" t="str">
        <f t="shared" si="0"/>
        <v>Outubro</v>
      </c>
      <c r="B17" s="8">
        <v>13</v>
      </c>
      <c r="C17" s="19" t="s">
        <v>133</v>
      </c>
      <c r="D17" s="10" t="s">
        <v>134</v>
      </c>
      <c r="E17" s="10" t="s">
        <v>135</v>
      </c>
      <c r="F17" s="8" t="s">
        <v>136</v>
      </c>
      <c r="G17" s="12">
        <v>45203</v>
      </c>
      <c r="H17" s="11" t="s">
        <v>110</v>
      </c>
      <c r="I17" s="11"/>
      <c r="J17" s="11" t="s">
        <v>137</v>
      </c>
    </row>
    <row r="18" spans="1:10" ht="52.8">
      <c r="A18" s="7" t="str">
        <f t="shared" si="0"/>
        <v>Outubro</v>
      </c>
      <c r="B18" s="8">
        <v>14</v>
      </c>
      <c r="C18" s="19" t="s">
        <v>133</v>
      </c>
      <c r="D18" s="10" t="s">
        <v>134</v>
      </c>
      <c r="E18" s="10" t="s">
        <v>138</v>
      </c>
      <c r="F18" s="8" t="s">
        <v>139</v>
      </c>
      <c r="G18" s="12">
        <v>45203</v>
      </c>
      <c r="H18" s="11" t="s">
        <v>110</v>
      </c>
      <c r="I18" s="11"/>
      <c r="J18" s="11" t="s">
        <v>140</v>
      </c>
    </row>
    <row r="19" spans="1:10" ht="52.8">
      <c r="A19" s="7" t="str">
        <f t="shared" si="0"/>
        <v>Outubro</v>
      </c>
      <c r="B19" s="8">
        <v>15</v>
      </c>
      <c r="C19" s="19" t="s">
        <v>141</v>
      </c>
      <c r="D19" s="10" t="s">
        <v>142</v>
      </c>
      <c r="E19" s="10" t="s">
        <v>143</v>
      </c>
      <c r="F19" s="8" t="s">
        <v>144</v>
      </c>
      <c r="G19" s="12">
        <v>45203</v>
      </c>
      <c r="H19" s="11" t="s">
        <v>110</v>
      </c>
      <c r="I19" s="11"/>
      <c r="J19" s="11" t="s">
        <v>145</v>
      </c>
    </row>
    <row r="20" spans="1:10" ht="52.8">
      <c r="A20" s="7" t="str">
        <f t="shared" si="0"/>
        <v>Outubro</v>
      </c>
      <c r="B20" s="8">
        <v>16</v>
      </c>
      <c r="C20" s="19" t="s">
        <v>146</v>
      </c>
      <c r="D20" s="10" t="s">
        <v>147</v>
      </c>
      <c r="E20" s="10" t="s">
        <v>148</v>
      </c>
      <c r="F20" s="8" t="s">
        <v>149</v>
      </c>
      <c r="G20" s="12">
        <v>45203</v>
      </c>
      <c r="H20" s="11" t="s">
        <v>110</v>
      </c>
      <c r="I20" s="11"/>
      <c r="J20" s="11" t="s">
        <v>150</v>
      </c>
    </row>
    <row r="21" spans="1:10" ht="52.8">
      <c r="A21" s="7" t="str">
        <f t="shared" si="0"/>
        <v>Outubro</v>
      </c>
      <c r="B21" s="8">
        <v>17</v>
      </c>
      <c r="C21" s="19" t="s">
        <v>146</v>
      </c>
      <c r="D21" s="10" t="s">
        <v>147</v>
      </c>
      <c r="E21" s="10" t="s">
        <v>148</v>
      </c>
      <c r="F21" s="8" t="s">
        <v>149</v>
      </c>
      <c r="G21" s="12">
        <v>45203</v>
      </c>
      <c r="H21" s="11" t="s">
        <v>110</v>
      </c>
      <c r="I21" s="11"/>
      <c r="J21" s="11" t="s">
        <v>150</v>
      </c>
    </row>
    <row r="22" spans="1:10" ht="52.8">
      <c r="A22" s="7" t="str">
        <f t="shared" si="0"/>
        <v>Outubro</v>
      </c>
      <c r="B22" s="8">
        <v>18</v>
      </c>
      <c r="C22" s="19" t="s">
        <v>146</v>
      </c>
      <c r="D22" s="10" t="s">
        <v>147</v>
      </c>
      <c r="E22" s="10" t="s">
        <v>148</v>
      </c>
      <c r="F22" s="8" t="s">
        <v>151</v>
      </c>
      <c r="G22" s="12">
        <v>45203</v>
      </c>
      <c r="H22" s="11" t="s">
        <v>110</v>
      </c>
      <c r="I22" s="11"/>
      <c r="J22" s="11" t="s">
        <v>152</v>
      </c>
    </row>
    <row r="23" spans="1:10" ht="52.8">
      <c r="A23" s="7" t="str">
        <f t="shared" si="0"/>
        <v>Outubro</v>
      </c>
      <c r="B23" s="8">
        <v>19</v>
      </c>
      <c r="C23" s="19" t="s">
        <v>146</v>
      </c>
      <c r="D23" s="10" t="s">
        <v>147</v>
      </c>
      <c r="E23" s="10" t="s">
        <v>148</v>
      </c>
      <c r="F23" s="8" t="s">
        <v>151</v>
      </c>
      <c r="G23" s="12">
        <v>45203</v>
      </c>
      <c r="H23" s="11" t="s">
        <v>110</v>
      </c>
      <c r="I23" s="11"/>
      <c r="J23" s="11" t="s">
        <v>152</v>
      </c>
    </row>
    <row r="24" spans="1:10" ht="52.8">
      <c r="A24" s="7" t="str">
        <f t="shared" si="0"/>
        <v>Outubro</v>
      </c>
      <c r="B24" s="8">
        <v>20</v>
      </c>
      <c r="C24" s="19" t="s">
        <v>153</v>
      </c>
      <c r="D24" s="10" t="s">
        <v>154</v>
      </c>
      <c r="E24" s="10" t="s">
        <v>155</v>
      </c>
      <c r="F24" s="8" t="s">
        <v>156</v>
      </c>
      <c r="G24" s="12">
        <v>45203</v>
      </c>
      <c r="H24" s="11" t="s">
        <v>23</v>
      </c>
      <c r="I24" s="11"/>
      <c r="J24" s="11" t="s">
        <v>157</v>
      </c>
    </row>
    <row r="25" spans="1:10" ht="39.6">
      <c r="A25" s="7" t="str">
        <f t="shared" si="0"/>
        <v>Outubro</v>
      </c>
      <c r="B25" s="8">
        <v>21</v>
      </c>
      <c r="C25" s="19" t="s">
        <v>158</v>
      </c>
      <c r="D25" s="10" t="s">
        <v>159</v>
      </c>
      <c r="E25" s="10" t="s">
        <v>160</v>
      </c>
      <c r="F25" s="8" t="s">
        <v>161</v>
      </c>
      <c r="G25" s="12">
        <v>45204</v>
      </c>
      <c r="H25" s="11" t="s">
        <v>23</v>
      </c>
      <c r="I25" s="11"/>
      <c r="J25" s="11" t="s">
        <v>162</v>
      </c>
    </row>
    <row r="26" spans="1:10" ht="39.6">
      <c r="A26" s="7" t="str">
        <f t="shared" si="0"/>
        <v>Outubro</v>
      </c>
      <c r="B26" s="8">
        <v>22</v>
      </c>
      <c r="C26" s="19" t="s">
        <v>163</v>
      </c>
      <c r="D26" s="10" t="s">
        <v>164</v>
      </c>
      <c r="E26" s="10" t="s">
        <v>165</v>
      </c>
      <c r="F26" s="8" t="s">
        <v>166</v>
      </c>
      <c r="G26" s="12">
        <v>45204</v>
      </c>
      <c r="H26" s="11" t="s">
        <v>167</v>
      </c>
      <c r="I26" s="11"/>
      <c r="J26" s="11" t="s">
        <v>168</v>
      </c>
    </row>
    <row r="27" spans="1:10" ht="39.6">
      <c r="A27" s="7" t="str">
        <f t="shared" si="0"/>
        <v>Outubro</v>
      </c>
      <c r="B27" s="8">
        <v>23</v>
      </c>
      <c r="C27" s="19" t="s">
        <v>169</v>
      </c>
      <c r="D27" s="10" t="s">
        <v>170</v>
      </c>
      <c r="E27" s="10" t="s">
        <v>171</v>
      </c>
      <c r="F27" s="8" t="s">
        <v>172</v>
      </c>
      <c r="G27" s="12">
        <v>45204</v>
      </c>
      <c r="H27" s="11" t="s">
        <v>23</v>
      </c>
      <c r="I27" s="11"/>
      <c r="J27" s="11" t="s">
        <v>173</v>
      </c>
    </row>
    <row r="28" spans="1:10" ht="52.8">
      <c r="A28" s="7" t="str">
        <f t="shared" si="0"/>
        <v>Outubro</v>
      </c>
      <c r="B28" s="8">
        <v>24</v>
      </c>
      <c r="C28" s="19" t="s">
        <v>174</v>
      </c>
      <c r="D28" s="10" t="s">
        <v>175</v>
      </c>
      <c r="E28" s="10" t="s">
        <v>176</v>
      </c>
      <c r="F28" s="8" t="s">
        <v>177</v>
      </c>
      <c r="G28" s="12">
        <v>45204</v>
      </c>
      <c r="H28" s="11" t="s">
        <v>23</v>
      </c>
      <c r="I28" s="11"/>
      <c r="J28" s="11" t="s">
        <v>178</v>
      </c>
    </row>
    <row r="29" spans="1:10" ht="66">
      <c r="A29" s="7" t="str">
        <f t="shared" si="0"/>
        <v>Outubro</v>
      </c>
      <c r="B29" s="8">
        <v>25</v>
      </c>
      <c r="C29" s="19" t="s">
        <v>179</v>
      </c>
      <c r="D29" s="10" t="s">
        <v>180</v>
      </c>
      <c r="E29" s="10" t="s">
        <v>181</v>
      </c>
      <c r="F29" s="8" t="s">
        <v>182</v>
      </c>
      <c r="G29" s="12">
        <v>45204</v>
      </c>
      <c r="H29" s="11" t="s">
        <v>23</v>
      </c>
      <c r="I29" s="11"/>
      <c r="J29" s="11" t="s">
        <v>183</v>
      </c>
    </row>
    <row r="30" spans="1:10" ht="52.8">
      <c r="A30" s="7" t="str">
        <f t="shared" si="0"/>
        <v>Outubro</v>
      </c>
      <c r="B30" s="8">
        <v>26</v>
      </c>
      <c r="C30" s="19" t="s">
        <v>184</v>
      </c>
      <c r="D30" s="10" t="s">
        <v>185</v>
      </c>
      <c r="E30" s="10" t="s">
        <v>186</v>
      </c>
      <c r="F30" s="8" t="s">
        <v>187</v>
      </c>
      <c r="G30" s="12">
        <v>45204</v>
      </c>
      <c r="H30" s="11" t="s">
        <v>23</v>
      </c>
      <c r="I30" s="11"/>
      <c r="J30" s="11" t="s">
        <v>188</v>
      </c>
    </row>
    <row r="31" spans="1:10" ht="52.8">
      <c r="A31" s="7" t="str">
        <f t="shared" si="0"/>
        <v>Outubro</v>
      </c>
      <c r="B31" s="8">
        <v>27</v>
      </c>
      <c r="C31" s="19" t="s">
        <v>189</v>
      </c>
      <c r="D31" s="10" t="s">
        <v>190</v>
      </c>
      <c r="E31" s="10" t="s">
        <v>191</v>
      </c>
      <c r="F31" s="8" t="s">
        <v>192</v>
      </c>
      <c r="G31" s="12">
        <v>45205</v>
      </c>
      <c r="H31" s="11" t="s">
        <v>68</v>
      </c>
      <c r="I31" s="11"/>
      <c r="J31" s="11" t="s">
        <v>193</v>
      </c>
    </row>
    <row r="32" spans="1:10" ht="52.8">
      <c r="A32" s="7" t="str">
        <f t="shared" si="0"/>
        <v>Outubro</v>
      </c>
      <c r="B32" s="8">
        <v>28</v>
      </c>
      <c r="C32" s="19" t="s">
        <v>189</v>
      </c>
      <c r="D32" s="10" t="s">
        <v>190</v>
      </c>
      <c r="E32" s="10" t="s">
        <v>194</v>
      </c>
      <c r="F32" s="8" t="s">
        <v>195</v>
      </c>
      <c r="G32" s="12">
        <v>45205</v>
      </c>
      <c r="H32" s="11" t="s">
        <v>68</v>
      </c>
      <c r="I32" s="11"/>
      <c r="J32" s="11" t="s">
        <v>196</v>
      </c>
    </row>
    <row r="33" spans="1:10" ht="66">
      <c r="A33" s="7" t="str">
        <f t="shared" si="0"/>
        <v>Outubro</v>
      </c>
      <c r="B33" s="8">
        <v>29</v>
      </c>
      <c r="C33" s="19" t="s">
        <v>197</v>
      </c>
      <c r="D33" s="10" t="s">
        <v>198</v>
      </c>
      <c r="E33" s="10" t="s">
        <v>199</v>
      </c>
      <c r="F33" s="8" t="s">
        <v>200</v>
      </c>
      <c r="G33" s="12">
        <v>45208</v>
      </c>
      <c r="H33" s="11" t="s">
        <v>23</v>
      </c>
      <c r="I33" s="11"/>
      <c r="J33" s="11" t="s">
        <v>201</v>
      </c>
    </row>
    <row r="34" spans="1:10" ht="52.8">
      <c r="A34" s="7" t="str">
        <f t="shared" si="0"/>
        <v>Outubro</v>
      </c>
      <c r="B34" s="8">
        <v>30</v>
      </c>
      <c r="C34" s="19" t="s">
        <v>202</v>
      </c>
      <c r="D34" s="10" t="s">
        <v>203</v>
      </c>
      <c r="E34" s="10" t="s">
        <v>204</v>
      </c>
      <c r="F34" s="8" t="s">
        <v>205</v>
      </c>
      <c r="G34" s="12">
        <v>45208</v>
      </c>
      <c r="H34" s="11" t="s">
        <v>126</v>
      </c>
      <c r="I34" s="11"/>
      <c r="J34" s="11" t="s">
        <v>206</v>
      </c>
    </row>
    <row r="35" spans="1:10" ht="66">
      <c r="A35" s="7" t="str">
        <f t="shared" si="0"/>
        <v>Outubro</v>
      </c>
      <c r="B35" s="8">
        <v>31</v>
      </c>
      <c r="C35" s="19" t="s">
        <v>122</v>
      </c>
      <c r="D35" s="10" t="s">
        <v>123</v>
      </c>
      <c r="E35" s="10" t="s">
        <v>207</v>
      </c>
      <c r="F35" s="8" t="s">
        <v>208</v>
      </c>
      <c r="G35" s="12">
        <v>45208</v>
      </c>
      <c r="H35" s="11" t="s">
        <v>126</v>
      </c>
      <c r="I35" s="11"/>
      <c r="J35" s="11" t="s">
        <v>209</v>
      </c>
    </row>
    <row r="36" spans="1:10" ht="66">
      <c r="A36" s="7" t="str">
        <f t="shared" si="0"/>
        <v>Outubro</v>
      </c>
      <c r="B36" s="8">
        <v>32</v>
      </c>
      <c r="C36" s="19" t="s">
        <v>122</v>
      </c>
      <c r="D36" s="10" t="s">
        <v>123</v>
      </c>
      <c r="E36" s="10" t="s">
        <v>207</v>
      </c>
      <c r="F36" s="8" t="s">
        <v>210</v>
      </c>
      <c r="G36" s="12">
        <v>45208</v>
      </c>
      <c r="H36" s="11" t="s">
        <v>126</v>
      </c>
      <c r="I36" s="11"/>
      <c r="J36" s="11" t="s">
        <v>211</v>
      </c>
    </row>
    <row r="37" spans="1:10" ht="66">
      <c r="A37" s="7" t="str">
        <f t="shared" si="0"/>
        <v>Outubro</v>
      </c>
      <c r="B37" s="8">
        <v>33</v>
      </c>
      <c r="C37" s="19" t="s">
        <v>122</v>
      </c>
      <c r="D37" s="10" t="s">
        <v>123</v>
      </c>
      <c r="E37" s="10" t="s">
        <v>212</v>
      </c>
      <c r="F37" s="8" t="s">
        <v>213</v>
      </c>
      <c r="G37" s="12">
        <v>45208</v>
      </c>
      <c r="H37" s="11" t="s">
        <v>126</v>
      </c>
      <c r="I37" s="11"/>
      <c r="J37" s="11" t="s">
        <v>214</v>
      </c>
    </row>
    <row r="38" spans="1:10" ht="66">
      <c r="A38" s="7" t="str">
        <f t="shared" si="0"/>
        <v>Outubro</v>
      </c>
      <c r="B38" s="8">
        <v>34</v>
      </c>
      <c r="C38" s="19" t="s">
        <v>122</v>
      </c>
      <c r="D38" s="10" t="s">
        <v>123</v>
      </c>
      <c r="E38" s="10" t="s">
        <v>215</v>
      </c>
      <c r="F38" s="8" t="s">
        <v>216</v>
      </c>
      <c r="G38" s="12">
        <v>45208</v>
      </c>
      <c r="H38" s="11" t="s">
        <v>126</v>
      </c>
      <c r="I38" s="11"/>
      <c r="J38" s="11" t="s">
        <v>217</v>
      </c>
    </row>
    <row r="39" spans="1:10" ht="52.8">
      <c r="A39" s="7" t="str">
        <f t="shared" si="0"/>
        <v>Outubro</v>
      </c>
      <c r="B39" s="8">
        <v>35</v>
      </c>
      <c r="C39" s="19" t="s">
        <v>218</v>
      </c>
      <c r="D39" s="10" t="s">
        <v>219</v>
      </c>
      <c r="E39" s="10" t="s">
        <v>220</v>
      </c>
      <c r="F39" s="8" t="s">
        <v>221</v>
      </c>
      <c r="G39" s="12">
        <v>45208</v>
      </c>
      <c r="H39" s="11" t="s">
        <v>126</v>
      </c>
      <c r="I39" s="11"/>
      <c r="J39" s="11" t="s">
        <v>222</v>
      </c>
    </row>
    <row r="40" spans="1:10" ht="52.8">
      <c r="A40" s="7" t="str">
        <f t="shared" si="0"/>
        <v>Outubro</v>
      </c>
      <c r="B40" s="8">
        <v>36</v>
      </c>
      <c r="C40" s="19" t="s">
        <v>223</v>
      </c>
      <c r="D40" s="10" t="s">
        <v>224</v>
      </c>
      <c r="E40" s="10" t="s">
        <v>225</v>
      </c>
      <c r="F40" s="8" t="s">
        <v>226</v>
      </c>
      <c r="G40" s="12">
        <v>45208</v>
      </c>
      <c r="H40" s="11" t="s">
        <v>126</v>
      </c>
      <c r="I40" s="11"/>
      <c r="J40" s="11" t="s">
        <v>227</v>
      </c>
    </row>
    <row r="41" spans="1:10" ht="52.8">
      <c r="A41" s="7" t="str">
        <f t="shared" si="0"/>
        <v>Outubro</v>
      </c>
      <c r="B41" s="8">
        <v>37</v>
      </c>
      <c r="C41" s="19" t="s">
        <v>228</v>
      </c>
      <c r="D41" s="10" t="s">
        <v>229</v>
      </c>
      <c r="E41" s="10" t="s">
        <v>230</v>
      </c>
      <c r="F41" s="8" t="s">
        <v>231</v>
      </c>
      <c r="G41" s="12">
        <v>45209</v>
      </c>
      <c r="H41" s="11" t="s">
        <v>126</v>
      </c>
      <c r="I41" s="11"/>
      <c r="J41" s="11" t="s">
        <v>232</v>
      </c>
    </row>
    <row r="42" spans="1:10" ht="39.6">
      <c r="A42" s="7" t="str">
        <f t="shared" si="0"/>
        <v>Outubro</v>
      </c>
      <c r="B42" s="8">
        <v>38</v>
      </c>
      <c r="C42" s="19" t="s">
        <v>97</v>
      </c>
      <c r="D42" s="10" t="s">
        <v>98</v>
      </c>
      <c r="E42" s="10" t="s">
        <v>233</v>
      </c>
      <c r="F42" s="8" t="s">
        <v>234</v>
      </c>
      <c r="G42" s="12">
        <v>45209</v>
      </c>
      <c r="H42" s="11" t="s">
        <v>126</v>
      </c>
      <c r="I42" s="11"/>
      <c r="J42" s="11" t="s">
        <v>235</v>
      </c>
    </row>
    <row r="43" spans="1:10" ht="39.6">
      <c r="A43" s="7" t="str">
        <f t="shared" si="0"/>
        <v>Outubro</v>
      </c>
      <c r="B43" s="8">
        <v>39</v>
      </c>
      <c r="C43" s="19" t="s">
        <v>236</v>
      </c>
      <c r="D43" s="10" t="s">
        <v>237</v>
      </c>
      <c r="E43" s="10" t="s">
        <v>238</v>
      </c>
      <c r="F43" s="8" t="s">
        <v>239</v>
      </c>
      <c r="G43" s="12">
        <v>45209</v>
      </c>
      <c r="H43" s="11" t="s">
        <v>68</v>
      </c>
      <c r="I43" s="11"/>
      <c r="J43" s="11" t="s">
        <v>240</v>
      </c>
    </row>
    <row r="44" spans="1:10" ht="52.8">
      <c r="A44" s="7" t="str">
        <f t="shared" si="0"/>
        <v>Outubro</v>
      </c>
      <c r="B44" s="8">
        <v>40</v>
      </c>
      <c r="C44" s="19" t="s">
        <v>241</v>
      </c>
      <c r="D44" s="10" t="s">
        <v>242</v>
      </c>
      <c r="E44" s="10" t="s">
        <v>243</v>
      </c>
      <c r="F44" s="8" t="s">
        <v>244</v>
      </c>
      <c r="G44" s="12">
        <v>45210</v>
      </c>
      <c r="H44" s="11" t="s">
        <v>68</v>
      </c>
      <c r="I44" s="11"/>
      <c r="J44" s="11" t="s">
        <v>245</v>
      </c>
    </row>
    <row r="45" spans="1:10" ht="39.6">
      <c r="A45" s="7" t="str">
        <f t="shared" si="0"/>
        <v>Outubro</v>
      </c>
      <c r="B45" s="8">
        <v>41</v>
      </c>
      <c r="C45" s="19" t="s">
        <v>246</v>
      </c>
      <c r="D45" s="10" t="s">
        <v>247</v>
      </c>
      <c r="E45" s="10" t="s">
        <v>248</v>
      </c>
      <c r="F45" s="8" t="s">
        <v>249</v>
      </c>
      <c r="G45" s="12">
        <v>45210</v>
      </c>
      <c r="H45" s="11" t="s">
        <v>68</v>
      </c>
      <c r="I45" s="11"/>
      <c r="J45" s="11" t="s">
        <v>250</v>
      </c>
    </row>
    <row r="46" spans="1:10" ht="39.6">
      <c r="A46" s="7" t="str">
        <f t="shared" si="0"/>
        <v>Outubro</v>
      </c>
      <c r="B46" s="8">
        <v>42</v>
      </c>
      <c r="C46" s="19" t="s">
        <v>246</v>
      </c>
      <c r="D46" s="10" t="s">
        <v>247</v>
      </c>
      <c r="E46" s="10" t="s">
        <v>248</v>
      </c>
      <c r="F46" s="8" t="s">
        <v>251</v>
      </c>
      <c r="G46" s="12">
        <v>45210</v>
      </c>
      <c r="H46" s="11" t="s">
        <v>68</v>
      </c>
      <c r="I46" s="11"/>
      <c r="J46" s="11" t="s">
        <v>252</v>
      </c>
    </row>
    <row r="47" spans="1:10" ht="39.6">
      <c r="A47" s="7" t="str">
        <f t="shared" si="0"/>
        <v>Outubro</v>
      </c>
      <c r="B47" s="8">
        <v>43</v>
      </c>
      <c r="C47" s="19" t="s">
        <v>253</v>
      </c>
      <c r="D47" s="10" t="s">
        <v>254</v>
      </c>
      <c r="E47" s="10" t="s">
        <v>255</v>
      </c>
      <c r="F47" s="8" t="s">
        <v>256</v>
      </c>
      <c r="G47" s="12">
        <v>45210</v>
      </c>
      <c r="H47" s="11" t="s">
        <v>68</v>
      </c>
      <c r="I47" s="11"/>
      <c r="J47" s="11" t="s">
        <v>257</v>
      </c>
    </row>
    <row r="48" spans="1:10" ht="39.6">
      <c r="A48" s="7" t="str">
        <f t="shared" si="0"/>
        <v>Outubro</v>
      </c>
      <c r="B48" s="8">
        <v>44</v>
      </c>
      <c r="C48" s="19" t="s">
        <v>258</v>
      </c>
      <c r="D48" s="10" t="s">
        <v>259</v>
      </c>
      <c r="E48" s="10" t="s">
        <v>260</v>
      </c>
      <c r="F48" s="8" t="s">
        <v>261</v>
      </c>
      <c r="G48" s="12">
        <v>45210</v>
      </c>
      <c r="H48" s="11" t="s">
        <v>68</v>
      </c>
      <c r="I48" s="11"/>
      <c r="J48" s="11" t="s">
        <v>262</v>
      </c>
    </row>
    <row r="49" spans="1:10" ht="52.8">
      <c r="A49" s="7" t="str">
        <f t="shared" si="0"/>
        <v>Outubro</v>
      </c>
      <c r="B49" s="8">
        <v>45</v>
      </c>
      <c r="C49" s="19" t="s">
        <v>30</v>
      </c>
      <c r="D49" s="10" t="s">
        <v>31</v>
      </c>
      <c r="E49" s="10" t="s">
        <v>263</v>
      </c>
      <c r="F49" s="8" t="s">
        <v>264</v>
      </c>
      <c r="G49" s="12">
        <v>45215</v>
      </c>
      <c r="H49" s="11" t="s">
        <v>68</v>
      </c>
      <c r="I49" s="11"/>
      <c r="J49" s="11" t="s">
        <v>265</v>
      </c>
    </row>
    <row r="50" spans="1:10" ht="52.8">
      <c r="A50" s="7" t="str">
        <f t="shared" si="0"/>
        <v>Outubro</v>
      </c>
      <c r="B50" s="8">
        <v>46</v>
      </c>
      <c r="C50" s="19" t="s">
        <v>266</v>
      </c>
      <c r="D50" s="10" t="s">
        <v>267</v>
      </c>
      <c r="E50" s="10" t="s">
        <v>268</v>
      </c>
      <c r="F50" s="8" t="s">
        <v>269</v>
      </c>
      <c r="G50" s="12">
        <v>45215</v>
      </c>
      <c r="H50" s="11" t="s">
        <v>68</v>
      </c>
      <c r="I50" s="11"/>
      <c r="J50" s="11" t="s">
        <v>270</v>
      </c>
    </row>
    <row r="51" spans="1:10" ht="52.8">
      <c r="A51" s="7" t="str">
        <f t="shared" si="0"/>
        <v>Outubro</v>
      </c>
      <c r="B51" s="8">
        <v>47</v>
      </c>
      <c r="C51" s="19" t="s">
        <v>271</v>
      </c>
      <c r="D51" s="10" t="s">
        <v>272</v>
      </c>
      <c r="E51" s="10" t="s">
        <v>273</v>
      </c>
      <c r="F51" s="8" t="s">
        <v>274</v>
      </c>
      <c r="G51" s="12">
        <v>45215</v>
      </c>
      <c r="H51" s="11" t="s">
        <v>68</v>
      </c>
      <c r="I51" s="11"/>
      <c r="J51" s="11" t="s">
        <v>275</v>
      </c>
    </row>
    <row r="52" spans="1:10" ht="52.8">
      <c r="A52" s="7" t="str">
        <f t="shared" si="0"/>
        <v>Outubro</v>
      </c>
      <c r="B52" s="8">
        <v>48</v>
      </c>
      <c r="C52" s="19" t="s">
        <v>276</v>
      </c>
      <c r="D52" s="10" t="s">
        <v>277</v>
      </c>
      <c r="E52" s="10" t="s">
        <v>278</v>
      </c>
      <c r="F52" s="8" t="s">
        <v>279</v>
      </c>
      <c r="G52" s="12">
        <v>45215</v>
      </c>
      <c r="H52" s="11" t="s">
        <v>68</v>
      </c>
      <c r="I52" s="11"/>
      <c r="J52" s="11" t="s">
        <v>280</v>
      </c>
    </row>
    <row r="53" spans="1:10" ht="52.8">
      <c r="A53" s="7" t="str">
        <f t="shared" si="0"/>
        <v>Outubro</v>
      </c>
      <c r="B53" s="8">
        <v>49</v>
      </c>
      <c r="C53" s="19" t="s">
        <v>281</v>
      </c>
      <c r="D53" s="10" t="s">
        <v>282</v>
      </c>
      <c r="E53" s="10" t="s">
        <v>283</v>
      </c>
      <c r="F53" s="8" t="s">
        <v>284</v>
      </c>
      <c r="G53" s="12">
        <v>45215</v>
      </c>
      <c r="H53" s="11" t="s">
        <v>68</v>
      </c>
      <c r="I53" s="11"/>
      <c r="J53" s="11" t="s">
        <v>285</v>
      </c>
    </row>
    <row r="54" spans="1:10" ht="52.8">
      <c r="A54" s="7" t="str">
        <f t="shared" si="0"/>
        <v>Outubro</v>
      </c>
      <c r="B54" s="8">
        <v>50</v>
      </c>
      <c r="C54" s="19" t="s">
        <v>286</v>
      </c>
      <c r="D54" s="10" t="s">
        <v>287</v>
      </c>
      <c r="E54" s="10" t="s">
        <v>288</v>
      </c>
      <c r="F54" s="8" t="s">
        <v>33</v>
      </c>
      <c r="G54" s="12">
        <v>45215</v>
      </c>
      <c r="H54" s="11" t="s">
        <v>289</v>
      </c>
      <c r="I54" s="11"/>
      <c r="J54" s="11" t="s">
        <v>290</v>
      </c>
    </row>
    <row r="55" spans="1:10" ht="52.8">
      <c r="A55" s="7" t="str">
        <f t="shared" si="0"/>
        <v>Outubro</v>
      </c>
      <c r="B55" s="8">
        <v>51</v>
      </c>
      <c r="C55" s="19" t="s">
        <v>291</v>
      </c>
      <c r="D55" s="10" t="s">
        <v>292</v>
      </c>
      <c r="E55" s="10" t="s">
        <v>293</v>
      </c>
      <c r="F55" s="8" t="s">
        <v>294</v>
      </c>
      <c r="G55" s="12">
        <v>45216</v>
      </c>
      <c r="H55" s="11" t="s">
        <v>68</v>
      </c>
      <c r="I55" s="11"/>
      <c r="J55" s="11" t="s">
        <v>295</v>
      </c>
    </row>
    <row r="56" spans="1:10" ht="52.8">
      <c r="A56" s="7" t="str">
        <f t="shared" si="0"/>
        <v>Outubro</v>
      </c>
      <c r="B56" s="8">
        <v>52</v>
      </c>
      <c r="C56" s="19" t="s">
        <v>189</v>
      </c>
      <c r="D56" s="10" t="s">
        <v>190</v>
      </c>
      <c r="E56" s="10" t="s">
        <v>296</v>
      </c>
      <c r="F56" s="8" t="s">
        <v>297</v>
      </c>
      <c r="G56" s="12">
        <v>45216</v>
      </c>
      <c r="H56" s="11" t="s">
        <v>298</v>
      </c>
      <c r="I56" s="11"/>
      <c r="J56" s="11" t="s">
        <v>299</v>
      </c>
    </row>
    <row r="57" spans="1:10" ht="52.8">
      <c r="A57" s="7" t="str">
        <f t="shared" si="0"/>
        <v>Outubro</v>
      </c>
      <c r="B57" s="8">
        <v>53</v>
      </c>
      <c r="C57" s="19" t="s">
        <v>300</v>
      </c>
      <c r="D57" s="10" t="s">
        <v>301</v>
      </c>
      <c r="E57" s="10" t="s">
        <v>302</v>
      </c>
      <c r="F57" s="8" t="s">
        <v>303</v>
      </c>
      <c r="G57" s="12">
        <v>45216</v>
      </c>
      <c r="H57" s="11" t="s">
        <v>298</v>
      </c>
      <c r="I57" s="11"/>
      <c r="J57" s="11" t="s">
        <v>304</v>
      </c>
    </row>
    <row r="58" spans="1:10" ht="52.8">
      <c r="A58" s="7" t="str">
        <f t="shared" si="0"/>
        <v>Outubro</v>
      </c>
      <c r="B58" s="8">
        <v>54</v>
      </c>
      <c r="C58" s="19" t="s">
        <v>305</v>
      </c>
      <c r="D58" s="10" t="s">
        <v>306</v>
      </c>
      <c r="E58" s="10" t="s">
        <v>307</v>
      </c>
      <c r="F58" s="8" t="s">
        <v>308</v>
      </c>
      <c r="G58" s="12">
        <v>45216</v>
      </c>
      <c r="H58" s="11" t="s">
        <v>289</v>
      </c>
      <c r="I58" s="11"/>
      <c r="J58" s="11" t="s">
        <v>309</v>
      </c>
    </row>
    <row r="59" spans="1:10" ht="52.8">
      <c r="A59" s="7" t="str">
        <f t="shared" si="0"/>
        <v>Outubro</v>
      </c>
      <c r="B59" s="8">
        <v>55</v>
      </c>
      <c r="C59" s="19" t="s">
        <v>189</v>
      </c>
      <c r="D59" s="10" t="s">
        <v>190</v>
      </c>
      <c r="E59" s="10" t="s">
        <v>310</v>
      </c>
      <c r="F59" s="8" t="s">
        <v>311</v>
      </c>
      <c r="G59" s="12">
        <v>45216</v>
      </c>
      <c r="H59" s="11" t="s">
        <v>289</v>
      </c>
      <c r="I59" s="11"/>
      <c r="J59" s="11" t="s">
        <v>193</v>
      </c>
    </row>
    <row r="60" spans="1:10" ht="39.6">
      <c r="A60" s="7" t="str">
        <f t="shared" si="0"/>
        <v>Outubro</v>
      </c>
      <c r="B60" s="8">
        <v>56</v>
      </c>
      <c r="C60" s="19" t="s">
        <v>312</v>
      </c>
      <c r="D60" s="10" t="s">
        <v>313</v>
      </c>
      <c r="E60" s="10" t="s">
        <v>314</v>
      </c>
      <c r="F60" s="8" t="s">
        <v>315</v>
      </c>
      <c r="G60" s="12">
        <v>45216</v>
      </c>
      <c r="H60" s="11" t="s">
        <v>316</v>
      </c>
      <c r="I60" s="11"/>
      <c r="J60" s="11" t="s">
        <v>317</v>
      </c>
    </row>
    <row r="61" spans="1:10" ht="52.8">
      <c r="A61" s="7" t="str">
        <f t="shared" si="0"/>
        <v>Outubro</v>
      </c>
      <c r="B61" s="8">
        <v>57</v>
      </c>
      <c r="C61" s="19" t="s">
        <v>318</v>
      </c>
      <c r="D61" s="10" t="s">
        <v>319</v>
      </c>
      <c r="E61" s="10" t="s">
        <v>320</v>
      </c>
      <c r="F61" s="8" t="s">
        <v>321</v>
      </c>
      <c r="G61" s="12">
        <v>45217</v>
      </c>
      <c r="H61" s="11" t="s">
        <v>289</v>
      </c>
      <c r="I61" s="11"/>
      <c r="J61" s="11" t="s">
        <v>322</v>
      </c>
    </row>
    <row r="62" spans="1:10" ht="66">
      <c r="A62" s="7" t="str">
        <f t="shared" si="0"/>
        <v>Outubro</v>
      </c>
      <c r="B62" s="8">
        <v>58</v>
      </c>
      <c r="C62" s="19" t="s">
        <v>323</v>
      </c>
      <c r="D62" s="10" t="s">
        <v>324</v>
      </c>
      <c r="E62" s="10" t="s">
        <v>325</v>
      </c>
      <c r="F62" s="8" t="s">
        <v>326</v>
      </c>
      <c r="G62" s="12">
        <v>45218</v>
      </c>
      <c r="H62" s="11" t="s">
        <v>289</v>
      </c>
      <c r="I62" s="11"/>
      <c r="J62" s="11" t="s">
        <v>327</v>
      </c>
    </row>
    <row r="63" spans="1:10" ht="52.8">
      <c r="A63" s="7" t="str">
        <f t="shared" si="0"/>
        <v>Outubro</v>
      </c>
      <c r="B63" s="8">
        <v>59</v>
      </c>
      <c r="C63" s="19" t="s">
        <v>117</v>
      </c>
      <c r="D63" s="10" t="s">
        <v>118</v>
      </c>
      <c r="E63" s="10" t="s">
        <v>328</v>
      </c>
      <c r="F63" s="8" t="s">
        <v>329</v>
      </c>
      <c r="G63" s="12">
        <v>45218</v>
      </c>
      <c r="H63" s="11" t="s">
        <v>330</v>
      </c>
      <c r="I63" s="11"/>
      <c r="J63" s="11" t="s">
        <v>331</v>
      </c>
    </row>
    <row r="64" spans="1:10" ht="39.6">
      <c r="A64" s="7" t="str">
        <f t="shared" si="0"/>
        <v>Outubro</v>
      </c>
      <c r="B64" s="8">
        <v>60</v>
      </c>
      <c r="C64" s="19" t="s">
        <v>312</v>
      </c>
      <c r="D64" s="10" t="s">
        <v>313</v>
      </c>
      <c r="E64" s="10" t="s">
        <v>332</v>
      </c>
      <c r="F64" s="8" t="s">
        <v>333</v>
      </c>
      <c r="G64" s="12">
        <v>45218</v>
      </c>
      <c r="H64" s="11" t="s">
        <v>330</v>
      </c>
      <c r="I64" s="11"/>
      <c r="J64" s="11" t="s">
        <v>334</v>
      </c>
    </row>
    <row r="65" spans="1:10" ht="52.8">
      <c r="A65" s="7" t="str">
        <f t="shared" si="0"/>
        <v>Outubro</v>
      </c>
      <c r="B65" s="8">
        <v>61</v>
      </c>
      <c r="C65" s="19" t="s">
        <v>335</v>
      </c>
      <c r="D65" s="10" t="s">
        <v>336</v>
      </c>
      <c r="E65" s="10" t="s">
        <v>337</v>
      </c>
      <c r="F65" s="8" t="s">
        <v>338</v>
      </c>
      <c r="G65" s="12">
        <v>45218</v>
      </c>
      <c r="H65" s="11" t="s">
        <v>330</v>
      </c>
      <c r="I65" s="11"/>
      <c r="J65" s="11" t="s">
        <v>339</v>
      </c>
    </row>
    <row r="66" spans="1:10" ht="52.8">
      <c r="A66" s="7" t="str">
        <f t="shared" si="0"/>
        <v>Outubro</v>
      </c>
      <c r="B66" s="8">
        <v>62</v>
      </c>
      <c r="C66" s="19" t="s">
        <v>305</v>
      </c>
      <c r="D66" s="10" t="s">
        <v>306</v>
      </c>
      <c r="E66" s="10" t="s">
        <v>340</v>
      </c>
      <c r="F66" s="8" t="s">
        <v>341</v>
      </c>
      <c r="G66" s="12">
        <v>45218</v>
      </c>
      <c r="H66" s="11" t="s">
        <v>316</v>
      </c>
      <c r="I66" s="11"/>
      <c r="J66" s="11" t="s">
        <v>342</v>
      </c>
    </row>
    <row r="67" spans="1:10" ht="52.8">
      <c r="A67" s="7" t="str">
        <f t="shared" si="0"/>
        <v>Outubro</v>
      </c>
      <c r="B67" s="8">
        <v>63</v>
      </c>
      <c r="C67" s="19" t="s">
        <v>343</v>
      </c>
      <c r="D67" s="10" t="s">
        <v>344</v>
      </c>
      <c r="E67" s="10" t="s">
        <v>345</v>
      </c>
      <c r="F67" s="8" t="s">
        <v>346</v>
      </c>
      <c r="G67" s="12">
        <v>45219</v>
      </c>
      <c r="H67" s="11" t="s">
        <v>316</v>
      </c>
      <c r="I67" s="11"/>
      <c r="J67" s="11" t="s">
        <v>347</v>
      </c>
    </row>
    <row r="68" spans="1:10" ht="52.8">
      <c r="A68" s="7" t="str">
        <f t="shared" si="0"/>
        <v>Outubro</v>
      </c>
      <c r="B68" s="8">
        <v>64</v>
      </c>
      <c r="C68" s="19" t="s">
        <v>348</v>
      </c>
      <c r="D68" s="10" t="s">
        <v>349</v>
      </c>
      <c r="E68" s="10" t="s">
        <v>350</v>
      </c>
      <c r="F68" s="8" t="s">
        <v>351</v>
      </c>
      <c r="G68" s="12">
        <v>45219</v>
      </c>
      <c r="H68" s="11" t="s">
        <v>316</v>
      </c>
      <c r="I68" s="11"/>
      <c r="J68" s="11" t="s">
        <v>352</v>
      </c>
    </row>
    <row r="69" spans="1:10" ht="39.6">
      <c r="A69" s="7" t="str">
        <f t="shared" si="0"/>
        <v>Outubro</v>
      </c>
      <c r="B69" s="8">
        <v>65</v>
      </c>
      <c r="C69" s="19" t="s">
        <v>343</v>
      </c>
      <c r="D69" s="10" t="s">
        <v>344</v>
      </c>
      <c r="E69" s="10" t="s">
        <v>353</v>
      </c>
      <c r="F69" s="8" t="s">
        <v>354</v>
      </c>
      <c r="G69" s="12">
        <v>45219</v>
      </c>
      <c r="H69" s="11" t="s">
        <v>316</v>
      </c>
      <c r="I69" s="11"/>
      <c r="J69" s="11" t="s">
        <v>355</v>
      </c>
    </row>
    <row r="70" spans="1:10" ht="52.8">
      <c r="A70" s="7" t="str">
        <f t="shared" si="0"/>
        <v>Outubro</v>
      </c>
      <c r="B70" s="8">
        <v>66</v>
      </c>
      <c r="C70" s="19" t="s">
        <v>356</v>
      </c>
      <c r="D70" s="10" t="s">
        <v>357</v>
      </c>
      <c r="E70" s="10" t="s">
        <v>358</v>
      </c>
      <c r="F70" s="8" t="s">
        <v>359</v>
      </c>
      <c r="G70" s="12">
        <v>45222</v>
      </c>
      <c r="H70" s="11" t="s">
        <v>316</v>
      </c>
      <c r="I70" s="11"/>
      <c r="J70" s="11" t="s">
        <v>360</v>
      </c>
    </row>
    <row r="71" spans="1:10" ht="52.8">
      <c r="A71" s="7" t="str">
        <f t="shared" ref="A71:A86" si="1">$A$5</f>
        <v>Outubro</v>
      </c>
      <c r="B71" s="8">
        <v>67</v>
      </c>
      <c r="C71" s="19" t="s">
        <v>356</v>
      </c>
      <c r="D71" s="10" t="s">
        <v>357</v>
      </c>
      <c r="E71" s="10" t="s">
        <v>361</v>
      </c>
      <c r="F71" s="8" t="s">
        <v>362</v>
      </c>
      <c r="G71" s="12">
        <v>45222</v>
      </c>
      <c r="H71" s="11" t="s">
        <v>316</v>
      </c>
      <c r="I71" s="11"/>
      <c r="J71" s="11" t="s">
        <v>363</v>
      </c>
    </row>
    <row r="72" spans="1:10" ht="39.6">
      <c r="A72" s="7" t="str">
        <f t="shared" si="1"/>
        <v>Outubro</v>
      </c>
      <c r="B72" s="8">
        <v>68</v>
      </c>
      <c r="C72" s="19" t="s">
        <v>364</v>
      </c>
      <c r="D72" s="10" t="s">
        <v>365</v>
      </c>
      <c r="E72" s="10" t="s">
        <v>366</v>
      </c>
      <c r="F72" s="8" t="s">
        <v>367</v>
      </c>
      <c r="G72" s="12">
        <v>45222</v>
      </c>
      <c r="H72" s="11" t="s">
        <v>316</v>
      </c>
      <c r="I72" s="11"/>
      <c r="J72" s="11" t="s">
        <v>368</v>
      </c>
    </row>
    <row r="73" spans="1:10" ht="52.8">
      <c r="A73" s="7" t="str">
        <f t="shared" si="1"/>
        <v>Outubro</v>
      </c>
      <c r="B73" s="8">
        <v>69</v>
      </c>
      <c r="C73" s="19" t="s">
        <v>369</v>
      </c>
      <c r="D73" s="10" t="s">
        <v>370</v>
      </c>
      <c r="E73" s="10" t="s">
        <v>371</v>
      </c>
      <c r="F73" s="8" t="s">
        <v>372</v>
      </c>
      <c r="G73" s="12">
        <v>45223</v>
      </c>
      <c r="H73" s="11" t="s">
        <v>373</v>
      </c>
      <c r="I73" s="11"/>
      <c r="J73" s="11" t="s">
        <v>374</v>
      </c>
    </row>
    <row r="74" spans="1:10" ht="52.8">
      <c r="A74" s="7" t="str">
        <f t="shared" si="1"/>
        <v>Outubro</v>
      </c>
      <c r="B74" s="8">
        <v>70</v>
      </c>
      <c r="C74" s="19" t="s">
        <v>189</v>
      </c>
      <c r="D74" s="10" t="s">
        <v>190</v>
      </c>
      <c r="E74" s="10" t="s">
        <v>375</v>
      </c>
      <c r="F74" s="8" t="s">
        <v>376</v>
      </c>
      <c r="G74" s="12">
        <v>45223</v>
      </c>
      <c r="H74" s="11" t="s">
        <v>373</v>
      </c>
      <c r="I74" s="11"/>
      <c r="J74" s="11" t="s">
        <v>377</v>
      </c>
    </row>
    <row r="75" spans="1:10" ht="52.8">
      <c r="A75" s="7" t="str">
        <f t="shared" si="1"/>
        <v>Outubro</v>
      </c>
      <c r="B75" s="8">
        <v>71</v>
      </c>
      <c r="C75" s="19" t="s">
        <v>189</v>
      </c>
      <c r="D75" s="10" t="s">
        <v>190</v>
      </c>
      <c r="E75" s="10" t="s">
        <v>378</v>
      </c>
      <c r="F75" s="8" t="s">
        <v>379</v>
      </c>
      <c r="G75" s="12">
        <v>45223</v>
      </c>
      <c r="H75" s="11" t="s">
        <v>373</v>
      </c>
      <c r="I75" s="11"/>
      <c r="J75" s="11" t="s">
        <v>380</v>
      </c>
    </row>
    <row r="76" spans="1:10" ht="52.8">
      <c r="A76" s="7" t="str">
        <f t="shared" si="1"/>
        <v>Outubro</v>
      </c>
      <c r="B76" s="8">
        <v>72</v>
      </c>
      <c r="C76" s="19" t="s">
        <v>189</v>
      </c>
      <c r="D76" s="10" t="s">
        <v>190</v>
      </c>
      <c r="E76" s="10" t="s">
        <v>381</v>
      </c>
      <c r="F76" s="8" t="s">
        <v>382</v>
      </c>
      <c r="G76" s="12">
        <v>45223</v>
      </c>
      <c r="H76" s="11" t="s">
        <v>383</v>
      </c>
      <c r="I76" s="11"/>
      <c r="J76" s="11" t="s">
        <v>384</v>
      </c>
    </row>
    <row r="77" spans="1:10" ht="52.8">
      <c r="A77" s="7" t="str">
        <f t="shared" si="1"/>
        <v>Outubro</v>
      </c>
      <c r="B77" s="8">
        <v>73</v>
      </c>
      <c r="C77" s="19" t="s">
        <v>133</v>
      </c>
      <c r="D77" s="10" t="s">
        <v>134</v>
      </c>
      <c r="E77" s="10" t="s">
        <v>385</v>
      </c>
      <c r="F77" s="8" t="s">
        <v>386</v>
      </c>
      <c r="G77" s="12">
        <v>45225</v>
      </c>
      <c r="H77" s="11" t="s">
        <v>387</v>
      </c>
      <c r="I77" s="11"/>
      <c r="J77" s="11" t="s">
        <v>388</v>
      </c>
    </row>
    <row r="78" spans="1:10" ht="52.8">
      <c r="A78" s="7" t="str">
        <f t="shared" si="1"/>
        <v>Outubro</v>
      </c>
      <c r="B78" s="8">
        <v>74</v>
      </c>
      <c r="C78" s="19" t="s">
        <v>133</v>
      </c>
      <c r="D78" s="10" t="s">
        <v>134</v>
      </c>
      <c r="E78" s="10" t="s">
        <v>389</v>
      </c>
      <c r="F78" s="8" t="s">
        <v>390</v>
      </c>
      <c r="G78" s="12">
        <v>45225</v>
      </c>
      <c r="H78" s="11" t="s">
        <v>387</v>
      </c>
      <c r="I78" s="11"/>
      <c r="J78" s="11" t="s">
        <v>391</v>
      </c>
    </row>
    <row r="79" spans="1:10" ht="52.8">
      <c r="A79" s="7" t="str">
        <f t="shared" si="1"/>
        <v>Outubro</v>
      </c>
      <c r="B79" s="8">
        <v>75</v>
      </c>
      <c r="C79" s="19" t="s">
        <v>392</v>
      </c>
      <c r="D79" s="10" t="s">
        <v>393</v>
      </c>
      <c r="E79" s="10" t="s">
        <v>394</v>
      </c>
      <c r="F79" s="8" t="s">
        <v>395</v>
      </c>
      <c r="G79" s="12">
        <v>45226</v>
      </c>
      <c r="H79" s="11" t="s">
        <v>34</v>
      </c>
      <c r="I79" s="11"/>
      <c r="J79" s="11" t="s">
        <v>396</v>
      </c>
    </row>
    <row r="80" spans="1:10" ht="52.8">
      <c r="A80" s="7" t="str">
        <f t="shared" si="1"/>
        <v>Outubro</v>
      </c>
      <c r="B80" s="8">
        <v>76</v>
      </c>
      <c r="C80" s="19" t="s">
        <v>397</v>
      </c>
      <c r="D80" s="10" t="s">
        <v>398</v>
      </c>
      <c r="E80" s="10" t="s">
        <v>399</v>
      </c>
      <c r="F80" s="8" t="s">
        <v>400</v>
      </c>
      <c r="G80" s="12">
        <v>45226</v>
      </c>
      <c r="H80" s="11" t="s">
        <v>34</v>
      </c>
      <c r="I80" s="11"/>
      <c r="J80" s="11" t="s">
        <v>29</v>
      </c>
    </row>
    <row r="81" spans="1:10" ht="52.8">
      <c r="A81" s="7" t="str">
        <f t="shared" si="1"/>
        <v>Outubro</v>
      </c>
      <c r="B81" s="8">
        <v>77</v>
      </c>
      <c r="C81" s="19" t="s">
        <v>397</v>
      </c>
      <c r="D81" s="10" t="s">
        <v>398</v>
      </c>
      <c r="E81" s="10" t="s">
        <v>401</v>
      </c>
      <c r="F81" s="8" t="s">
        <v>402</v>
      </c>
      <c r="G81" s="12">
        <v>45226</v>
      </c>
      <c r="H81" s="11" t="s">
        <v>34</v>
      </c>
      <c r="I81" s="11"/>
      <c r="J81" s="11" t="s">
        <v>403</v>
      </c>
    </row>
    <row r="82" spans="1:10" ht="66">
      <c r="A82" s="7" t="str">
        <f t="shared" si="1"/>
        <v>Outubro</v>
      </c>
      <c r="B82" s="8">
        <v>78</v>
      </c>
      <c r="C82" s="19" t="s">
        <v>404</v>
      </c>
      <c r="D82" s="10" t="s">
        <v>405</v>
      </c>
      <c r="E82" s="10" t="s">
        <v>406</v>
      </c>
      <c r="F82" s="8" t="s">
        <v>407</v>
      </c>
      <c r="G82" s="12">
        <v>45226</v>
      </c>
      <c r="H82" s="11" t="s">
        <v>34</v>
      </c>
      <c r="I82" s="11"/>
      <c r="J82" s="11" t="s">
        <v>408</v>
      </c>
    </row>
    <row r="83" spans="1:10" ht="52.8">
      <c r="A83" s="7" t="str">
        <f t="shared" si="1"/>
        <v>Outubro</v>
      </c>
      <c r="B83" s="8">
        <v>79</v>
      </c>
      <c r="C83" s="19" t="s">
        <v>409</v>
      </c>
      <c r="D83" s="10" t="s">
        <v>410</v>
      </c>
      <c r="E83" s="10" t="s">
        <v>411</v>
      </c>
      <c r="F83" s="8" t="s">
        <v>412</v>
      </c>
      <c r="G83" s="12">
        <v>45226</v>
      </c>
      <c r="H83" s="11" t="s">
        <v>413</v>
      </c>
      <c r="I83" s="11"/>
      <c r="J83" s="11" t="s">
        <v>414</v>
      </c>
    </row>
    <row r="84" spans="1:10" ht="52.8">
      <c r="A84" s="7" t="str">
        <f t="shared" si="1"/>
        <v>Outubro</v>
      </c>
      <c r="B84" s="8">
        <v>80</v>
      </c>
      <c r="C84" s="19" t="s">
        <v>409</v>
      </c>
      <c r="D84" s="10" t="s">
        <v>410</v>
      </c>
      <c r="E84" s="10" t="s">
        <v>415</v>
      </c>
      <c r="F84" s="8" t="s">
        <v>416</v>
      </c>
      <c r="G84" s="12">
        <v>45226</v>
      </c>
      <c r="H84" s="11" t="s">
        <v>413</v>
      </c>
      <c r="I84" s="11"/>
      <c r="J84" s="11" t="s">
        <v>417</v>
      </c>
    </row>
    <row r="85" spans="1:10" ht="52.8">
      <c r="A85" s="7" t="str">
        <f t="shared" si="1"/>
        <v>Outubro</v>
      </c>
      <c r="B85" s="8">
        <v>81</v>
      </c>
      <c r="C85" s="19" t="s">
        <v>42</v>
      </c>
      <c r="D85" s="10" t="s">
        <v>43</v>
      </c>
      <c r="E85" s="10" t="s">
        <v>418</v>
      </c>
      <c r="F85" s="8" t="s">
        <v>419</v>
      </c>
      <c r="G85" s="12">
        <v>45226</v>
      </c>
      <c r="H85" s="11" t="s">
        <v>46</v>
      </c>
      <c r="I85" s="11"/>
      <c r="J85" s="11" t="s">
        <v>420</v>
      </c>
    </row>
    <row r="86" spans="1:10" ht="39.6">
      <c r="A86" s="7" t="str">
        <f t="shared" si="1"/>
        <v>Outubro</v>
      </c>
      <c r="B86" s="8">
        <v>82</v>
      </c>
      <c r="C86" s="19" t="s">
        <v>258</v>
      </c>
      <c r="D86" s="10" t="s">
        <v>259</v>
      </c>
      <c r="E86" s="10" t="s">
        <v>421</v>
      </c>
      <c r="F86" s="8" t="s">
        <v>422</v>
      </c>
      <c r="G86" s="12">
        <v>45229</v>
      </c>
      <c r="H86" s="11" t="s">
        <v>423</v>
      </c>
      <c r="I86" s="11"/>
      <c r="J86" s="11" t="s">
        <v>424</v>
      </c>
    </row>
    <row r="87" spans="1:10" ht="18" customHeight="1">
      <c r="A87" s="13" t="s">
        <v>48</v>
      </c>
      <c r="B87" s="14" t="s">
        <v>49</v>
      </c>
      <c r="C87" s="14"/>
      <c r="D87" s="14"/>
      <c r="E87" s="14"/>
      <c r="F87" s="14"/>
      <c r="G87" s="14"/>
      <c r="H87" s="14"/>
      <c r="I87" s="14"/>
      <c r="J87" s="14"/>
    </row>
    <row r="88" spans="1:10" ht="18" customHeight="1">
      <c r="A88" s="13" t="s">
        <v>50</v>
      </c>
      <c r="B88" s="15">
        <v>45296</v>
      </c>
      <c r="C88" s="16"/>
      <c r="D88" s="16"/>
      <c r="E88" s="16"/>
      <c r="F88" s="16"/>
      <c r="G88" s="16"/>
      <c r="H88" s="16"/>
      <c r="I88" s="16"/>
      <c r="J88" s="16"/>
    </row>
    <row r="89" spans="1:10" ht="18" customHeight="1">
      <c r="A89" s="17"/>
    </row>
    <row r="90" spans="1:10" ht="18" customHeight="1">
      <c r="A90" s="17"/>
    </row>
    <row r="91" spans="1:10" ht="18" customHeight="1">
      <c r="A91" s="17"/>
    </row>
    <row r="92" spans="1:10" ht="18" customHeight="1">
      <c r="A92" s="17"/>
    </row>
    <row r="93" spans="1:10" ht="18" customHeight="1">
      <c r="A93" s="18"/>
    </row>
  </sheetData>
  <mergeCells count="2">
    <mergeCell ref="B87:J87"/>
    <mergeCell ref="B88:J8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9DF7-F920-45A8-B5CF-6ECC37466FF6}">
  <dimension ref="A1:K12"/>
  <sheetViews>
    <sheetView tabSelected="1" workbookViewId="0">
      <selection activeCell="B11" sqref="B1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1" width="16" customWidth="1"/>
  </cols>
  <sheetData>
    <row r="1" spans="1:11" ht="17.399999999999999">
      <c r="A1" s="1" t="s">
        <v>425</v>
      </c>
    </row>
    <row r="2" spans="1:11" ht="17.399999999999999">
      <c r="A2" s="1"/>
    </row>
    <row r="3" spans="1:11">
      <c r="A3" s="2" t="s">
        <v>1</v>
      </c>
    </row>
    <row r="4" spans="1:11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  <c r="K4" s="4" t="s">
        <v>426</v>
      </c>
    </row>
    <row r="5" spans="1:11">
      <c r="A5" s="7" t="s">
        <v>12</v>
      </c>
      <c r="B5" s="8">
        <v>1</v>
      </c>
      <c r="C5" s="9"/>
      <c r="D5" s="10"/>
      <c r="E5" s="10"/>
      <c r="F5" s="8"/>
      <c r="G5" s="12"/>
      <c r="H5" s="11"/>
      <c r="I5" s="11"/>
      <c r="J5" s="11"/>
      <c r="K5" s="20"/>
    </row>
    <row r="6" spans="1:11" ht="18" customHeight="1">
      <c r="A6" s="13" t="s">
        <v>48</v>
      </c>
      <c r="B6" s="14" t="s">
        <v>49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8" customHeight="1">
      <c r="A7" s="13" t="s">
        <v>50</v>
      </c>
      <c r="B7" s="15">
        <v>45296</v>
      </c>
      <c r="C7" s="16"/>
      <c r="D7" s="16"/>
      <c r="E7" s="16"/>
      <c r="F7" s="16"/>
      <c r="G7" s="16"/>
      <c r="H7" s="16"/>
      <c r="I7" s="16"/>
      <c r="J7" s="16"/>
      <c r="K7" s="21"/>
    </row>
    <row r="8" spans="1:11" ht="18" customHeight="1">
      <c r="A8" s="17"/>
    </row>
    <row r="9" spans="1:11" ht="18" customHeight="1">
      <c r="A9" t="s">
        <v>427</v>
      </c>
    </row>
    <row r="10" spans="1:11" ht="18" customHeight="1">
      <c r="A10" s="17"/>
    </row>
    <row r="11" spans="1:11" ht="18" customHeight="1">
      <c r="A11" s="17"/>
    </row>
    <row r="12" spans="1:11" ht="18" customHeight="1">
      <c r="A12" s="18"/>
    </row>
  </sheetData>
  <mergeCells count="2">
    <mergeCell ref="B6:K6"/>
    <mergeCell ref="B7:K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2024-01-05T23:02:44Z</dcterms:created>
  <dcterms:modified xsi:type="dcterms:W3CDTF">2024-01-05T23:27:55Z</dcterms:modified>
</cp:coreProperties>
</file>