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7453FB22-75EA-4290-90F0-75007C1AEB1D}" xr6:coauthVersionLast="43" xr6:coauthVersionMax="46" xr10:uidLastSave="{00000000-0000-0000-0000-000000000000}"/>
  <bookViews>
    <workbookView xWindow="-120" yWindow="-120" windowWidth="20730" windowHeight="11160" tabRatio="899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<sst xmlns="http://schemas.openxmlformats.org/spreadsheetml/2006/main" count="424" uniqueCount="191">
  <si>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</si>
  <si>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</si>
  <si>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</si>
  <si>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</si>
  <si>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</si>
  <si>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</si>
  <si>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</si>
  <si>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</si>
  <si>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</si>
  <si>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</si>
  <si>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</si>
  <si>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</si>
  <si>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</si>
  <si>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</si>
  <si>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</si>
  <si>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</si>
  <si>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</si>
  <si>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</si>
  <si>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</si>
  <si>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</si>
  <si>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</si>
  <si>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</si>
  <si>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</si>
  <si>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</si>
  <si>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</si>
  <si>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</si>
  <si>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</si>
  <si>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</si>
  <si>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</si>
  <si>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</si>
  <si>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</si>
  <si>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</si>
  <si>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</si>
  <si>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</si>
  <si>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</si>
  <si>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</si>
  <si>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</si>
  <si>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</si>
  <si>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</si>
  <si>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</si>
  <si>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</si>
  <si>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</si>
  <si>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</si>
  <si>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</si>
  <si>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</si>
  <si>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</si>
  <si>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</si>
  <si>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</si>
  <si>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</si>
  <si>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</si>
  <si>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</si>
  <si>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</si>
  <si>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</si>
  <si>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</si>
  <si>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</si>
  <si>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</si>
  <si>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</si>
  <si>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</si>
  <si>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</si>
  <si>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</si>
  <si>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</si>
  <si>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</si>
  <si>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</si>
  <si>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</si>
  <si>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</si>
  <si>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</si>
  <si>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</si>
  <si>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</si>
  <si>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</si>
  <si>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</si>
  <si>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</si>
  <si>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</si>
  <si>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</si>
  <si>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</si>
  <si>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</si>
  <si>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</si>
  <si>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</si>
  <si>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</si>
  <si>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</si>
  <si>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</si>
  <si>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</si>
  <si>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</si>
  <si>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</si>
  <si>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</si>
  <si>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</si>
  <si>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</si>
  <si>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</si>
  <si>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</si>
  <si>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</si>
  <si>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</si>
  <si>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</si>
  <si>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</si>
  <si>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</si>
  <si>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</si>
  <si>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</si>
  <si>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</si>
  <si>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</si>
  <si>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</si>
  <si>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</si>
  <si>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</si>
  <si>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</si>
  <si>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</si>
  <si>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</si>
  <si>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</si>
  <si>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</si>
  <si>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</si>
  <si>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</si>
  <si>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</si>
  <si>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</si>
  <si>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</si>
  <si>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</si>
  <si>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</si>
  <si>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</si>
  <si>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</si>
  <si>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</si>
  <si>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</si>
  <si>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</si>
  <si>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</si>
  <si>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</si>
  <si>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</si>
  <si>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</si>
  <si>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</si>
  <si>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</si>
  <si>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</si>
  <si>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</si>
  <si>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</si>
  <si>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</si>
  <si>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</si>
  <si>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</si>
  <si>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</si>
  <si>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</si>
  <si>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</si>
  <si>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</si>
  <si>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</si>
  <si>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</si>
  <si>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</si>
  <si>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</si>
  <si>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</si>
  <si>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</si>
  <si>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</si>
  <si>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</si>
  <si>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</si>
  <si>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</si>
  <si>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</si>
  <si>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</si>
  <si>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</si>
  <si>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</si>
  <si>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</si>
  <si>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</si>
  <si>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</si>
  <si>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</si>
  <si>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</si>
  <si>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</si>
  <si>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</si>
  <si>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</si>
  <si>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</si>
  <si>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</si>
  <si>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</si>
  <si>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</si>
  <si>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</si>
  <si>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</si>
  <si>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</si>
  <si>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</si>
  <si>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</si>
  <si>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</si>
  <si>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</si>
  <si>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</si>
  <si>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</si>
  <si>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</si>
  <si>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</si>
  <si>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</si>
  <si>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</si>
  <si>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</si>
  <si>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</si>
  <si>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</si>
  <si>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</si>
  <si>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</si>
  <si>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</si>
  <si>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</si>
  <si>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</si>
  <si>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</si>
  <si>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</si>
  <si>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</si>
  <si>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</si>
  <si>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</si>
  <si>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</si>
  <si>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</si>
  <si>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</si>
  <si>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Outros Benefícios 2 - Auxilio Funeral</t>
  </si>
  <si>
    <t>ENCARREGADO</t>
  </si>
  <si>
    <t>4101-05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</si>
</sst>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46" workbookViewId="0">
      <selection activeCell="I61" sqref="I6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189</v>
      </c>
      <c r="D19" s="75"/>
      <c r="E19" s="102">
        <v>1</v>
      </c>
      <c r="F19" s="75">
        <v>1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190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2575.91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185</v>
      </c>
      <c r="D44" s="128"/>
      <c r="E44" s="72" t="s">
        <v>134</v>
      </c>
      <c r="F44" s="67">
        <v>10.63</v>
      </c>
    </row>
    <row r="45" spans="1:6" x14ac:dyDescent="0.3">
      <c r="B45" s="74" t="s">
        <v>6</v>
      </c>
      <c r="C45" s="127" t="s">
        <v>188</v>
      </c>
      <c r="D45" s="128"/>
      <c r="E45" s="72" t="s">
        <v>134</v>
      </c>
      <c r="F45" s="67">
        <v>2.2999999999999998</v>
      </c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111.78</v>
      </c>
    </row>
    <row r="61" spans="1:6" s="91" customFormat="1" x14ac:dyDescent="0.3">
      <c r="A61" s="7"/>
      <c r="B61" s="39" t="s">
        <v>3</v>
      </c>
      <c r="C61" s="134" t="s">
        <v>186</v>
      </c>
      <c r="D61" s="134"/>
      <c r="E61" s="134"/>
      <c r="F61" s="70"/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>
        <v>32.119999999999997</v>
      </c>
    </row>
    <row r="63" spans="1:6" s="90" customFormat="1" x14ac:dyDescent="0.3">
      <c r="B63" s="39" t="s">
        <v>5</v>
      </c>
      <c r="C63" s="125" t="s">
        <v>184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opLeftCell="A76" zoomScaleNormal="100" zoomScaleSheetLayoutView="100" workbookViewId="0">
      <selection activeCell="F50" sqref="F50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1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ENCARREGADO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4101-05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2575.91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2575.91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214.57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71.61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286.18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572.41999999999996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71.55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85.86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42.93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28.62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17.170000000000002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5.72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228.97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1053.24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87.45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5" t="str">
        <f>OUTROS_BENEFICIOS_1_DESCRICAO</f>
        <v>Outros Benefícios - Auxílio Odontológico</v>
      </c>
      <c r="D52" s="186"/>
      <c r="E52" s="187"/>
      <c r="F52" s="49">
        <f>OUTROS_BENEFICIOS_1</f>
        <v>10.63</v>
      </c>
    </row>
    <row r="53" spans="2:6" s="90" customFormat="1" x14ac:dyDescent="0.3">
      <c r="B53" s="19" t="s">
        <v>5</v>
      </c>
      <c r="C53" s="114" t="str">
        <f>OUTROS_BENEFICIOS_2_DESCRICAO</f>
        <v>Outros Benefícios 2 - Auxilio Funeral</v>
      </c>
      <c r="D53" s="115"/>
      <c r="E53" s="116"/>
      <c r="F53" s="31">
        <f>OUTROS_BENEFICIOS_2</f>
        <v>2.2999999999999998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870.38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11.49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55.51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1.1399999999999999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68.14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404.33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107.76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1.94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0.97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6.8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521.79999999999995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111.78</v>
      </c>
    </row>
    <row r="81" spans="2:6" x14ac:dyDescent="0.3">
      <c r="B81" s="39" t="s">
        <v>3</v>
      </c>
      <c r="C81" s="134" t="s">
        <v>187</v>
      </c>
      <c r="D81" s="134"/>
      <c r="E81" s="134"/>
      <c r="F81" s="41">
        <f>MATERIAIS</f>
        <v>0</v>
      </c>
    </row>
    <row r="82" spans="2:6" x14ac:dyDescent="0.3">
      <c r="B82" s="39" t="s">
        <v>4</v>
      </c>
      <c r="C82" s="133" t="s">
        <v>17</v>
      </c>
      <c r="D82" s="133"/>
      <c r="E82" s="133"/>
      <c r="F82" s="51">
        <f>EQUIPAMENTOS</f>
        <v>32.119999999999997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148.03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261.27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322.22000000000003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578.29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43.46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200.56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334.27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1161.78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2575.91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2209.8000000000002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68.14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521.79999999999995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148.03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1161.78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6685.46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6685.46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6685.46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2021-03-18T22:15:04Z</dcterms:modified>
</cp:coreProperties>
</file>