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cnmpmpbr-my.sharepoint.com/personal/marciel_cnmp_mp_br/Documents/Área de Trabalho/"/>
    </mc:Choice>
  </mc:AlternateContent>
  <xr:revisionPtr revIDLastSave="0" documentId="8_{DAF76DD2-EF69-4BD9-96EF-9DA78BE89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H18" i="1" l="1"/>
  <c r="I18" i="1" s="1"/>
  <c r="H16" i="1"/>
  <c r="I16" i="1" s="1"/>
  <c r="H14" i="1"/>
  <c r="I14" i="1" s="1"/>
  <c r="H12" i="1"/>
  <c r="I12" i="1" s="1"/>
  <c r="H10" i="1"/>
  <c r="H20" i="1" l="1"/>
  <c r="I20" i="1"/>
</calcChain>
</file>

<file path=xl/sharedStrings.xml><?xml version="1.0" encoding="utf-8"?>
<sst xmlns="http://schemas.openxmlformats.org/spreadsheetml/2006/main" count="40" uniqueCount="28">
  <si>
    <t>TOTAL</t>
  </si>
  <si>
    <t>COORDENADORIA DE MATERIAL, COMPRAS E CONTRATOS - COMCC</t>
  </si>
  <si>
    <t>SEÇÃO DE COMPRAS - SECOMP</t>
  </si>
  <si>
    <t>QUADRO RESUMO DOS POSTOS</t>
  </si>
  <si>
    <t>PROC. SEI 980/2021-40</t>
  </si>
  <si>
    <t>Posto</t>
  </si>
  <si>
    <t>Jornada</t>
  </si>
  <si>
    <t>Turno</t>
  </si>
  <si>
    <t>Supervisor Desarmado</t>
  </si>
  <si>
    <t>(inclusive sábados, domingos e feriados)</t>
  </si>
  <si>
    <t>12x36</t>
  </si>
  <si>
    <t>horas</t>
  </si>
  <si>
    <t>Diurno</t>
  </si>
  <si>
    <t>Vigilância Masculina Armada</t>
  </si>
  <si>
    <t>Noturno</t>
  </si>
  <si>
    <t>Vigilância Masculina Desarmada</t>
  </si>
  <si>
    <t>(de segunda a sexta-feira)</t>
  </si>
  <si>
    <t>44horas/ semana</t>
  </si>
  <si>
    <t>Vigilância Feminina Desarmada</t>
  </si>
  <si>
    <t>Brasília - DF, 31 de Maio de 2021</t>
  </si>
  <si>
    <t>Valor Total Anual</t>
  </si>
  <si>
    <t xml:space="preserve">Quantidade </t>
  </si>
  <si>
    <t>Pessoas</t>
  </si>
  <si>
    <t xml:space="preserve">Valor </t>
  </si>
  <si>
    <t>Postos (A)</t>
  </si>
  <si>
    <t xml:space="preserve">Pessoas </t>
  </si>
  <si>
    <t>Posto (B)</t>
  </si>
  <si>
    <t>Valor Mensal       ( A x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</si>
</sst>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* #,##0.00_-;\-&quot;R$&quot;* #,##0.00_-;_-&quot;R$&quot;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left"/>
    </xf>
    <xf numFmtId="0" fontId="5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5" fillId="0" borderId="16" xfId="0" applyNumberFormat="1" applyFont="1" applyBorder="1" applyAlignment="1">
      <alignment vertical="center"/>
    </xf>
    <xf numFmtId="44" fontId="5" fillId="0" borderId="9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4" fontId="5" fillId="0" borderId="8" xfId="0" applyNumberFormat="1" applyFont="1" applyBorder="1" applyAlignment="1">
      <alignment vertical="center"/>
    </xf>
    <xf numFmtId="44" fontId="5" fillId="0" borderId="21" xfId="0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44" fontId="5" fillId="0" borderId="19" xfId="1" applyFont="1" applyBorder="1" applyAlignment="1">
      <alignment horizontal="center" vertical="center"/>
    </xf>
    <xf numFmtId="44" fontId="5" fillId="0" borderId="18" xfId="1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44" fontId="5" fillId="0" borderId="17" xfId="1" applyFont="1" applyBorder="1" applyAlignment="1">
      <alignment horizontal="center" vertical="center"/>
    </xf>
    <xf numFmtId="44" fontId="5" fillId="0" borderId="2" xfId="1" applyFont="1" applyBorder="1" applyAlignment="1">
      <alignment horizontal="center" vertical="center"/>
    </xf>
    <xf numFmtId="44" fontId="5" fillId="0" borderId="6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121920</xdr:rowOff>
    </xdr:to>
    <xdr:sp macro="" textlink="">
      <xdr:nvSpPr>
        <xdr:cNvPr id="1025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4</xdr:row>
      <xdr:rowOff>0</xdr:rowOff>
    </xdr:from>
    <xdr:ext cx="304800" cy="304800"/>
    <xdr:sp macro="" textlink="">
      <xdr:nvSpPr>
        <xdr:cNvPr id="3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4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121920</xdr:colOff>
      <xdr:row>0</xdr:row>
      <xdr:rowOff>0</xdr:rowOff>
    </xdr:from>
    <xdr:to>
      <xdr:col>2</xdr:col>
      <xdr:colOff>60960</xdr:colOff>
      <xdr:row>6</xdr:row>
      <xdr:rowOff>91440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3406140" cy="129540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sqref="A1:C4"/>
    </sheetView>
  </sheetViews>
  <sheetFormatPr defaultRowHeight="15" x14ac:dyDescent="0.25"/>
  <cols>
    <col min="1" max="1" width="32.7109375" customWidth="1"/>
    <col min="2" max="2" width="17.7109375" customWidth="1"/>
    <col min="3" max="3" width="15.7109375" customWidth="1"/>
    <col min="4" max="4" width="13.28515625" customWidth="1"/>
    <col min="5" max="5" width="18.42578125" customWidth="1"/>
    <col min="6" max="6" width="16.42578125" customWidth="1"/>
    <col min="7" max="7" width="22.28515625" customWidth="1"/>
    <col min="8" max="8" width="17.7109375" customWidth="1"/>
    <col min="9" max="9" width="17.85546875" customWidth="1"/>
    <col min="10" max="10" width="16.7109375" customWidth="1"/>
    <col min="11" max="11" width="16" customWidth="1"/>
    <col min="12" max="12" width="15" customWidth="1"/>
    <col min="13" max="14" width="16.28515625" customWidth="1"/>
    <col min="15" max="15" width="16.7109375" customWidth="1"/>
  </cols>
  <sheetData>
    <row r="1" spans="1:13" ht="14.45" customHeight="1" x14ac:dyDescent="0.25">
      <c r="A1" s="47"/>
      <c r="B1" s="47"/>
      <c r="C1" s="47"/>
      <c r="D1" s="4"/>
      <c r="E1" s="4"/>
      <c r="F1" s="4"/>
      <c r="G1" s="4"/>
      <c r="H1" s="4"/>
      <c r="I1" s="4"/>
      <c r="J1" s="5"/>
      <c r="K1" s="5"/>
      <c r="L1" s="5"/>
      <c r="M1" s="5"/>
    </row>
    <row r="2" spans="1:13" ht="15.6" customHeight="1" x14ac:dyDescent="0.25">
      <c r="A2" s="47"/>
      <c r="B2" s="47"/>
      <c r="C2" s="47"/>
      <c r="D2" s="48" t="s">
        <v>1</v>
      </c>
      <c r="E2" s="48"/>
      <c r="F2" s="48"/>
      <c r="G2" s="48"/>
      <c r="H2" s="48"/>
      <c r="I2" s="48"/>
      <c r="J2" s="6"/>
      <c r="K2" s="6"/>
      <c r="L2" s="5"/>
      <c r="M2" s="5"/>
    </row>
    <row r="3" spans="1:13" ht="15.6" customHeight="1" x14ac:dyDescent="0.25">
      <c r="A3" s="47"/>
      <c r="B3" s="47"/>
      <c r="C3" s="47"/>
      <c r="D3" s="48" t="s">
        <v>2</v>
      </c>
      <c r="E3" s="48"/>
      <c r="F3" s="48"/>
      <c r="G3" s="48"/>
      <c r="H3" s="48"/>
      <c r="I3" s="48"/>
      <c r="J3" s="6"/>
      <c r="K3" s="6"/>
      <c r="L3" s="5"/>
      <c r="M3" s="5"/>
    </row>
    <row r="4" spans="1:13" ht="15.6" customHeight="1" x14ac:dyDescent="0.25">
      <c r="A4" s="47"/>
      <c r="B4" s="47"/>
      <c r="C4" s="47"/>
      <c r="D4" s="48" t="s">
        <v>4</v>
      </c>
      <c r="E4" s="48"/>
      <c r="F4" s="48"/>
      <c r="G4" s="48"/>
      <c r="H4" s="48"/>
      <c r="I4" s="48"/>
      <c r="J4" s="6"/>
      <c r="K4" s="6"/>
      <c r="L4" s="5"/>
      <c r="M4" s="5"/>
    </row>
    <row r="5" spans="1:13" ht="15.75" x14ac:dyDescent="0.25">
      <c r="A5" s="5"/>
      <c r="B5" s="8"/>
      <c r="C5" s="48" t="s">
        <v>3</v>
      </c>
      <c r="D5" s="48"/>
      <c r="E5" s="48"/>
      <c r="F5" s="48"/>
      <c r="G5" s="48"/>
      <c r="H5" s="48"/>
      <c r="I5" s="48"/>
      <c r="J5" s="48"/>
      <c r="K5" s="7"/>
      <c r="L5" s="7"/>
      <c r="M5" s="7"/>
    </row>
    <row r="6" spans="1:13" ht="18.75" x14ac:dyDescent="0.3">
      <c r="C6" s="3"/>
      <c r="D6" s="2"/>
      <c r="E6" s="4"/>
      <c r="F6" s="2"/>
      <c r="G6" s="4"/>
      <c r="H6" s="4"/>
      <c r="I6" s="2"/>
      <c r="J6" s="2"/>
      <c r="K6" s="2"/>
      <c r="L6" s="2"/>
      <c r="M6" s="2"/>
    </row>
    <row r="7" spans="1:13" ht="9" customHeight="1" thickBot="1" x14ac:dyDescent="0.3">
      <c r="I7" s="1"/>
    </row>
    <row r="8" spans="1:13" ht="66.599999999999994" customHeight="1" thickBot="1" x14ac:dyDescent="0.3">
      <c r="A8" s="45" t="s">
        <v>5</v>
      </c>
      <c r="B8" s="45" t="s">
        <v>6</v>
      </c>
      <c r="C8" s="45" t="s">
        <v>7</v>
      </c>
      <c r="D8" s="39" t="s">
        <v>21</v>
      </c>
      <c r="E8" s="40"/>
      <c r="F8" s="33" t="s">
        <v>23</v>
      </c>
      <c r="G8" s="34"/>
      <c r="H8" s="31" t="s">
        <v>27</v>
      </c>
      <c r="I8" s="29" t="s">
        <v>20</v>
      </c>
    </row>
    <row r="9" spans="1:13" ht="28.15" customHeight="1" thickBot="1" x14ac:dyDescent="0.3">
      <c r="A9" s="46"/>
      <c r="B9" s="46"/>
      <c r="C9" s="46"/>
      <c r="D9" s="17" t="s">
        <v>24</v>
      </c>
      <c r="E9" s="18" t="s">
        <v>25</v>
      </c>
      <c r="F9" s="16" t="s">
        <v>26</v>
      </c>
      <c r="G9" s="21" t="s">
        <v>22</v>
      </c>
      <c r="H9" s="32"/>
      <c r="I9" s="30"/>
    </row>
    <row r="10" spans="1:13" ht="28.15" customHeight="1" x14ac:dyDescent="0.25">
      <c r="A10" s="9" t="s">
        <v>8</v>
      </c>
      <c r="B10" s="11" t="s">
        <v>10</v>
      </c>
      <c r="C10" s="35" t="s">
        <v>12</v>
      </c>
      <c r="D10" s="35">
        <v>1</v>
      </c>
      <c r="E10" s="37">
        <v>2</v>
      </c>
      <c r="F10" s="28">
        <v>16707.96</v>
      </c>
      <c r="G10" s="28">
        <v>8353.98</v>
      </c>
      <c r="H10" s="28">
        <f>D10*F10</f>
        <v>16707.96</v>
      </c>
      <c r="I10" s="24">
        <f>(H10*12)</f>
        <v>200495.52</v>
      </c>
    </row>
    <row r="11" spans="1:13" ht="28.15" customHeight="1" thickBot="1" x14ac:dyDescent="0.3">
      <c r="A11" s="10" t="s">
        <v>9</v>
      </c>
      <c r="B11" s="12" t="s">
        <v>11</v>
      </c>
      <c r="C11" s="36"/>
      <c r="D11" s="36"/>
      <c r="E11" s="38"/>
      <c r="F11" s="23"/>
      <c r="G11" s="23"/>
      <c r="H11" s="23"/>
      <c r="I11" s="25"/>
    </row>
    <row r="12" spans="1:13" ht="32.450000000000003" customHeight="1" x14ac:dyDescent="0.25">
      <c r="A12" s="9" t="s">
        <v>13</v>
      </c>
      <c r="B12" s="11" t="s">
        <v>10</v>
      </c>
      <c r="C12" s="35" t="s">
        <v>12</v>
      </c>
      <c r="D12" s="35">
        <v>4</v>
      </c>
      <c r="E12" s="37">
        <v>8</v>
      </c>
      <c r="F12" s="22">
        <v>14429.86</v>
      </c>
      <c r="G12" s="22">
        <v>7214.93</v>
      </c>
      <c r="H12" s="22">
        <f>D12*F12</f>
        <v>57719.44</v>
      </c>
      <c r="I12" s="24">
        <f>H12*12</f>
        <v>692633.28</v>
      </c>
    </row>
    <row r="13" spans="1:13" ht="32.450000000000003" customHeight="1" thickBot="1" x14ac:dyDescent="0.3">
      <c r="A13" s="10" t="s">
        <v>9</v>
      </c>
      <c r="B13" s="12" t="s">
        <v>11</v>
      </c>
      <c r="C13" s="36"/>
      <c r="D13" s="36"/>
      <c r="E13" s="38"/>
      <c r="F13" s="23"/>
      <c r="G13" s="23"/>
      <c r="H13" s="23"/>
      <c r="I13" s="25"/>
    </row>
    <row r="14" spans="1:13" ht="33" customHeight="1" x14ac:dyDescent="0.25">
      <c r="A14" s="9" t="s">
        <v>13</v>
      </c>
      <c r="B14" s="11" t="s">
        <v>10</v>
      </c>
      <c r="C14" s="35" t="s">
        <v>14</v>
      </c>
      <c r="D14" s="35">
        <v>3</v>
      </c>
      <c r="E14" s="37">
        <v>6</v>
      </c>
      <c r="F14" s="22">
        <v>15770.36</v>
      </c>
      <c r="G14" s="22">
        <v>7885.18</v>
      </c>
      <c r="H14" s="22">
        <f>D14*F14</f>
        <v>47311.08</v>
      </c>
      <c r="I14" s="24">
        <f>H14*12</f>
        <v>567732.96</v>
      </c>
    </row>
    <row r="15" spans="1:13" ht="24" customHeight="1" thickBot="1" x14ac:dyDescent="0.3">
      <c r="A15" s="10" t="s">
        <v>9</v>
      </c>
      <c r="B15" s="12" t="s">
        <v>11</v>
      </c>
      <c r="C15" s="36"/>
      <c r="D15" s="36"/>
      <c r="E15" s="38"/>
      <c r="F15" s="23"/>
      <c r="G15" s="23"/>
      <c r="H15" s="23"/>
      <c r="I15" s="25"/>
    </row>
    <row r="16" spans="1:13" ht="23.45" customHeight="1" x14ac:dyDescent="0.25">
      <c r="A16" s="9" t="s">
        <v>15</v>
      </c>
      <c r="B16" s="35" t="s">
        <v>17</v>
      </c>
      <c r="C16" s="35" t="s">
        <v>12</v>
      </c>
      <c r="D16" s="35">
        <v>8</v>
      </c>
      <c r="E16" s="37">
        <v>8</v>
      </c>
      <c r="F16" s="22">
        <v>7549.26</v>
      </c>
      <c r="G16" s="22">
        <v>7549.26</v>
      </c>
      <c r="H16" s="22">
        <f>D16*F16</f>
        <v>60394.080000000002</v>
      </c>
      <c r="I16" s="24">
        <f>H16*12</f>
        <v>724728.96</v>
      </c>
    </row>
    <row r="17" spans="1:9" ht="26.45" customHeight="1" thickBot="1" x14ac:dyDescent="0.3">
      <c r="A17" s="10" t="s">
        <v>16</v>
      </c>
      <c r="B17" s="36"/>
      <c r="C17" s="36"/>
      <c r="D17" s="36"/>
      <c r="E17" s="38"/>
      <c r="F17" s="23"/>
      <c r="G17" s="23"/>
      <c r="H17" s="27"/>
      <c r="I17" s="25"/>
    </row>
    <row r="18" spans="1:9" ht="26.45" customHeight="1" x14ac:dyDescent="0.25">
      <c r="A18" s="9" t="s">
        <v>18</v>
      </c>
      <c r="B18" s="35" t="s">
        <v>17</v>
      </c>
      <c r="C18" s="35" t="s">
        <v>12</v>
      </c>
      <c r="D18" s="35">
        <v>4</v>
      </c>
      <c r="E18" s="37">
        <v>4</v>
      </c>
      <c r="F18" s="22">
        <v>7528.73</v>
      </c>
      <c r="G18" s="22">
        <v>7528.73</v>
      </c>
      <c r="H18" s="28">
        <f>D18*F18</f>
        <v>30114.92</v>
      </c>
      <c r="I18" s="24">
        <f>H18*12</f>
        <v>361379.04</v>
      </c>
    </row>
    <row r="19" spans="1:9" ht="28.9" customHeight="1" thickBot="1" x14ac:dyDescent="0.3">
      <c r="A19" s="10" t="s">
        <v>16</v>
      </c>
      <c r="B19" s="36"/>
      <c r="C19" s="36"/>
      <c r="D19" s="36"/>
      <c r="E19" s="38"/>
      <c r="F19" s="26"/>
      <c r="G19" s="26"/>
      <c r="H19" s="26"/>
      <c r="I19" s="25"/>
    </row>
    <row r="20" spans="1:9" ht="22.15" customHeight="1" thickBot="1" x14ac:dyDescent="0.3">
      <c r="A20" s="42" t="s">
        <v>0</v>
      </c>
      <c r="B20" s="43"/>
      <c r="C20" s="44"/>
      <c r="D20" s="12">
        <v>20</v>
      </c>
      <c r="E20" s="13">
        <v>28</v>
      </c>
      <c r="F20" s="19"/>
      <c r="G20" s="20"/>
      <c r="H20" s="15">
        <f>SUM(H10:H19)</f>
        <v>212247.47999999998</v>
      </c>
      <c r="I20" s="14">
        <f>SUM(I10:I19)</f>
        <v>2546969.7599999998</v>
      </c>
    </row>
    <row r="21" spans="1:9" ht="29.45" customHeight="1" x14ac:dyDescent="0.25"/>
    <row r="22" spans="1:9" ht="22.9" customHeight="1" x14ac:dyDescent="0.3">
      <c r="B22" s="41" t="s">
        <v>19</v>
      </c>
      <c r="C22" s="41"/>
      <c r="D22" s="41"/>
      <c r="E22" s="41"/>
    </row>
    <row r="23" spans="1:9" ht="22.9" customHeight="1" x14ac:dyDescent="0.25"/>
    <row r="24" spans="1:9" ht="31.15" customHeight="1" x14ac:dyDescent="0.25"/>
  </sheetData>
  <mergeCells count="51">
    <mergeCell ref="A1:C4"/>
    <mergeCell ref="D2:I2"/>
    <mergeCell ref="D3:I3"/>
    <mergeCell ref="D4:I4"/>
    <mergeCell ref="C5:J5"/>
    <mergeCell ref="D8:E8"/>
    <mergeCell ref="B22:E22"/>
    <mergeCell ref="B16:B17"/>
    <mergeCell ref="C16:C17"/>
    <mergeCell ref="D16:D17"/>
    <mergeCell ref="E16:E17"/>
    <mergeCell ref="B18:B19"/>
    <mergeCell ref="C18:C19"/>
    <mergeCell ref="D18:D19"/>
    <mergeCell ref="E18:E19"/>
    <mergeCell ref="A20:C20"/>
    <mergeCell ref="A8:A9"/>
    <mergeCell ref="B8:B9"/>
    <mergeCell ref="C8:C9"/>
    <mergeCell ref="C10:C11"/>
    <mergeCell ref="D10:D11"/>
    <mergeCell ref="C12:C13"/>
    <mergeCell ref="D12:D13"/>
    <mergeCell ref="E12:E13"/>
    <mergeCell ref="C14:C15"/>
    <mergeCell ref="D14:D15"/>
    <mergeCell ref="E14:E15"/>
    <mergeCell ref="E10:E11"/>
    <mergeCell ref="I8:I9"/>
    <mergeCell ref="F10:F11"/>
    <mergeCell ref="I10:I11"/>
    <mergeCell ref="F12:F13"/>
    <mergeCell ref="I12:I13"/>
    <mergeCell ref="H8:H9"/>
    <mergeCell ref="H10:H11"/>
    <mergeCell ref="H12:H13"/>
    <mergeCell ref="G10:G11"/>
    <mergeCell ref="G12:G13"/>
    <mergeCell ref="F8:G8"/>
    <mergeCell ref="F14:F15"/>
    <mergeCell ref="I14:I15"/>
    <mergeCell ref="F16:F17"/>
    <mergeCell ref="I16:I17"/>
    <mergeCell ref="F18:F19"/>
    <mergeCell ref="I18:I19"/>
    <mergeCell ref="H14:H15"/>
    <mergeCell ref="H16:H17"/>
    <mergeCell ref="H18:H19"/>
    <mergeCell ref="G14:G15"/>
    <mergeCell ref="G16:G17"/>
    <mergeCell ref="G18:G19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Administrador</cp:lastModifiedBy>
  <cp:lastPrinted>2021-05-31T19:30:39Z</cp:lastPrinted>
  <dcterms:created xsi:type="dcterms:W3CDTF">2020-08-05T16:17:30Z</dcterms:created>
  <dcterms:modified xsi:type="dcterms:W3CDTF">2021-07-01T16:41:27Z</dcterms:modified>
</cp:coreProperties>
</file>