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3E3E4090-A75D-4605-9C8D-64D64D7CF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F12" i="1"/>
  <c r="G12" i="1" s="1"/>
  <c r="F13" i="1"/>
  <c r="G13" i="1" s="1"/>
  <c r="F11" i="1" l="1"/>
  <c r="G11" i="1" s="1"/>
  <c r="F10" i="1" l="1"/>
  <c r="G10" i="1" s="1"/>
  <c r="F14" i="1" l="1"/>
  <c r="G14" i="1"/>
</calcChain>
</file>

<file path=xl/sharedStrings.xml><?xml version="1.0" encoding="utf-8"?>
<sst xmlns="http://schemas.openxmlformats.org/spreadsheetml/2006/main" count="18" uniqueCount="18">
  <si>
    <t>TOTAL</t>
  </si>
  <si>
    <t>COORDENADORIA DE MATERIAL, COMPRAS E CONTRATOS - COMCC</t>
  </si>
  <si>
    <t>SEÇÃO DE COMPRAS - SECOMP</t>
  </si>
  <si>
    <t>Posto</t>
  </si>
  <si>
    <t>Valor Total Anual</t>
  </si>
  <si>
    <t xml:space="preserve">Quantidade </t>
  </si>
  <si>
    <t>Pessoas</t>
  </si>
  <si>
    <t xml:space="preserve">Valor </t>
  </si>
  <si>
    <t>Postos (A)</t>
  </si>
  <si>
    <t xml:space="preserve">Pessoas </t>
  </si>
  <si>
    <t>Posto (B)</t>
  </si>
  <si>
    <t>Valor Mensal       ( A x B)</t>
  </si>
  <si>
    <t>PROC. SEI 5927/2021-42</t>
  </si>
  <si>
    <t>DESIGNER GRÁFICO PLENO</t>
  </si>
  <si>
    <t>ASSISTENTE DE PRODUÇÃO</t>
  </si>
  <si>
    <t>EDITOR DE MÍDIA</t>
  </si>
  <si>
    <t>REVISOR DE TEXTO</t>
  </si>
  <si>
    <t>18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</si>
</sst>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4" fontId="4" fillId="0" borderId="12" xfId="1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4" fontId="4" fillId="0" borderId="18" xfId="1" applyFont="1" applyBorder="1" applyAlignment="1">
      <alignment vertical="center"/>
    </xf>
    <xf numFmtId="44" fontId="4" fillId="0" borderId="18" xfId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44" fontId="4" fillId="0" borderId="21" xfId="1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44" fontId="4" fillId="0" borderId="23" xfId="1" applyFont="1" applyBorder="1" applyAlignment="1">
      <alignment vertical="center"/>
    </xf>
    <xf numFmtId="44" fontId="4" fillId="0" borderId="24" xfId="1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1</xdr:col>
      <xdr:colOff>876300</xdr:colOff>
      <xdr:row>5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2935605" cy="1076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I9" sqref="I9"/>
    </sheetView>
  </sheetViews>
  <sheetFormatPr defaultRowHeight="15" x14ac:dyDescent="0.25"/>
  <cols>
    <col min="1" max="1" width="32.7109375" customWidth="1"/>
    <col min="2" max="2" width="13.28515625" customWidth="1"/>
    <col min="3" max="3" width="18.42578125" customWidth="1"/>
    <col min="4" max="4" width="16.42578125" customWidth="1"/>
    <col min="5" max="5" width="22.28515625" customWidth="1"/>
    <col min="6" max="6" width="17.7109375" customWidth="1"/>
    <col min="7" max="7" width="17.85546875" customWidth="1"/>
    <col min="8" max="8" width="16.7109375" customWidth="1"/>
    <col min="9" max="9" width="16" customWidth="1"/>
    <col min="10" max="10" width="15" customWidth="1"/>
    <col min="11" max="12" width="16.28515625" customWidth="1"/>
    <col min="13" max="13" width="16.7109375" customWidth="1"/>
  </cols>
  <sheetData>
    <row r="1" spans="1:11" ht="14.45" customHeight="1" x14ac:dyDescent="0.25">
      <c r="A1" s="31"/>
      <c r="B1" s="3"/>
      <c r="C1" s="3"/>
      <c r="D1" s="3"/>
      <c r="E1" s="3"/>
      <c r="F1" s="3"/>
      <c r="G1" s="3"/>
      <c r="H1" s="4"/>
      <c r="I1" s="4"/>
      <c r="J1" s="4"/>
      <c r="K1" s="4"/>
    </row>
    <row r="2" spans="1:11" ht="15.6" customHeight="1" x14ac:dyDescent="0.25">
      <c r="A2" s="31"/>
      <c r="B2" s="32" t="s">
        <v>1</v>
      </c>
      <c r="C2" s="32"/>
      <c r="D2" s="32"/>
      <c r="E2" s="32"/>
      <c r="F2" s="32"/>
      <c r="G2" s="32"/>
      <c r="H2" s="5"/>
      <c r="I2" s="5"/>
      <c r="J2" s="4"/>
      <c r="K2" s="4"/>
    </row>
    <row r="3" spans="1:11" ht="15.6" customHeight="1" x14ac:dyDescent="0.25">
      <c r="A3" s="31"/>
      <c r="B3" s="32" t="s">
        <v>2</v>
      </c>
      <c r="C3" s="32"/>
      <c r="D3" s="32"/>
      <c r="E3" s="32"/>
      <c r="F3" s="32"/>
      <c r="G3" s="32"/>
      <c r="H3" s="5"/>
      <c r="I3" s="5"/>
      <c r="J3" s="4"/>
      <c r="K3" s="4"/>
    </row>
    <row r="4" spans="1:11" ht="15.6" customHeight="1" x14ac:dyDescent="0.25">
      <c r="A4" s="31"/>
      <c r="B4" s="32" t="s">
        <v>12</v>
      </c>
      <c r="C4" s="32"/>
      <c r="D4" s="32"/>
      <c r="E4" s="32"/>
      <c r="F4" s="32"/>
      <c r="G4" s="32"/>
      <c r="H4" s="5"/>
      <c r="I4" s="5"/>
      <c r="J4" s="4"/>
      <c r="K4" s="4"/>
    </row>
    <row r="5" spans="1:11" ht="15.75" x14ac:dyDescent="0.25">
      <c r="A5" s="4"/>
      <c r="B5" s="32"/>
      <c r="C5" s="32"/>
      <c r="D5" s="32"/>
      <c r="E5" s="32"/>
      <c r="F5" s="32"/>
      <c r="G5" s="32"/>
      <c r="H5" s="32"/>
      <c r="I5" s="6"/>
      <c r="J5" s="6"/>
      <c r="K5" s="6"/>
    </row>
    <row r="6" spans="1:11" x14ac:dyDescent="0.25">
      <c r="B6" s="2"/>
      <c r="C6" s="3"/>
      <c r="D6" s="2"/>
      <c r="E6" s="3"/>
      <c r="F6" s="3"/>
      <c r="G6" s="2"/>
      <c r="H6" s="2"/>
      <c r="I6" s="2"/>
      <c r="J6" s="2"/>
      <c r="K6" s="2"/>
    </row>
    <row r="7" spans="1:11" ht="9" customHeight="1" thickBot="1" x14ac:dyDescent="0.3">
      <c r="G7" s="1"/>
    </row>
    <row r="8" spans="1:11" ht="66.599999999999994" customHeight="1" thickBot="1" x14ac:dyDescent="0.3">
      <c r="A8" s="33" t="s">
        <v>3</v>
      </c>
      <c r="B8" s="35" t="s">
        <v>5</v>
      </c>
      <c r="C8" s="36"/>
      <c r="D8" s="38" t="s">
        <v>7</v>
      </c>
      <c r="E8" s="39"/>
      <c r="F8" s="42" t="s">
        <v>11</v>
      </c>
      <c r="G8" s="40" t="s">
        <v>4</v>
      </c>
    </row>
    <row r="9" spans="1:11" ht="28.15" customHeight="1" thickBot="1" x14ac:dyDescent="0.3">
      <c r="A9" s="34"/>
      <c r="B9" s="15" t="s">
        <v>8</v>
      </c>
      <c r="C9" s="16" t="s">
        <v>9</v>
      </c>
      <c r="D9" s="17" t="s">
        <v>10</v>
      </c>
      <c r="E9" s="18" t="s">
        <v>6</v>
      </c>
      <c r="F9" s="43"/>
      <c r="G9" s="41"/>
    </row>
    <row r="10" spans="1:11" ht="28.15" customHeight="1" x14ac:dyDescent="0.25">
      <c r="A10" s="20" t="s">
        <v>13</v>
      </c>
      <c r="B10" s="21">
        <v>3</v>
      </c>
      <c r="C10" s="21">
        <v>3</v>
      </c>
      <c r="D10" s="22">
        <v>13277.53</v>
      </c>
      <c r="E10" s="23">
        <f>D10*C10</f>
        <v>39832.590000000004</v>
      </c>
      <c r="F10" s="23">
        <f>B10*D10</f>
        <v>39832.590000000004</v>
      </c>
      <c r="G10" s="24">
        <f>(F10*12)</f>
        <v>477991.08000000007</v>
      </c>
    </row>
    <row r="11" spans="1:11" ht="33" customHeight="1" x14ac:dyDescent="0.25">
      <c r="A11" s="25" t="s">
        <v>14</v>
      </c>
      <c r="B11" s="11">
        <v>1</v>
      </c>
      <c r="C11" s="11">
        <v>1</v>
      </c>
      <c r="D11" s="19">
        <v>11623.22</v>
      </c>
      <c r="E11" s="19">
        <f>D11</f>
        <v>11623.22</v>
      </c>
      <c r="F11" s="19">
        <f>B11*D11</f>
        <v>11623.22</v>
      </c>
      <c r="G11" s="26">
        <f>F11*12</f>
        <v>139478.63999999998</v>
      </c>
    </row>
    <row r="12" spans="1:11" ht="33" customHeight="1" x14ac:dyDescent="0.25">
      <c r="A12" s="25" t="s">
        <v>15</v>
      </c>
      <c r="B12" s="11">
        <v>1</v>
      </c>
      <c r="C12" s="11">
        <v>1</v>
      </c>
      <c r="D12" s="19">
        <v>15882.01</v>
      </c>
      <c r="E12" s="19">
        <f>D12</f>
        <v>15882.01</v>
      </c>
      <c r="F12" s="19">
        <f t="shared" ref="F12:F13" si="0">B12*D12</f>
        <v>15882.01</v>
      </c>
      <c r="G12" s="26">
        <f t="shared" ref="G12:G13" si="1">F12*12</f>
        <v>190584.12</v>
      </c>
    </row>
    <row r="13" spans="1:11" ht="33" customHeight="1" thickBot="1" x14ac:dyDescent="0.3">
      <c r="A13" s="27" t="s">
        <v>16</v>
      </c>
      <c r="B13" s="28">
        <v>1</v>
      </c>
      <c r="C13" s="28">
        <v>1</v>
      </c>
      <c r="D13" s="29">
        <v>10890.35</v>
      </c>
      <c r="E13" s="29">
        <f>D13</f>
        <v>10890.35</v>
      </c>
      <c r="F13" s="29">
        <f t="shared" si="0"/>
        <v>10890.35</v>
      </c>
      <c r="G13" s="30">
        <f t="shared" si="1"/>
        <v>130684.20000000001</v>
      </c>
    </row>
    <row r="14" spans="1:11" ht="22.15" customHeight="1" thickBot="1" x14ac:dyDescent="0.3">
      <c r="A14" s="14" t="s">
        <v>0</v>
      </c>
      <c r="B14" s="7">
        <v>6</v>
      </c>
      <c r="C14" s="8">
        <v>6</v>
      </c>
      <c r="D14" s="10"/>
      <c r="E14" s="12"/>
      <c r="F14" s="9">
        <f>SUM(F10:F13)</f>
        <v>78228.170000000013</v>
      </c>
      <c r="G14" s="13">
        <f>SUM(G10:G13)</f>
        <v>938738.04</v>
      </c>
    </row>
    <row r="15" spans="1:11" ht="29.45" customHeight="1" x14ac:dyDescent="0.25"/>
    <row r="16" spans="1:11" ht="22.9" customHeight="1" x14ac:dyDescent="0.3">
      <c r="B16" s="37" t="s">
        <v>17</v>
      </c>
      <c r="C16" s="37"/>
      <c r="D16" s="37"/>
      <c r="E16" s="37"/>
    </row>
    <row r="17" ht="22.9" customHeight="1" x14ac:dyDescent="0.25"/>
    <row r="18" ht="31.15" customHeight="1" x14ac:dyDescent="0.25"/>
  </sheetData>
  <mergeCells count="11">
    <mergeCell ref="A8:A9"/>
    <mergeCell ref="B8:C8"/>
    <mergeCell ref="B16:E16"/>
    <mergeCell ref="D8:E8"/>
    <mergeCell ref="G8:G9"/>
    <mergeCell ref="F8:F9"/>
    <mergeCell ref="A1:A4"/>
    <mergeCell ref="B2:G2"/>
    <mergeCell ref="B3:G3"/>
    <mergeCell ref="B4:G4"/>
    <mergeCell ref="B5:H5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Administrador</cp:lastModifiedBy>
  <cp:lastPrinted>2021-05-31T19:30:39Z</cp:lastPrinted>
  <dcterms:created xsi:type="dcterms:W3CDTF">2020-08-05T16:17:30Z</dcterms:created>
  <dcterms:modified xsi:type="dcterms:W3CDTF">2022-07-12T15:34:32Z</dcterms:modified>
</cp:coreProperties>
</file>