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arciel\Desktop\"/>
    </mc:Choice>
  </mc:AlternateContent>
  <xr:revisionPtr revIDLastSave="0" documentId="8_{A67974D5-CC3D-4803-A486-3E1EDF1133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9" i="1"/>
  <c r="D10" i="1"/>
  <c r="D13" i="1" l="1"/>
  <c r="E13" i="1" s="1"/>
  <c r="D19" i="1" l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2" i="1"/>
  <c r="D11" i="1"/>
  <c r="E11" i="1" s="1"/>
  <c r="E10" i="1"/>
  <c r="D9" i="1"/>
  <c r="E9" i="1" s="1"/>
  <c r="D20" i="1" l="1"/>
  <c r="E12" i="1"/>
  <c r="E20" i="1" s="1"/>
</calcChain>
</file>

<file path=xl/sharedStrings.xml><?xml version="1.0" encoding="utf-8"?>
<sst xmlns="http://schemas.openxmlformats.org/spreadsheetml/2006/main" count="23" uniqueCount="23">
  <si>
    <t>TOTAL</t>
  </si>
  <si>
    <t>SEÇÃO DE COMPRAS - SECOMP</t>
  </si>
  <si>
    <t>QUADRO RESUMO DOS POSTOS</t>
  </si>
  <si>
    <t>POSTO</t>
  </si>
  <si>
    <t>QUANTIDADE DE POSTOS</t>
  </si>
  <si>
    <t>VALOR MENSAL/POSTO</t>
  </si>
  <si>
    <t>VALOR MENSAL TOTAL</t>
  </si>
  <si>
    <t>VALOR ANUAL</t>
  </si>
  <si>
    <t>ALMOXARIFE</t>
  </si>
  <si>
    <t> 1</t>
  </si>
  <si>
    <t>AUX. ADMINISTRATIVO</t>
  </si>
  <si>
    <t>AUX. BIBLIOTECA</t>
  </si>
  <si>
    <t>CARREGADOR DE MÓVEIS</t>
  </si>
  <si>
    <t>ENCARREGADO</t>
  </si>
  <si>
    <t>JARDINEIRO</t>
  </si>
  <si>
    <t>LAVADOR DE VEÍCULOS</t>
  </si>
  <si>
    <t>MARCENEIRO MODELISTA</t>
  </si>
  <si>
    <t>OP. DE FOTOCOPIADORA</t>
  </si>
  <si>
    <t>OP. DE MESA TELEFÔNICA</t>
  </si>
  <si>
    <t>RECEPCIONISTA</t>
  </si>
  <si>
    <t>COORDENADORIA DE FISCALIZAÇÃO E COMPRAS - COFIC</t>
  </si>
  <si>
    <t>PROC. SEI 2989/2025-03</t>
  </si>
  <si>
    <t>VALOR QUINQUENAL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</si>
</sst>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#,##0.00;[Red]\-&quot;R$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5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vertical="center"/>
    </xf>
    <xf numFmtId="8" fontId="9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121920</xdr:rowOff>
    </xdr:to>
    <xdr:sp macro="" textlink="">
      <xdr:nvSpPr>
        <xdr:cNvPr id="1025" name="AutoShape 1" descr="data:image/jpeg;base64,/9j/4AAQSkZJRgABAgAAZABkAAD/7AARRHVja3kAAQAEAAAAZAAA/+ED9Gh0dHA6Ly9ucy5hZG9iZS5jb20veGFwLzEuMC8APD94cGFja2V0IGJlZ2luPSLvu78iIGlkPSJXNU0wTXBDZWhpSHpyZVN6TlRjemtjOWQiPz4gPHg6eG1wbWV0YSB4bWxuczp4PSJhZG9iZTpuczptZXRhLyIgeDp4bXB0az0iQWRvYmUgWE1QIENvcmUgNS4wLWMwNjEgNjQuMTQwOTQ5LCAyMDEwLzEyLzA3LTEwOjU3OjAxICAgICAgICAiPiA8cmRmOlJERiB4bWxuczpyZGY9Imh0dHA6Ly93d3cudzMub3JnLzE5OTkvMDIvMjItcmRmLXN5bnRheC1ucyMiPiA8cmRmOkRlc2NyaXB0aW9uIHJkZjphYm91dD0iIiB4bWxuczp4bXBNTT0iaHR0cDovL25zLmFkb2JlLmNvbS94YXAvMS4wL21tLyIgeG1sbnM6c3RSZWY9Imh0dHA6Ly9ucy5hZG9iZS5jb20veGFwLzEuMC9zVHlwZS9SZXNvdXJjZVJlZiMiIHhtbG5zOnhtcD0iaHR0cDovL25zLmFkb2JlLmNvbS94YXAvMS4wLyIgeG1sbnM6ZGM9Imh0dHA6Ly9wdXJsLm9yZy9kYy9lbGVtZW50cy8xLjEvIiB4bXBNTTpPcmlnaW5hbERvY3VtZW50SUQ9InV1aWQ6NUQyMDg5MjQ5M0JGREIxMTkxNEE4NTkwRDMxNTA4QzgiIHhtcE1NOkRvY3VtZW50SUQ9InhtcC5kaWQ6Nzc1QkVENTNFQjM2MTFFMjg3QThCREZDMkMzQThBNkMiIHhtcE1NOkluc3RhbmNlSUQ9InhtcC5paWQ6Nzc1QkVENTJFQjM2MTFFMjg3QThCREZDMkMzQThBNkMiIHhtcDpDcmVhdG9yVG9vbD0iQWRvYmUgSWxsdXN0cmF0b3IgQ1M1Ij4gPHhtcE1NOkRlcml2ZWRGcm9tIHN0UmVmOmluc3RhbmNlSUQ9InhtcC5paWQ6MDZDMDIwOTYxNzIwNjgxMTgwODNBNUYyNkU2REM4QTkiIHN0UmVmOmRvY3VtZW50SUQ9InhtcC5kaWQ6MDZDMDIwOTYxNzIwNjgxMTgwODNBNUYyNkU2REM4QTkiLz4gPGRjOnRpdGxlPiA8cmRmOkFsdD4gPHJkZjpsaSB4bWw6bGFuZz0ieC1kZWZhdWx0Ij5DTk1QX2Nvcl9wb3NpdGl2YTwvcmRmOmxpPiA8L3JkZjpBbHQ+IDwvZGM6dGl0bGU+IDwvcmRmOkRlc2NyaXB0aW9uPiA8L3JkZjpSREY+IDwveDp4bXBtZXRhPiA8P3hwYWNrZXQgZW5kPSJyIj8+/+0ASFBob3Rvc2hvcCAzLjAAOEJJTQQEAAAAAAAPHAFaAAMbJUccAgAAAgACADhCSU0EJQAAAAAAEPzhH4nIt8l4LzRiNAdYd+v/7gAmQWRvYmUAZMAAAAABAwAVBAMGCg0AAAzIAAAf5gAAJ9IAADCX/9sAhAABAQEBAQEBAQEBAQEBAQEBAQEBAQEBAQEBAQEBAQEBAQEBAQEBAQEBAQEBAgICAgICAgICAgIDAwMDAwMDAwMDAQEBAQEBAQIBAQICAgECAgMDAwMDAwMDAwMDAwMDAwMDAwMDAwMDAwMDAwMDAwMDAwMDAwMDAwMDAwMDAwMDAwP/wgARCABTAMYDAREAAhEBAxEB/8QBFQABAAEFAQEBAQAAAAAAAAAAAAgFBgcJCgQDAQIBAQACAgMBAAAAAAAAAAAAAAABBgQFAwcIAhAAAAUDAAYIBgIDAAAAAAAAAgMEBQYAAQcgMBMzNBURIxQWNjcIGBBAUDESNSEyQSIXEQABBAECAwMEDgkCBwEAAAADAQIEBQYREgATFCEiFTEydQcQQVGRQiMzJNUWNrbWNyBAYVKzlbV2lzBDUHGBYoJTNBcSAAECAgMIDgkEAwAAAAAAAAEAAhEDITESEEBBUXGhcgTwYYGRscHRIjKy0hMzsyDhQpLiI3OTNFBSFAVigkMTAQEAAgECAwgDAQEAAAAAAAERACExQVEQYXEgMEDwgZGhscHR8VDh/9oADAMBAAIRAxEAAAHf4R2wrBFfW2nGfHsgALu5MTZDu+uru5MQAAAAAACx+LN5NevfVWaOTTxtx7EAAJ77eidGt088gAAAAAAYCwt9zxUn0DsT2/XsQdbbsVcW0AAynkazpHvfnMAAAAAACM2DZOWyhenZOZNb8U/f144zty6PGEbK1uPKjbw2LM2Tp+nfsHytgqIrZ5z+S8j5F7zOT5AAARmwbJy2UL07JLIrsrs6ra0tT2PIfmr0ttjVIk4FrjLj2XM2Tp+pHsHytHCItIqhi2GQ5fpnmWcpkAACM2DZOWyhenZJZFdqE8eyfa9c6+9RfpcZ9TufKxY56+xYlja9Bt781au/hKaVSPMWmUU2S/c60PiJaykj9SABGbBsnLZQvTsksiu2nOVtW2fV2urUdhTN2VOu3OxI7aqw4hjbdE1781YHiLhKsXLM2rEeiWRk4MiPkSfma7IARmwbJy2UL07JLIrtRjjytyarxfXJKjKrFbyMfTJX+4spZWr6Y+wfKuqf4VguEx6e4qKKomY30jpC3YeI+R6Dad9zRuHZcmPXvquQPNoY249iAAEyNlUOmS8+bQAAAAAABCLVXWK2stGI+LbAAXJyY212wdWZhydQAAAAAAAAAAAAAAAAAAAP/9oACAEBAAEFAqnWUohj0uP+pNtkr37tG+vdo317tG+vdo317tG+mr1VxVSexvzPJW3XyV7JjUee3pykTtiXxxpenmarI3OtflIlCfj7kGMa9P0ZxhZ6mkUw8hkXIMY1yDGNcgxjXIMY1yDGNQZkx2VNtfmTyvrD55yeeYtx+fkeUrH3H5D6yRvHFsnZRx9bHEqyORGEKusc+YU0kgIhE0RGReV2y2xdlOzHFy2k/LjalMMyK1ksrvklnYlzBKkj8r08yeV9Yl8cel5QlFIFiRQ3q4W2rWt6xg8N+UYflluVM8orHPmFI2htf2FJEJKWyHYpf17KfiVQUtJwS5FXdcazVwZVuGihucZi7g3venmTyvrEvjjDjsQ15CzemZiI7jGSOqqbZebYdjxlj4GLKGOcUpIBkl1Rxc2F5vyEnIVQMsgMban7Mxcfmj3IsktLEHIcpNaYjlOUvK//ALW7OkavcwxOdmGYRyLsz9IUk10cyeV9Yl8cY58wsOrCMgY+QpD4dDfUZ4LwoVt8BYqUQfGjuhk50zzdMrtFosY8YvcsbtMLgkoj9sTwXsl8fRG7g5wbHKFucsUwZ2s0RZmYkTnEsc4/jcEc4FztE5trlo5k8r6xL44xAyKHKdQhyU4py9mV5KnWQvUAhC5wzFCK7fhJYjUt6nHPmFkNQUmghzUvSIXApud035O5sibm9M4x6SR5EncW4SkEparpLR6eDdf+GySBnL8fTApnWusCfe775EzUHalgEhaDpeO70zYryeJq0ilAqxL440sERZVJcjfIZLwZHMhnw704SWMST2pTGvalMa9qUxr2pTGvalMabPSe9CUwqCx2AtP0j//aAAgBAgABBQKjTyya7da9cwtXMLVzC1cwtXMLUFeXQRBHbXjF+ABCuMRf30kZtwG69R0bHqqRgIuYMJARdVXVV1VdVXVUVstrr1O4or+xJVzjPyDQLFbY8q5QjOiwqJ33x6dYp3FF/dH/ACZRf9yb2OAba9jKJ32h0fDo1KncUX9yd8qsWIAL/wC6gBJYQFgPJThKMGEFy1Pw6dDp+HTpqdxRf3J3yPrk1v4Cq3abg04iyxgHcxTr1O4ov7lb1OPYHKRgEcquHZpzAdkonfaj/GkYH8y726Ll/fSSAuM75A9KA6goRhvy8yuXmVy8yuXmVy8yrN4qKKAUH6R//9oACAEDAAEFAqQtitwufHDE5PdQyu6hld1DK7qGV3UMo2LKg2OINTGa9MTdQeSSWnKdeC0pAjCoRa9suOy/buVP6ly2KNU7jT7dyrbuVbdyrbuVbdypac4XRa9n/Z07WsJE5r7NyUBK+5Jyhx5a2L+Ypm4SkYacOA17P+zp14KTWF2cAgmBWGANJciRtitqMCampw4DXs/7OnXgncq5iBlEddQ5Jygo2kxWvOUbZscXQS9uKGpssZdez/s6deCcOAdwXQLxisrWR7jXm/Q/OgVriUNNZGy69n/Z068E7HWAiWlhdGlnJuiQMIrlrHUW0egiCMLhwGvRn9mVBEEYXXgtJ8UhTt3yDa9qG+yuRJlKfvSkrvSkrvSkrvSkrvSkoyVE/isWqF5v0j//2gAIAQICBj8CXOrVDcBzUro510c66OddHOujnXOBCtNpF4F+JWnVo6LuqfTs+y68HRqgq3bw7SjEl2IiHKoNcS3JxxEVW7eHaVbt4dpVu3h2lW7eHaVbt4dpNgXRtDAO1eDslyOGy7qlWAqBzc/JHcUDEyc9RKgOiajtKDaoDOAbjdIXg7JcOi7qlFmNhubjuoV/GfX7J4tnIiDXBvVFxukLwdkuHRd1Sm6QTdYlgQdsqqyxCjjryYc0Ux0oQLhGs7W3tp8+YPm048AyrunCBNRBPHEIMNYeOG8HZLh0XdUpukE7Vjio2bRp3UThq5eIZCVJ0Oypm7wLvXmkVDZQg91ZeOG8HZLh0XdUptIECDnQ2qDk2Uo2ejsjnipQBBsthQcnIniIiY4RiuN0heBZjCga0dF3VPpjEKbxtVPVYqOcQVYVYVYVYVYXOcIKyz9J/9oACAEDAgY/Al8gcz9xq2ZF3syaK2igfuIHGvGHu+teMPd9a8Ye7614w931rxh7vrUZUxjjvcqMqe0tmC8GSG1ucAhJlCEtoR05fmN9Mzv+0qncwjjvCUZYtPtVRhnpX47Pu/AgybLEvVyawbVOCmAhvJrpshpdDC+yTtwslfjs+78C/HZ934F+Oz7vwL8dn3fgX47Pu/ApofIYGd06J7yOA/4XhJ07hBqty/Mau+rfGAG2rT5xGs6LbI2qrUP9opmsSzDW7VkiAgSXWUYmzrTaHbRxwTnaw+0RMc2oDouhxXJ/0X9U3hJ07h05fmNUqaOi2ZSg9vRITCwxA1mWN6YIof22qj5ZomDj3eHKjNZ0HTZhG683J/0X9U3hJ07h05fmNUyBIssJwUwppiE7+s1mZMDQKADv017YgQuaXNayFlrTDnexgxqdI12aXS2UEc2BphTRVQpP9bqkx41V9mij2nkGmC/l6vNLmA0tcGngAT9ZFFqQ/gIOe8JOncOnL8xqn/Rf1SpH9lLqMI5RXvtUpjKZLG94d2hnG7cC1rS43LVj9PzCv4mrynNYTS50BVukp+rD2ZD+Axz3hJ07h05fmNUyXSZj2EAAE10IiUD3rQCBCmIwcIXea1ETXVxrAqaN5TzNa5omGiIOM8qkz2BxlS7ETZOB5JzK03oqf9F/VN4S5+BrgeVB7KWkI6cvzG+m8HpzBZG7XmvHuiLer4sWQrugx4daacGBwdxLw5mblXhzM3KvDmZuVeHMzcq8OZm5V8mU4u26OVd7POQYBk/Sf//aAAgBAQEGPwLhnj017552cyPUV42yrMw/JzOUpBCjhVU0R5nja5UXTXReBU1di04fNh28xJE2yALRtRUz7d7FECLJ7xgwFane7HO9zj7EzP54D6M4+xMz+eA+jOPsTM/ngPozj7EzP54D6M4+xMz+eA+jOBjtsduasb3bXSI5otmMKKvyhGfMzKxPb2Nc73EXgFvRWEezrpPyUmM7Vu5POGRjkaUBx694b0a9vtp+oXV/IbvFT1kywUWu1TOjAeQYEdoujjkRGJ+1eJ93byHSrGxkPkyTO/ed5GDb/thCzRrGJ2MYiInYnEP0Hmv3JyH9OFSOM5abKSJWyo6q5WMnua7wyYJnkQ/U6BVf/WVdfI3T/XysNnNLXQCVb2ypwIfiBYw+YL4xkLqInULr8HmM/wCfH5jXn+Pl/FnEyfVZNJyTJIsSQ0EOyqFo0iwZDemlygQXSp7ZqkGblOdznIxr11Ym5F4so1V6wLSNHHJKjokTFnX0WEXevMiAtPF6psoQHdjVa0ibeze5dV4/Ma8/x8v4s4/Ma8/x8v4s4/Ma8/x8v4s4/Ma8/wAfL+LOPzGvP8fL+LOMOLCz25mTB5Tj5IkQuDLEHKkstojgRySvrOfpmHKiNUmx+xF10XyfqGaehifxQ+xCKArxEbS5i5HDcrV1Hht8Vi9n7hRtcn7U4DSId8OACOSwt5rGo4keCF4x7QI/uLJkHMxjNfJqrtFRqpwSNDwaPLxkB3xWyy3eQtyKZFYbTxJJA7UdOGYQbdzB9Gomoui7l7/F3jdjANLw8VWa5iWxbGyDNg10LGmX5JL0iKNJLDA3K5qj3J2bdNNFA4QEtsStF8RojEKbp5kLVry1ppkUjCKWLzETex6K8TmP7N2iU8TG8fWnZJx3HrySUtpOsTELfU8W26ZOpJymAitltYio3c5Wquui6Jxgn95Yx/W4PGQZMQKyfBauVOZH8nPOMfzYLnfAYWQrUc74KLrxiuSPy8czrj01jltQesoYlHBopTGSrPwKQkIFsBYAXedJlSnEYiqm12nEWeSnySPX2tVa3OPTjxK0Ycjg0sR9lOfWs8WWTHL4WN0oTJo4jjAaqjR2mnFdehi3Myqs6t1kGYAVaNgTDuK7HzVExs21iEh2se6uIoCI9ECxTblJy2EewseVi2XR5UaotbyVFKHHUKCupbIdTYFRfrIoZatmnGgkjuN1KFaod6cZffkqrxsDC5kmHa6irOed8JgTTSQBeK/GijRTsKu9Ruc1dGI5+rOJddaV11HlRKqjs0G0FfIdMJkdi+op6iCOLZGKe2l2YDB2bUG3kucr0Hte64rOhsai4oSQ22tRatg9ZGHZAdIrpSFrJ1nXyIs0Q37HCO/vMc12jmqn+hmnoYn8UPsQ/Qea/cnIeMrpyEGKXb44rYb3+cvIPocYm7k5i7JKPVvl0H+xeJUGYJwJUOQaLJC9Fa8RwEcIo3IuiorXt04twzwOjFP6tc3njG9W8zpZ+CW8qIR7EVXC58cjXojtHbXIvkVOJfqfyo+2ziAJMwi1J2lC+KN5Eibl1cRYSKvd+HEV7E28tq8Q6ic1rJtXiGEV0xjXI9rJUHFKmNIa16dj2tKJe32/YwT+8sY/rcHi3pLjTwy1gSa+a5XtErAyhqFSMK/ujKNXasd7T0Tipxu/zyvPisFkaP1UCuLT5BeV0NrVrq+db+NyIbQOENqSXBAjpY27V0R79aLH5+R1Zq7D6C2psaIGqkjLKJPoC4zX2F4zr3Dc6pp5RERgFbzjLzFc1O5xaWNVZ1g1u6aHFtaOzqPE8alW77PHpOSTvDzmdy4+UVlC2MdqfGNeqGR/M7eBL4rj0kUWouq6orrCqtJ8PGiWl7EvILqQpLZkxoqEkFrAbnor0eTXRrtnGVUAcro4sHLra6sbUngMgsoobeo8LSGiuseUJoCjHIVw2tc549vYxVRZVhSLjOLNWJh0qBFoscZEiByfD7w95HtJcSNKigmRZr5hAEZ3S8lo/jNW8ZDlN7Nhy7vIhVEJwa6OUFdWVtKOUkWJFWSU0qQQx5xSmI5Wo5VaiMTb2/p5p6GJ/FD7EP0Hmv3JyHjF2nr40vxC7ra4cghrCPLryTZHRsPCNAlx0RznSdCNK0gyD1aqaKvFR60MZxnGZ0ifJirPs7CtfKkMbLEroMwsRsptSc4ZDOSbqwSF3uY34PDnSY9VZyMgWc7JLu9imsJEfH1imPkhG/OwRxjdUiLr3ddO4nYu3jD77CcVgVtrevdNh2RZNwSXVNBEiygSIiJbIFs0RZbFRXtIzu+avGc+svLcWpZuW0gb8Q5YnW8ePKWhxmHYV75MQdog9WqVGORmxHNb7vBsRyHDoNRYHhSJNVc45PuYhuZGTmHCaNPsrKI8nT6vY7YrU5eit7deMfxgpuo8Kz3FhikK3Yp4si0rJkIzmIrkY8sSQxXJquirxmYZIRSBLi969RHGwo1eKskmE5WERzdwysRzfcciLxi3qwy6KO7oru/9W156t7SzjMmfN5mY4x9ZsTM8rHtYevgzT7P34JXNVdFRnGS0PIgnqKDEL2XFEF6+IScnxuqj5FLguRvdDXGppexjkauhoxu3urtq7p1xiRB2wMWcrRUsjmRJ2QZPjtMaPFG7ICddXRoV8r2l87mBbu7CJpX5i11O2gtc+dh4aPoTrbRq4mQyMSj2Sz/EOWe2ZZg6l0fkoNY7tiLqnM4wmivHVVVd2tqQ04bK4qxb7D5WN3+Q113TPJPRYhYsihdAltXnIMr937qL6x7GpfThsMZtKibjzlC6bHm4leWIK2AWYFswTvEUcMzjbXog1cxNPbU4QSg9aISgcfloRgJqx2EY80ZpUVPlWk5e5FVjk7e3XjF8juh0V43M8Psbuvjw4EqoJUXEKPXSBimldZT2TaZ7bBN70aEg9uuui91MLyGTWWpJWI/WmPZVsAtX05YlpGqbGAaKWfYc0BSTBkjk3NdohGu10Rf0s09DE/ih9iH6DzX7k5Dxgn95Yx/W4PGc+rKyIxTQiWLK9Sr8lDtDnkwjtbpuf4XdjUmvbpuYmmmmuW2E0To13e2JcBgDd2FjxoLxTMwKmvanY2NDVf3Tkb7unqm9HH/pVHx6zQcwQecXNBc47+WAXMwuqZzDE0XYJmurl9pOJGXZLl9ZaT4sA8eppMbj2VlIeaW3YYxpZ4EOCF7QI5jW8zRd+quTREdj+TGFyFtc+xgogK7eoIobatiwgOf2I9wYYGNVfbVOLx1/GmzKRkApLaLXPlslGrx6PlNRYUiLJcHktXmtR6I8W5rtWqqLSZrIYsrDcWLByCkkSiTyz62fRTumgcp5JLpzpoJzOQgnkc0mvLdqxdOKGeypt31ZJ0vLawFtcZI2T1t4hXy5s0Mi3IWQyyFJergnV4nMO/ufGPRWwvDbJYw2whRmuynLHvgx66aGyhQ60z7xTVkAE+MEyAjuGFSAE5W6iHtWz8LIkhbQ14gm2lwytHdnC4JboFOyelRHt3NerupYBpkIqkR2/vcY/HtwhgxKNJtNj0yfkltDmxfrJHPWyauNdmthWZ1sQSnCGFTvXzUGibW6AbPrLAqRqOHjY0Zk2Ux91JXyWzIcA/TXQeqYCUNpEcTeTe1FVeziyg1zLBgreSabZHlXd3ZWUqWeFGr3yX29lYy7VpkhQhDY5pkUaDTbpxZ2sqhmzKavojVMoMqbdZS+DjhdiS4MAF3ZzvD6vaxHFHH5bdGa6dicPr6eBfVuRS8ehS4yZV4/JsJmLxXtZF8Ksr2ZZItUA8ntAEzU5jlcrNdV4lpXWEGesCWWvnJClgldFPBpz4UvkEf08sO5Nw36Pbr2p+jmnoYn8UPsQ/Qea/cnIeMcsFdDBW0l3XWdjMnTocIIBwjtls06k4nmK94URrWI5dfL2arwB1rJitqbCbMrJs2PPjSIB6ixkK2PYrJjleJI8eS0R3btHNaxUVEXyFrMU6OZV1Yyx4D4J4rYc+ZJISzu7NslxWxiOkzpDkUm/a9okVOMHbVT6y0fjMY4rVkKzrzPCNKuEj5GxJXMeNqwHeajvL7+cUM+ZVQrfIm5U+qgybisEY7bLGIVbCV6Ol/N+fLA5E37ezt8nBYcsfKkBVEKPex+1Vaj07w3PYvdd7S8YJ/eWMf1uDxl7y79H45bxWIMRTkfImwjQ4omCAwhXvNJO1qaJ7fGX46OJL//ADh1ZJ9aVXKSFMdzrS3pjVcDFRRkA543gzNySxiTtasZq6IjuKyJ1dpXElYF6kKwc2H4lBm10366LAy08XVjEjWUHHGMU6q3c0DU17vBB5jFOPIanMfVjTzbAPVshXsSLKuetv4Ywu5Y4FvUMivktVEa0jdjvNTjMTOLY28mp9Xk67qMmrz2sM9hcTa+8hV9dmNOZ8twM8BMntIvIkOaVwxO+AzWtfFO98Ox9Wpb0niy2coVbcOk49XnbjTo7OdCyF8OLPLF3c0iHMdE0Y5GtmWFglhExs2YesiGadvtXzJA5VDrT011Ga5II6WU9SFjlY0ukwG1vL1RyyPreS4ZIb6q8PdgG19q2WuQeCTPrF4HyFa4mZJlb0Qyf/VtUafJa8W475r35FLwMcOxEAJDPNkEuqEGSEQgMe5VJYvciaJpwubutLvI8ih4bTV9IAEJkBtNXCsa2XbdDAr4wrA03pgEaR5HEe5iKiJ2onDLfFWxm0pcr9XteOeGNYpQKwYMlNkSEFDdEaeGwRYfXKNW6qjWvdvb2U9pk3jHT1GCZ2iPeG2lMsJAc4GtJ4LHlp1xWSaVTjrhyPnHTd3VW6O4qFy3rRYI+w9ZunVrYMrW5I/JYa4823cx+iIzEkXw/mLy0/2u9xnY5rsuZagx6lH6mPFVtmX5WpScutNTMErTvuZWTaunatSSgXN6hGj7E17vj/guvkFs8Y6H3PkdvW/+P/TjIqBrkYW1qJsSO93mslPC7pHv/wCxklGqv7OJMGYAkaXDOWLKjmbsKCQB7hGCRq9rXjI1UXiH6DzX7k5D+nRlGJVhY9IHf2B9vxYUgPQkJmum3mnnoNGp5dNzk81f1FbUZ30GQq1rCWUYDZAJzWJtH4jCUgOeVjexCtex+3sXciNRBW5r6jlRRQMgho0bZ45DnW2P2lQB6sdGUbUGac1zu+vdRdNV4+0WM+/afR/H2ixn37T6P4+0WM+/afR/H2ixn37T6P4+0WM+/afR/DPGcrqwREcik8MiS5cl7fbazqkhCG53k3d7Ty6L5OPCceiqJj3IWZMO5Cz7A6N28+YdGs3qiea1qNGz4LU1X/hP/9oACAEBAwE/IcL1yeEobmwkBoBKIGv2SgkQrpfacOHDhwMa8IABTe5Y5WsGPzV1N8IBt6J+A78bCkHP5IDjIdRYvvFBOGSg9wJiqnedg6TincPwE2cOwLOkYDuvAdON1SNoPjUTAi6imAcLi6IERPZOnTp076fM9rW1w0PXwJYlWbXdyLsDg3kMfsYKIjTxUXVTc4PgUtSaFeGD3oZUQM2+LkMwirckDBosbFSwUxzL0UCMFog8Y8W0G1LQJsSlVQyYFaCuqkZujZZM1nGqGxmcbiEColLo/ExfBcIJhhXgFqNVSlO8SVkJZ9ynUAV8Mb8PMpn5l6SBthM9iQON+6LCVPYBrviKCbM6Ew6llwxdHoTpm/ed2xmhnaTQiB3j/Ks0m68YWlyvNgvig0N+J6EK8EBEG2cx0yr1Y+QaQdPV/K26JPdzsuCwE5n1AGRgZNQ/C5FYH/eugKapGDL0mVmdPFzZb6gX2oWPgfJBykfszbtptv3csJjwWwMWIEpjoxZiA97v4oWg0zRK3TJbguXsllPhfuLR5S0IOWDRdMWcbQfCXHrfl5KVsxSJwdExFPZ01oKBcaD+Fkaq+lKRBz0BEAVdQSFYsDAx3Q5XB2ewWORTROQw80gIxXhJ3Rcb/O3FtlDfhpxqpH2DiOkCk3ZbpAn8U/5EQywyrxgDAOh2YRnwbjSHDbAj+cx18MD7qywk8k8YqiBul6OnQwZCHZW6Giku0vgY/wCGsqIZ8sVzqRQHStDYtxycNHl+wATACEA1mxbuBT7kHiDJoEoICkNHIAFhvs14YCj7bIMEFLY4CEzqaFGJtVfXIsCM8G4kWd4hVisjYM4+OQ/IQwhiKhN4cYe7myAw5crr4BEbQaDkkyHq3VdJGVHNDt9NdXTEk/FohfcFhO0Z6N2ndOnQEIbvIDcKr9DPg2CQTdQtulM2px77Z9nvb2nVMSFQKy7kBWJcQvES7Hc32Ds58DyLgxst8D5d7wrlUAJQerDDcKz39Zh0CnBnd/Sr89QgvdlR1YA2nee7wRo4ZNG4+8NVxcB7+6AaWf6f8lRZkqh7YHhVYqoHAPUERA98IhehhlVxNpMH5X4Bsh8La+oR2FDO11GgMr08s9KhRe+32kUZLFapIkfeHraFjiGX+lBOn001w5YXI/7xSrSlKc4xJsmmwxq6J7gSlytpVM1v6jOhL4CVep8cEBBvAuMkx+sKFvZp0wH2WzZs2basmCTs0qQpvhUClrFuBVcFi8g/5H//2gAIAQIDAT8hw7f0nOD0bSbZwex7Z5/5emef+Xpnn/l6Z5/5emef+XpimCff+su0X4A2OBceNX7jQA8p9ej8B1L5G/5P3ky1VAjOoEXkOlOeLThx70dgfy9Izjq85MtmWzLZlsy0/wBsCPN+vgiSMcIYEGnVewfIfXNv5S6+fR9g7POOqQLewp0djif+0Zd3e/l2Z5OqYISC3XfIa0WcefpnzTuY6M3lyMuXLl92WiVtJB+38b+meunOH5qp9zZ5Z0Dd9p39n8U1ME3CD4fzTueEyZPBHwTr7stGqy6OU5Tek489eWdd8H12WvOUbhjFo7bb6r9eTrLOccTCu8lHZf4ZTMOQjhlCPwZpSHIKb4XBehx1uv3bhpH6m8eM8nOWbyvOD4qzrPclo+adzOALtX36b4VimNN9RI+lPrCz8v8ArPyvlyuCOgbXXKHB77+m/wBEgaQ+hrHjNS9MhkMhkMhkyBhPclonrBKhoF5/WbGicB1WrTk/h3xwkuE6u1fVbdSYlHUQdztfNhUnqiC0hy9+8+2CJTjPmncx4z9eHr49c9ccJq4+WGevHj36TEbQPcaFY5a+nH5+BUj1u/qYkdafXqfyz5d/rPl3+s+Xf6z5d/rPl3+st+0fJkEf2/8AJ//aAAgBAwMBPyHFEQu9B+u1fIL3xMzJFfNVOH7M/wBNn/TZ/wBNn/TZ/wBNlCJdEb/T7pnNEAf2dE7Jp+A09VHavP05zUOAPnq8r1d+4Fj80S/leU+4834Au46qC77I+z4KwtLdsNh6gXunOsZDBuA7tVfU9D2lVVVVWEKJYNzIsOlL3+A/Afp8DtH+E/rGjBx3S7+QCv264LSCwrTpbdz6E4yYqALaL3xGTc798UXB6F7BdHsmmnTIP4gJuvW67dvgsH4D9PiLGEv5w1e3E+uKXTI9x4zeGS8xj6OvXN0S7Fv4ebpL1Zs/9Hln4fgsH4D9PiLb9YURDQJ21IjscRTrSmuBEidiV65M6JQGwHJ5n7e+aOlk2UjlquI75xMlnypqHo0t5w0HoUR4RXzp315wXOUOyGfQPwH4D9PsC8ARa9XUQH4vouLlC850fm2mfgstUrBQ5ez54WGVaU4ACN746cdR5aGvdXX1S/AfgP0+IsuWiAx2DDe1yoBUQC3Dupwd+uB6bYMBqykHE1XBIaZV6XEumcJfZQ7S3F09MNPV8DgovLPS/wALjsAyJwjsfcC304F34fQV+Dr8DGjpNj9xDyRO03jBd7JvuvaDXPtLLLLLE+osH4p/Hrm8ZNBoOw/na9X/AJP/2gAMAwEAAhEDEQAAEA5JJAAAAAAAABKbbbaAAAAAAAEfiSTgAAAAAABbFFhXr/3wAAALSxTa8SfbQAABaWaLmY2/JGAALS8XTVW4ym8ABadROWQEEVYlkiTbbagAAAAAAAE9tsYAAAAAAAAAAAAAAAAAAAB//9oACAEBAwE/EPBWgsvSlSDj4Ml7TnRdRD2gj9nZs2bNgjO/VmBikGOiTK4woF96Ab4N8BCTEIOWBo6ROhyZXZ9ZMfbA4Ae3rkIXo+ecUZyPgON/DS+TmHGwJiRzcqFNS1Q+EVT4YvY9dFqrV9pHG7du3bmAMguHjuUd+CUlLI3pM6pGqB5UKWBv2sjJJcqkC3pR1zTwmZwrSa4mfqieMPBrPj+UNWqlvyxKQIc/iN6l835SAIMZvNcApKPhQvc4ZTaoANYM/wCJfjYxcyQVOm7/AED+O6LYnpjlvtYJyZByLgjDwqClhEfngAODD/EfFYkgydwz7vhTK1l7iv11m46Vog+v6rSK8gR4Yvw+xZF+g6K/lL1JG6bFS6ALzjL9YOgHgGnx+NeeDzgA5xkxQYfpDl8CY7GfinASyKttzNb18K893XnQuYSR8GoapSOsvPWtBmHl8Yk0Npm2miLk0sKhPea63MfSjoMhuVr0CektJM+GgKli8sMPb/QANFJ5D8cEjVR5SmjffBQn1EpYRNDUJhwrImD9QxdwYsYLxTkaV1PEP3rMQCofodqgDspAjNVEfDVdMweDM2vfYOpblgZWB8Jwy7FaZAWxZIyVHVwQti9YgeJhXczNjB+ygiIyMA9cpGM6NoIhbF4gA/h+ZyXA8C/jZWP8mEMAwHd7oStfxz5Tndmp0VoMAViwn4/b3C4HgKX/AJMYWoAboyZakRtjtUqXxITQYiUT2Y/kAGSHiJIkZR6GmdO422nmPAb4AzKdbySXMOcVeNzbxjWKIMVMkbHuzwAo+ia0jQYIsI4PxLMd5VyySadFnD8oZ6iARD8CS1ZRRY3SXQC2l2e4DIFQ4h+4BuZ6hkegL7crWa2T7yMNRKMLoBEf91f9Cq1gM/D8JsoZFRkVJIAUzbz2R0HBLdg27AEhEDj3mifVtWnhmjsQz5M6GoYM0OpMIFGBQHGaG/Oa9CVeIwR3Ci9DgxZBmIBNKQaDZnETMAEuuhwI1doxwhIhbgL8CNnCYJLgMhEIuUhfXU4RTwCoP/xA/kZ1RUxaKHB7rorPSBCa3K+092YVE0fSwkF9TkxR22IHOtLyaBZmhwYJTdNEJ5/D0PpnlB/4oZwzduvpODul5oQGq1sUmKR7We41sTaNl9RayOPwQU0f3sJf5X8RBzlWUUI5qHtCoUKFChVD0QVKNAjuGZsccCE2ZAbf/Jp//9oACAECAwE/EMBXUU3LzmgPNQ7Y7c6F0UNbEQeflvP8hj/IY/yGP8hj/IYFIjyID15fYXycG8cE/T1E6jE6/AbJUx3hQ+rrE0Jq/wBdg4Doa9wPbzuo/A87r0fI+AsKFKgUpwIP1Hr4fmDLkAOBMoBESXQFrPBSKJpnZhh217P79+/ft4egIC6qjBeUSdnj4D87+zwROLo5Emj0fPBxBHQdKsou0JwhdXHSvcEKqihIOztFyhJzXEHOsWDt4kRMRPISUsPIgiiIoiEgYhiFpapEaI2Yp2HiPKj2w1G+uTzuZovTJ7OTF3DEjG4Vrqe4/O/s8R9UC2d1cCldo5jdA5vgIaR0iaROiOk6OsuCI232SeiCdUPXG6SjuiJWlssI8ZUYtCGtIKaU060p2fE8gkeMqRdZaBdBnOnUyvLFhKbzlSHH4whVy+4/O/s8R6HG3oPE8oioUtirlgZ4FaFqHstKk65xnARkQpqXaQ2Aiql/CV26VwQ1GImA7DyvsgmmjQIAlqnHpVJBYrqNiUE2Y2kgXiKQrNEVllZc5vTOA3FJ9+MYR0DFJdZo7LP4xVB5/jKjOT9Z+8gC7pguzt7X539nsDzzNJTdAWDUIBHWDpkEs6OugUtSbncXgyUTMcY1r4LUWCaGputM8rQS2OQhSAYWWHGRV4ys9DBAenOfNXN1xEL0xbnABDEVmp64qhbMEePZ/O/s8R7ZIUhoxsgVBAbe0wCKIhL2tgGEm1IhpgDFaVLK9FQDqi8YgPhpiA0jLsk4qUp5z4QAAEoQ9TkLzo/prwPcnpkdnq/8++OzrwfvebvdTDh9Pm+eJvXE/rC8uK4cegnz3uVy5mdwWZC3hTFGt4f3hL6n7/rGRts1m555MNAHrNfmYEahEeRNI+nuB4iaiduX1MT6vT4GnGGwU+wr5iM5sMvYA9VGXXAhd8ce0MMMMM4wdUK/mD8+maUB2rtO6/oIHQ/5P//aAAgBAwMBPxDEiYmrO2gRtBCIBHDaXIQHeDCuthm2e0ECBAgQOgUdeQeR6Qd0zjoM9zohUdUhsU+ARzu6ghR1DV5GD4IN2OVeqVG0Vt9wdHyIHKlKPVB0OQp783FHUVo6Xz+l4TraY7H91YhIUI6MleA1Y1UkiilrJA9meeeec90FAyHf0TcEi0+BIKWQIlIo+6R8lOuLNMygZeGyYJYBEOC1W2m9SgWQJKhi7/xIILdwItvag4C2UJQJQiogF7shZK4RwfSpVgQCivhmdZvLly5cvvCB0120HByFHkiuqTlME0QyIAUJrY4VJBHE2PDFSUAlohb8cfAwQccGki4g46iqEis6OxQ109jNHJ0yZMmT3hA7X2qRdVFAanOoAw7w5T3FG1I2MgcCk5zDYSXcuqkEg4AlpRoARdocWTcRLG1bpKD1AGcJXmYQZNQhZQSM55daCgwoEMKFx4zyy7zeXBy68LM6z3RA7mTvYI5BGwuE1dq1DmqMaHVdE2HMqDLjvo0aLB4Oq4Dq4B577ShoYTuQCrgTxiBAVDcABdXHNTyznJkyGQ8NGE9yQOj8jrBlxAFQE0NQW46S+0c0bSKERLN0BNFIKI6OkT2HSBJSWKZRzJ17MRPwPBAJxBdt3kJkwl0xLFOEHkeTwzPGeXTw349fLweMTV64+XGGs/XiRFSk5SIPNkecx8rHUIA9RER7e4OilGVbjSc7NeLTh8CBIlUmLXVQ7bCoSlWqBVkIUKquhsWFc/zs/wDOz/zs/wDOz/zs29SajXouoOYbcRaTLFA212GXqmIpCf8AI//Z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4859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4</xdr:row>
      <xdr:rowOff>0</xdr:rowOff>
    </xdr:from>
    <xdr:ext cx="304800" cy="304800"/>
    <xdr:sp macro="" textlink="">
      <xdr:nvSpPr>
        <xdr:cNvPr id="3" name="AutoShape 1" descr="data:image/jpeg;base64,/9j/4AAQSkZJRgABAgAAZABkAAD/7AARRHVja3kAAQAEAAAAZAAA/+ED9Gh0dHA6Ly9ucy5hZG9iZS5jb20veGFwLzEuMC8APD94cGFja2V0IGJlZ2luPSLvu78iIGlkPSJXNU0wTXBDZWhpSHpyZVN6TlRjemtjOWQiPz4gPHg6eG1wbWV0YSB4bWxuczp4PSJhZG9iZTpuczptZXRhLyIgeDp4bXB0az0iQWRvYmUgWE1QIENvcmUgNS4wLWMwNjEgNjQuMTQwOTQ5LCAyMDEwLzEyLzA3LTEwOjU3OjAxICAgICAgICAiPiA8cmRmOlJERiB4bWxuczpyZGY9Imh0dHA6Ly93d3cudzMub3JnLzE5OTkvMDIvMjItcmRmLXN5bnRheC1ucyMiPiA8cmRmOkRlc2NyaXB0aW9uIHJkZjphYm91dD0iIiB4bWxuczp4bXBNTT0iaHR0cDovL25zLmFkb2JlLmNvbS94YXAvMS4wL21tLyIgeG1sbnM6c3RSZWY9Imh0dHA6Ly9ucy5hZG9iZS5jb20veGFwLzEuMC9zVHlwZS9SZXNvdXJjZVJlZiMiIHhtbG5zOnhtcD0iaHR0cDovL25zLmFkb2JlLmNvbS94YXAvMS4wLyIgeG1sbnM6ZGM9Imh0dHA6Ly9wdXJsLm9yZy9kYy9lbGVtZW50cy8xLjEvIiB4bXBNTTpPcmlnaW5hbERvY3VtZW50SUQ9InV1aWQ6NUQyMDg5MjQ5M0JGREIxMTkxNEE4NTkwRDMxNTA4QzgiIHhtcE1NOkRvY3VtZW50SUQ9InhtcC5kaWQ6Nzc1QkVENTNFQjM2MTFFMjg3QThCREZDMkMzQThBNkMiIHhtcE1NOkluc3RhbmNlSUQ9InhtcC5paWQ6Nzc1QkVENTJFQjM2MTFFMjg3QThCREZDMkMzQThBNkMiIHhtcDpDcmVhdG9yVG9vbD0iQWRvYmUgSWxsdXN0cmF0b3IgQ1M1Ij4gPHhtcE1NOkRlcml2ZWRGcm9tIHN0UmVmOmluc3RhbmNlSUQ9InhtcC5paWQ6MDZDMDIwOTYxNzIwNjgxMTgwODNBNUYyNkU2REM4QTkiIHN0UmVmOmRvY3VtZW50SUQ9InhtcC5kaWQ6MDZDMDIwOTYxNzIwNjgxMTgwODNBNUYyNkU2REM4QTkiLz4gPGRjOnRpdGxlPiA8cmRmOkFsdD4gPHJkZjpsaSB4bWw6bGFuZz0ieC1kZWZhdWx0Ij5DTk1QX2Nvcl9wb3NpdGl2YTwvcmRmOmxpPiA8L3JkZjpBbHQ+IDwvZGM6dGl0bGU+IDwvcmRmOkRlc2NyaXB0aW9uPiA8L3JkZjpSREY+IDwveDp4bXBtZXRhPiA8P3hwYWNrZXQgZW5kPSJyIj8+/+0ASFBob3Rvc2hvcCAzLjAAOEJJTQQEAAAAAAAPHAFaAAMbJUccAgAAAgACADhCSU0EJQAAAAAAEPzhH4nIt8l4LzRiNAdYd+v/7gAmQWRvYmUAZMAAAAABAwAVBAMGCg0AAAzIAAAf5gAAJ9IAADCX/9sAhAABAQEBAQEBAQEBAQEBAQEBAQEBAQEBAQEBAQEBAQEBAQEBAQEBAQEBAQEBAgICAgICAgICAgIDAwMDAwMDAwMDAQEBAQEBAQIBAQICAgECAgMDAwMDAwMDAwMDAwMDAwMDAwMDAwMDAwMDAwMDAwMDAwMDAwMDAwMDAwMDAwMDAwP/wgARCABTAMYDAREAAhEBAxEB/8QBFQABAAEFAQEBAQAAAAAAAAAAAAgFBgcJCgQDAQIBAQACAgMBAAAAAAAAAAAAAAABBgQFAwcIAhAAAAUDAAYIBgIDAAAAAAAAAgMEBQYAAQcgMBMzNBURIxQWNjcIGBBAUDESNSEyQSIXEQABBAECAwMEDgkCBwEAAAADAQIEBQYREgATFCEiFTEydQcQQVGRQiMzJNUWNrbWNyBAYVKzlbV2lzBDUHGBYoJTNBcSAAECAgMIDgkEAwAAAAAAAAEAAhEDITESEEBBUXGhcgTwYYGRscHRIjKy0hMzsyDhQpLiI3OTNFBSFAVigkMTAQEAAgECAwgDAQEAAAAAAAERACExQVEQYXEgMEDwgZGhscHR8VDh/9oADAMBAAIRAxEAAAHf4R2wrBFfW2nGfHsgALu5MTZDu+uru5MQAAAAAACx+LN5NevfVWaOTTxtx7EAAJ77eidGt088gAAAAAAYCwt9zxUn0DsT2/XsQdbbsVcW0AAynkazpHvfnMAAAAAACM2DZOWyhenZOZNb8U/f144zty6PGEbK1uPKjbw2LM2Tp+nfsHytgqIrZ5z+S8j5F7zOT5AAARmwbJy2UL07JLIrsrs6ra0tT2PIfmr0ttjVIk4FrjLj2XM2Tp+pHsHytHCItIqhi2GQ5fpnmWcpkAACM2DZOWyhenZJZFdqE8eyfa9c6+9RfpcZ9TufKxY56+xYlja9Bt781au/hKaVSPMWmUU2S/c60PiJaykj9SABGbBsnLZQvTsksiu2nOVtW2fV2urUdhTN2VOu3OxI7aqw4hjbdE1781YHiLhKsXLM2rEeiWRk4MiPkSfma7IARmwbJy2UL07JLIrtRjjytyarxfXJKjKrFbyMfTJX+4spZWr6Y+wfKuqf4VguEx6e4qKKomY30jpC3YeI+R6Dad9zRuHZcmPXvquQPNoY249iAAEyNlUOmS8+bQAAAAAABCLVXWK2stGI+LbAAXJyY212wdWZhydQAAAAAAAAAAAAAAAAAAAP/9oACAEBAAEFAqnWUohj0uP+pNtkr37tG+vdo317tG+vdo317tG+mr1VxVSexvzPJW3XyV7JjUee3pykTtiXxxpenmarI3OtflIlCfj7kGMa9P0ZxhZ6mkUw8hkXIMY1yDGNcgxjXIMY1yDGNQZkx2VNtfmTyvrD55yeeYtx+fkeUrH3H5D6yRvHFsnZRx9bHEqyORGEKusc+YU0kgIhE0RGReV2y2xdlOzHFy2k/LjalMMyK1ksrvklnYlzBKkj8r08yeV9Yl8cel5QlFIFiRQ3q4W2rWt6xg8N+UYflluVM8orHPmFI2htf2FJEJKWyHYpf17KfiVQUtJwS5FXdcazVwZVuGihucZi7g3venmTyvrEvjjDjsQ15CzemZiI7jGSOqqbZebYdjxlj4GLKGOcUpIBkl1Rxc2F5vyEnIVQMsgMban7Mxcfmj3IsktLEHIcpNaYjlOUvK//ALW7OkavcwxOdmGYRyLsz9IUk10cyeV9Yl8cY58wsOrCMgY+QpD4dDfUZ4LwoVt8BYqUQfGjuhk50zzdMrtFosY8YvcsbtMLgkoj9sTwXsl8fRG7g5wbHKFucsUwZ2s0RZmYkTnEsc4/jcEc4FztE5trlo5k8r6xL44xAyKHKdQhyU4py9mV5KnWQvUAhC5wzFCK7fhJYjUt6nHPmFkNQUmghzUvSIXApud035O5sibm9M4x6SR5EncW4SkEparpLR6eDdf+GySBnL8fTApnWusCfe775EzUHalgEhaDpeO70zYryeJq0ilAqxL440sERZVJcjfIZLwZHMhnw704SWMST2pTGvalMa9qUxr2pTGvalMabPSe9CUwqCx2AtP0j//aAAgBAgABBQKjTyya7da9cwtXMLVzC1cwtXMLUFeXQRBHbXjF+ABCuMRf30kZtwG69R0bHqqRgIuYMJARdVXVV1VdVXVUVstrr1O4or+xJVzjPyDQLFbY8q5QjOiwqJ33x6dYp3FF/dH/ACZRf9yb2OAba9jKJ32h0fDo1KncUX9yd8qsWIAL/wC6gBJYQFgPJThKMGEFy1Pw6dDp+HTpqdxRf3J3yPrk1v4Cq3abg04iyxgHcxTr1O4ov7lb1OPYHKRgEcquHZpzAdkonfaj/GkYH8y726Ll/fSSAuM75A9KA6goRhvy8yuXmVy8yuXmVy8yrN4qKKAUH6R//9oACAEDAAEFAqQtitwufHDE5PdQyu6hld1DK7qGV3UMo2LKg2OINTGa9MTdQeSSWnKdeC0pAjCoRa9suOy/buVP6ly2KNU7jT7dyrbuVbdyrbuVbdypac4XRa9n/Z07WsJE5r7NyUBK+5Jyhx5a2L+Ypm4SkYacOA17P+zp14KTWF2cAgmBWGANJciRtitqMCampw4DXs/7OnXgncq5iBlEddQ5Jygo2kxWvOUbZscXQS9uKGpssZdez/s6deCcOAdwXQLxisrWR7jXm/Q/OgVriUNNZGy69n/Z068E7HWAiWlhdGlnJuiQMIrlrHUW0egiCMLhwGvRn9mVBEEYXXgtJ8UhTt3yDa9qG+yuRJlKfvSkrvSkrvSkrvSkrvSkoyVE/isWqF5v0j//2gAIAQICBj8CXOrVDcBzUro510c66OddHOujnXOBCtNpF4F+JWnVo6LuqfTs+y68HRqgq3bw7SjEl2IiHKoNcS3JxxEVW7eHaVbt4dpVu3h2lW7eHaVbt4dpNgXRtDAO1eDslyOGy7qlWAqBzc/JHcUDEyc9RKgOiajtKDaoDOAbjdIXg7JcOi7qlFmNhubjuoV/GfX7J4tnIiDXBvVFxukLwdkuHRd1Sm6QTdYlgQdsqqyxCjjryYc0Ux0oQLhGs7W3tp8+YPm048AyrunCBNRBPHEIMNYeOG8HZLh0XdUpukE7Vjio2bRp3UThq5eIZCVJ0Oypm7wLvXmkVDZQg91ZeOG8HZLh0XdUptIECDnQ2qDk2Uo2ejsjnipQBBsthQcnIniIiY4RiuN0heBZjCga0dF3VPpjEKbxtVPVYqOcQVYVYVYVYVYXOcIKyz9J/9oACAEDAgY/Al8gcz9xq2ZF3syaK2igfuIHGvGHu+teMPd9a8Ye7614w931rxh7vrUZUxjjvcqMqe0tmC8GSG1ucAhJlCEtoR05fmN9Mzv+0qncwjjvCUZYtPtVRhnpX47Pu/AgybLEvVyawbVOCmAhvJrpshpdDC+yTtwslfjs+78C/HZ934F+Oz7vwL8dn3fgX47Pu/ApofIYGd06J7yOA/4XhJ07hBqty/Mau+rfGAG2rT5xGs6LbI2qrUP9opmsSzDW7VkiAgSXWUYmzrTaHbRxwTnaw+0RMc2oDouhxXJ/0X9U3hJ07h05fmNUqaOi2ZSg9vRITCwxA1mWN6YIof22qj5ZomDj3eHKjNZ0HTZhG683J/0X9U3hJ07h05fmNUyBIssJwUwppiE7+s1mZMDQKADv017YgQuaXNayFlrTDnexgxqdI12aXS2UEc2BphTRVQpP9bqkx41V9mij2nkGmC/l6vNLmA0tcGngAT9ZFFqQ/gIOe8JOncOnL8xqn/Rf1SpH9lLqMI5RXvtUpjKZLG94d2hnG7cC1rS43LVj9PzCv4mrynNYTS50BVukp+rD2ZD+Axz3hJ07h05fmNUyXSZj2EAAE10IiUD3rQCBCmIwcIXea1ETXVxrAqaN5TzNa5omGiIOM8qkz2BxlS7ETZOB5JzK03oqf9F/VN4S5+BrgeVB7KWkI6cvzG+m8HpzBZG7XmvHuiLer4sWQrugx4daacGBwdxLw5mblXhzM3KvDmZuVeHMzcq8OZm5V8mU4u26OVd7POQYBk/Sf//aAAgBAQEGPwLhnj017552cyPUV42yrMw/JzOUpBCjhVU0R5nja5UXTXReBU1di04fNh28xJE2yALRtRUz7d7FECLJ7xgwFane7HO9zj7EzP54D6M4+xMz+eA+jOPsTM/ngPozj7EzP54D6M4+xMz+eA+jOBjtsduasb3bXSI5otmMKKvyhGfMzKxPb2Nc73EXgFvRWEezrpPyUmM7Vu5POGRjkaUBx694b0a9vtp+oXV/IbvFT1kywUWu1TOjAeQYEdoujjkRGJ+1eJ93byHSrGxkPkyTO/ed5GDb/thCzRrGJ2MYiInYnEP0Hmv3JyH9OFSOM5abKSJWyo6q5WMnua7wyYJnkQ/U6BVf/WVdfI3T/XysNnNLXQCVb2ypwIfiBYw+YL4xkLqInULr8HmM/wCfH5jXn+Pl/FnEyfVZNJyTJIsSQ0EOyqFo0iwZDemlygQXSp7ZqkGblOdznIxr11Ym5F4so1V6wLSNHHJKjokTFnX0WEXevMiAtPF6psoQHdjVa0ibeze5dV4/Ma8/x8v4s4/Ma8/x8v4s4/Ma8/x8v4s4/Ma8/wAfL+LOPzGvP8fL+LOMOLCz25mTB5Tj5IkQuDLEHKkstojgRySvrOfpmHKiNUmx+xF10XyfqGaehifxQ+xCKArxEbS5i5HDcrV1Hht8Vi9n7hRtcn7U4DSId8OACOSwt5rGo4keCF4x7QI/uLJkHMxjNfJqrtFRqpwSNDwaPLxkB3xWyy3eQtyKZFYbTxJJA7UdOGYQbdzB9Gomoui7l7/F3jdjANLw8VWa5iWxbGyDNg10LGmX5JL0iKNJLDA3K5qj3J2bdNNFA4QEtsStF8RojEKbp5kLVry1ppkUjCKWLzETex6K8TmP7N2iU8TG8fWnZJx3HrySUtpOsTELfU8W26ZOpJymAitltYio3c5Wquui6Jxgn95Yx/W4PGQZMQKyfBauVOZH8nPOMfzYLnfAYWQrUc74KLrxiuSPy8czrj01jltQesoYlHBopTGSrPwKQkIFsBYAXedJlSnEYiqm12nEWeSnySPX2tVa3OPTjxK0Ycjg0sR9lOfWs8WWTHL4WN0oTJo4jjAaqjR2mnFdehi3Myqs6t1kGYAVaNgTDuK7HzVExs21iEh2se6uIoCI9ECxTblJy2EewseVi2XR5UaotbyVFKHHUKCupbIdTYFRfrIoZatmnGgkjuN1KFaod6cZffkqrxsDC5kmHa6irOed8JgTTSQBeK/GijRTsKu9Ruc1dGI5+rOJddaV11HlRKqjs0G0FfIdMJkdi+op6iCOLZGKe2l2YDB2bUG3kucr0Hte64rOhsai4oSQ22tRatg9ZGHZAdIrpSFrJ1nXyIs0Q37HCO/vMc12jmqn+hmnoYn8UPsQ/Qea/cnIeMrpyEGKXb44rYb3+cvIPocYm7k5i7JKPVvl0H+xeJUGYJwJUOQaLJC9Fa8RwEcIo3IuiorXt04twzwOjFP6tc3njG9W8zpZ+CW8qIR7EVXC58cjXojtHbXIvkVOJfqfyo+2ziAJMwi1J2lC+KN5Eibl1cRYSKvd+HEV7E28tq8Q6ic1rJtXiGEV0xjXI9rJUHFKmNIa16dj2tKJe32/YwT+8sY/rcHi3pLjTwy1gSa+a5XtErAyhqFSMK/ujKNXasd7T0Tipxu/zyvPisFkaP1UCuLT5BeV0NrVrq+db+NyIbQOENqSXBAjpY27V0R79aLH5+R1Zq7D6C2psaIGqkjLKJPoC4zX2F4zr3Dc6pp5RERgFbzjLzFc1O5xaWNVZ1g1u6aHFtaOzqPE8alW77PHpOSTvDzmdy4+UVlC2MdqfGNeqGR/M7eBL4rj0kUWouq6orrCqtJ8PGiWl7EvILqQpLZkxoqEkFrAbnor0eTXRrtnGVUAcro4sHLra6sbUngMgsoobeo8LSGiuseUJoCjHIVw2tc549vYxVRZVhSLjOLNWJh0qBFoscZEiByfD7w95HtJcSNKigmRZr5hAEZ3S8lo/jNW8ZDlN7Nhy7vIhVEJwa6OUFdWVtKOUkWJFWSU0qQQx5xSmI5Wo5VaiMTb2/p5p6GJ/FD7EP0Hmv3JyHjF2nr40vxC7ra4cghrCPLryTZHRsPCNAlx0RznSdCNK0gyD1aqaKvFR60MZxnGZ0ifJirPs7CtfKkMbLEroMwsRsptSc4ZDOSbqwSF3uY34PDnSY9VZyMgWc7JLu9imsJEfH1imPkhG/OwRxjdUiLr3ddO4nYu3jD77CcVgVtrevdNh2RZNwSXVNBEiygSIiJbIFs0RZbFRXtIzu+avGc+svLcWpZuW0gb8Q5YnW8ePKWhxmHYV75MQdog9WqVGORmxHNb7vBsRyHDoNRYHhSJNVc45PuYhuZGTmHCaNPsrKI8nT6vY7YrU5eit7deMfxgpuo8Kz3FhikK3Yp4si0rJkIzmIrkY8sSQxXJquirxmYZIRSBLi969RHGwo1eKskmE5WERzdwysRzfcciLxi3qwy6KO7oru/9W156t7SzjMmfN5mY4x9ZsTM8rHtYevgzT7P34JXNVdFRnGS0PIgnqKDEL2XFEF6+IScnxuqj5FLguRvdDXGppexjkauhoxu3urtq7p1xiRB2wMWcrRUsjmRJ2QZPjtMaPFG7ICddXRoV8r2l87mBbu7CJpX5i11O2gtc+dh4aPoTrbRq4mQyMSj2Sz/EOWe2ZZg6l0fkoNY7tiLqnM4wmivHVVVd2tqQ04bK4qxb7D5WN3+Q113TPJPRYhYsihdAltXnIMr937qL6x7GpfThsMZtKibjzlC6bHm4leWIK2AWYFswTvEUcMzjbXog1cxNPbU4QSg9aISgcfloRgJqx2EY80ZpUVPlWk5e5FVjk7e3XjF8juh0V43M8Psbuvjw4EqoJUXEKPXSBimldZT2TaZ7bBN70aEg9uuui91MLyGTWWpJWI/WmPZVsAtX05YlpGqbGAaKWfYc0BSTBkjk3NdohGu10Rf0s09DE/ih9iH6DzX7k5Dxgn95Yx/W4PGc+rKyIxTQiWLK9Sr8lDtDnkwjtbpuf4XdjUmvbpuYmmmmuW2E0To13e2JcBgDd2FjxoLxTMwKmvanY2NDVf3Tkb7unqm9HH/pVHx6zQcwQecXNBc47+WAXMwuqZzDE0XYJmurl9pOJGXZLl9ZaT4sA8eppMbj2VlIeaW3YYxpZ4EOCF7QI5jW8zRd+quTREdj+TGFyFtc+xgogK7eoIobatiwgOf2I9wYYGNVfbVOLx1/GmzKRkApLaLXPlslGrx6PlNRYUiLJcHktXmtR6I8W5rtWqqLSZrIYsrDcWLByCkkSiTyz62fRTumgcp5JLpzpoJzOQgnkc0mvLdqxdOKGeypt31ZJ0vLawFtcZI2T1t4hXy5s0Mi3IWQyyFJergnV4nMO/ufGPRWwvDbJYw2whRmuynLHvgx66aGyhQ60z7xTVkAE+MEyAjuGFSAE5W6iHtWz8LIkhbQ14gm2lwytHdnC4JboFOyelRHt3NerupYBpkIqkR2/vcY/HtwhgxKNJtNj0yfkltDmxfrJHPWyauNdmthWZ1sQSnCGFTvXzUGibW6AbPrLAqRqOHjY0Zk2Ux91JXyWzIcA/TXQeqYCUNpEcTeTe1FVeziyg1zLBgreSabZHlXd3ZWUqWeFGr3yX29lYy7VpkhQhDY5pkUaDTbpxZ2sqhmzKavojVMoMqbdZS+DjhdiS4MAF3ZzvD6vaxHFHH5bdGa6dicPr6eBfVuRS8ehS4yZV4/JsJmLxXtZF8Ksr2ZZItUA8ntAEzU5jlcrNdV4lpXWEGesCWWvnJClgldFPBpz4UvkEf08sO5Nw36Pbr2p+jmnoYn8UPsQ/Qea/cnIeMcsFdDBW0l3XWdjMnTocIIBwjtls06k4nmK94URrWI5dfL2arwB1rJitqbCbMrJs2PPjSIB6ixkK2PYrJjleJI8eS0R3btHNaxUVEXyFrMU6OZV1Yyx4D4J4rYc+ZJISzu7NslxWxiOkzpDkUm/a9okVOMHbVT6y0fjMY4rVkKzrzPCNKuEj5GxJXMeNqwHeajvL7+cUM+ZVQrfIm5U+qgybisEY7bLGIVbCV6Ol/N+fLA5E37ezt8nBYcsfKkBVEKPex+1Vaj07w3PYvdd7S8YJ/eWMf1uDxl7y79H45bxWIMRTkfImwjQ4omCAwhXvNJO1qaJ7fGX46OJL//ADh1ZJ9aVXKSFMdzrS3pjVcDFRRkA543gzNySxiTtasZq6IjuKyJ1dpXElYF6kKwc2H4lBm10366LAy08XVjEjWUHHGMU6q3c0DU17vBB5jFOPIanMfVjTzbAPVshXsSLKuetv4Ywu5Y4FvUMivktVEa0jdjvNTjMTOLY28mp9Xk67qMmrz2sM9hcTa+8hV9dmNOZ8twM8BMntIvIkOaVwxO+AzWtfFO98Ox9Wpb0niy2coVbcOk49XnbjTo7OdCyF8OLPLF3c0iHMdE0Y5GtmWFglhExs2YesiGadvtXzJA5VDrT011Ga5II6WU9SFjlY0ukwG1vL1RyyPreS4ZIb6q8PdgG19q2WuQeCTPrF4HyFa4mZJlb0Qyf/VtUafJa8W475r35FLwMcOxEAJDPNkEuqEGSEQgMe5VJYvciaJpwubutLvI8ih4bTV9IAEJkBtNXCsa2XbdDAr4wrA03pgEaR5HEe5iKiJ2onDLfFWxm0pcr9XteOeGNYpQKwYMlNkSEFDdEaeGwRYfXKNW6qjWvdvb2U9pk3jHT1GCZ2iPeG2lMsJAc4GtJ4LHlp1xWSaVTjrhyPnHTd3VW6O4qFy3rRYI+w9ZunVrYMrW5I/JYa4823cx+iIzEkXw/mLy0/2u9xnY5rsuZagx6lH6mPFVtmX5WpScutNTMErTvuZWTaunatSSgXN6hGj7E17vj/guvkFs8Y6H3PkdvW/+P/TjIqBrkYW1qJsSO93mslPC7pHv/wCxklGqv7OJMGYAkaXDOWLKjmbsKCQB7hGCRq9rXjI1UXiH6DzX7k5D+nRlGJVhY9IHf2B9vxYUgPQkJmum3mnnoNGp5dNzk81f1FbUZ30GQq1rCWUYDZAJzWJtH4jCUgOeVjexCtex+3sXciNRBW5r6jlRRQMgho0bZ45DnW2P2lQB6sdGUbUGac1zu+vdRdNV4+0WM+/afR/H2ixn37T6P4+0WM+/afR/H2ixn37T6P4+0WM+/afR/DPGcrqwREcik8MiS5cl7fbazqkhCG53k3d7Ty6L5OPCceiqJj3IWZMO5Cz7A6N28+YdGs3qiea1qNGz4LU1X/hP/9oACAEBAwE/IcL1yeEobmwkBoBKIGv2SgkQrpfacOHDhwMa8IABTe5Y5WsGPzV1N8IBt6J+A78bCkHP5IDjIdRYvvFBOGSg9wJiqnedg6TincPwE2cOwLOkYDuvAdON1SNoPjUTAi6imAcLi6IERPZOnTp076fM9rW1w0PXwJYlWbXdyLsDg3kMfsYKIjTxUXVTc4PgUtSaFeGD3oZUQM2+LkMwirckDBosbFSwUxzL0UCMFog8Y8W0G1LQJsSlVQyYFaCuqkZujZZM1nGqGxmcbiEColLo/ExfBcIJhhXgFqNVSlO8SVkJZ9ynUAV8Mb8PMpn5l6SBthM9iQON+6LCVPYBrviKCbM6Ew6llwxdHoTpm/ed2xmhnaTQiB3j/Ks0m68YWlyvNgvig0N+J6EK8EBEG2cx0yr1Y+QaQdPV/K26JPdzsuCwE5n1AGRgZNQ/C5FYH/eugKapGDL0mVmdPFzZb6gX2oWPgfJBykfszbtptv3csJjwWwMWIEpjoxZiA97v4oWg0zRK3TJbguXsllPhfuLR5S0IOWDRdMWcbQfCXHrfl5KVsxSJwdExFPZ01oKBcaD+Fkaq+lKRBz0BEAVdQSFYsDAx3Q5XB2ewWORTROQw80gIxXhJ3Rcb/O3FtlDfhpxqpH2DiOkCk3ZbpAn8U/5EQywyrxgDAOh2YRnwbjSHDbAj+cx18MD7qywk8k8YqiBul6OnQwZCHZW6Giku0vgY/wCGsqIZ8sVzqRQHStDYtxycNHl+wATACEA1mxbuBT7kHiDJoEoICkNHIAFhvs14YCj7bIMEFLY4CEzqaFGJtVfXIsCM8G4kWd4hVisjYM4+OQ/IQwhiKhN4cYe7myAw5crr4BEbQaDkkyHq3VdJGVHNDt9NdXTEk/FohfcFhO0Z6N2ndOnQEIbvIDcKr9DPg2CQTdQtulM2px77Z9nvb2nVMSFQKy7kBWJcQvES7Hc32Ds58DyLgxst8D5d7wrlUAJQerDDcKz39Zh0CnBnd/Sr89QgvdlR1YA2nee7wRo4ZNG4+8NVxcB7+6AaWf6f8lRZkqh7YHhVYqoHAPUERA98IhehhlVxNpMH5X4Bsh8La+oR2FDO11GgMr08s9KhRe+32kUZLFapIkfeHraFjiGX+lBOn001w5YXI/7xSrSlKc4xJsmmwxq6J7gSlytpVM1v6jOhL4CVep8cEBBvAuMkx+sKFvZp0wH2WzZs2basmCTs0qQpvhUClrFuBVcFi8g/5H//2gAIAQIDAT8hw7f0nOD0bSbZwex7Z5/5emef+Xpnn/l6Z5/5emef+XpimCff+su0X4A2OBceNX7jQA8p9ej8B1L5G/5P3ky1VAjOoEXkOlOeLThx70dgfy9Izjq85MtmWzLZlsy0/wBsCPN+vgiSMcIYEGnVewfIfXNv5S6+fR9g7POOqQLewp0djif+0Zd3e/l2Z5OqYISC3XfIa0WcefpnzTuY6M3lyMuXLl92WiVtJB+38b+meunOH5qp9zZ5Z0Dd9p39n8U1ME3CD4fzTueEyZPBHwTr7stGqy6OU5Tek489eWdd8H12WvOUbhjFo7bb6r9eTrLOccTCu8lHZf4ZTMOQjhlCPwZpSHIKb4XBehx1uv3bhpH6m8eM8nOWbyvOD4qzrPclo+adzOALtX36b4VimNN9RI+lPrCz8v8ArPyvlyuCOgbXXKHB77+m/wBEgaQ+hrHjNS9MhkMhkMhkyBhPclonrBKhoF5/WbGicB1WrTk/h3xwkuE6u1fVbdSYlHUQdztfNhUnqiC0hy9+8+2CJTjPmncx4z9eHr49c9ccJq4+WGevHj36TEbQPcaFY5a+nH5+BUj1u/qYkdafXqfyz5d/rPl3+s+Xf6z5d/rPl3+st+0fJkEf2/8AJ//aAAgBAwMBPyHFEQu9B+u1fIL3xMzJFfNVOH7M/wBNn/TZ/wBNn/TZ/wBNlCJdEb/T7pnNEAf2dE7Jp+A09VHavP05zUOAPnq8r1d+4Fj80S/leU+4834Au46qC77I+z4KwtLdsNh6gXunOsZDBuA7tVfU9D2lVVVVWEKJYNzIsOlL3+A/Afp8DtH+E/rGjBx3S7+QCv264LSCwrTpbdz6E4yYqALaL3xGTc798UXB6F7BdHsmmnTIP4gJuvW67dvgsH4D9PiLGEv5w1e3E+uKXTI9x4zeGS8xj6OvXN0S7Fv4ebpL1Zs/9Hln4fgsH4D9PiLb9YURDQJ21IjscRTrSmuBEidiV65M6JQGwHJ5n7e+aOlk2UjlquI75xMlnypqHo0t5w0HoUR4RXzp315wXOUOyGfQPwH4D9PsC8ARa9XUQH4vouLlC850fm2mfgstUrBQ5ez54WGVaU4ACN746cdR5aGvdXX1S/AfgP0+IsuWiAx2DDe1yoBUQC3Dupwd+uB6bYMBqykHE1XBIaZV6XEumcJfZQ7S3F09MNPV8DgovLPS/wALjsAyJwjsfcC304F34fQV+Dr8DGjpNj9xDyRO03jBd7JvuvaDXPtLLLLLE+osH4p/Hrm8ZNBoOw/na9X/AJP/2gAMAwEAAhEDEQAAEA5JJAAAAAAAABKbbbaAAAAAAAEfiSTgAAAAAABbFFhXr/3wAAALSxTa8SfbQAABaWaLmY2/JGAALS8XTVW4ym8ABadROWQEEVYlkiTbbagAAAAAAAE9tsYAAAAAAAAAAAAAAAAAAAB//9oACAEBAwE/EPBWgsvSlSDj4Ml7TnRdRD2gj9nZs2bNgjO/VmBikGOiTK4woF96Ab4N8BCTEIOWBo6ROhyZXZ9ZMfbA4Ae3rkIXo+ecUZyPgON/DS+TmHGwJiRzcqFNS1Q+EVT4YvY9dFqrV9pHG7du3bmAMguHjuUd+CUlLI3pM6pGqB5UKWBv2sjJJcqkC3pR1zTwmZwrSa4mfqieMPBrPj+UNWqlvyxKQIc/iN6l835SAIMZvNcApKPhQvc4ZTaoANYM/wCJfjYxcyQVOm7/AED+O6LYnpjlvtYJyZByLgjDwqClhEfngAODD/EfFYkgydwz7vhTK1l7iv11m46Vog+v6rSK8gR4Yvw+xZF+g6K/lL1JG6bFS6ALzjL9YOgHgGnx+NeeDzgA5xkxQYfpDl8CY7GfinASyKttzNb18K893XnQuYSR8GoapSOsvPWtBmHl8Yk0Npm2miLk0sKhPea63MfSjoMhuVr0CektJM+GgKli8sMPb/QANFJ5D8cEjVR5SmjffBQn1EpYRNDUJhwrImD9QxdwYsYLxTkaV1PEP3rMQCofodqgDspAjNVEfDVdMweDM2vfYOpblgZWB8Jwy7FaZAWxZIyVHVwQti9YgeJhXczNjB+ygiIyMA9cpGM6NoIhbF4gA/h+ZyXA8C/jZWP8mEMAwHd7oStfxz5Tndmp0VoMAViwn4/b3C4HgKX/AJMYWoAboyZakRtjtUqXxITQYiUT2Y/kAGSHiJIkZR6GmdO422nmPAb4AzKdbySXMOcVeNzbxjWKIMVMkbHuzwAo+ia0jQYIsI4PxLMd5VyySadFnD8oZ6iARD8CS1ZRRY3SXQC2l2e4DIFQ4h+4BuZ6hkegL7crWa2T7yMNRKMLoBEf91f9Cq1gM/D8JsoZFRkVJIAUzbz2R0HBLdg27AEhEDj3mifVtWnhmjsQz5M6GoYM0OpMIFGBQHGaG/Oa9CVeIwR3Ci9DgxZBmIBNKQaDZnETMAEuuhwI1doxwhIhbgL8CNnCYJLgMhEIuUhfXU4RTwCoP/xA/kZ1RUxaKHB7rorPSBCa3K+092YVE0fSwkF9TkxR22IHOtLyaBZmhwYJTdNEJ5/D0PpnlB/4oZwzduvpODul5oQGq1sUmKR7We41sTaNl9RayOPwQU0f3sJf5X8RBzlWUUI5qHtCoUKFChVD0QVKNAjuGZsccCE2ZAbf/Jp//9oACAECAwE/EMBXUU3LzmgPNQ7Y7c6F0UNbEQeflvP8hj/IY/yGP8hj/IYFIjyID15fYXycG8cE/T1E6jE6/AbJUx3hQ+rrE0Jq/wBdg4Doa9wPbzuo/A87r0fI+AsKFKgUpwIP1Hr4fmDLkAOBMoBESXQFrPBSKJpnZhh217P79+/ft4egIC6qjBeUSdnj4D87+zwROLo5Emj0fPBxBHQdKsou0JwhdXHSvcEKqihIOztFyhJzXEHOsWDt4kRMRPISUsPIgiiIoiEgYhiFpapEaI2Yp2HiPKj2w1G+uTzuZovTJ7OTF3DEjG4Vrqe4/O/s8R9UC2d1cCldo5jdA5vgIaR0iaROiOk6OsuCI232SeiCdUPXG6SjuiJWlssI8ZUYtCGtIKaU060p2fE8gkeMqRdZaBdBnOnUyvLFhKbzlSHH4whVy+4/O/s8R6HG3oPE8oioUtirlgZ4FaFqHstKk65xnARkQpqXaQ2Aiql/CV26VwQ1GImA7DyvsgmmjQIAlqnHpVJBYrqNiUE2Y2kgXiKQrNEVllZc5vTOA3FJ9+MYR0DFJdZo7LP4xVB5/jKjOT9Z+8gC7pguzt7X539nsDzzNJTdAWDUIBHWDpkEs6OugUtSbncXgyUTMcY1r4LUWCaGputM8rQS2OQhSAYWWHGRV4ys9DBAenOfNXN1xEL0xbnABDEVmp64qhbMEePZ/O/s8R7ZIUhoxsgVBAbe0wCKIhL2tgGEm1IhpgDFaVLK9FQDqi8YgPhpiA0jLsk4qUp5z4QAAEoQ9TkLzo/prwPcnpkdnq/8++OzrwfvebvdTDh9Pm+eJvXE/rC8uK4cegnz3uVy5mdwWZC3hTFGt4f3hL6n7/rGRts1m555MNAHrNfmYEahEeRNI+nuB4iaiduX1MT6vT4GnGGwU+wr5iM5sMvYA9VGXXAhd8ce0MMMMM4wdUK/mD8+maUB2rtO6/oIHQ/5P//aAAgBAwMBPxDEiYmrO2gRtBCIBHDaXIQHeDCuthm2e0ECBAgQOgUdeQeR6Qd0zjoM9zohUdUhsU+ARzu6ghR1DV5GD4IN2OVeqVG0Vt9wdHyIHKlKPVB0OQp783FHUVo6Xz+l4TraY7H91YhIUI6MleA1Y1UkiilrJA9meeeec90FAyHf0TcEi0+BIKWQIlIo+6R8lOuLNMygZeGyYJYBEOC1W2m9SgWQJKhi7/xIILdwItvag4C2UJQJQiogF7shZK4RwfSpVgQCivhmdZvLly5cvvCB0120HByFHkiuqTlME0QyIAUJrY4VJBHE2PDFSUAlohb8cfAwQccGki4g46iqEis6OxQ109jNHJ0yZMmT3hA7X2qRdVFAanOoAw7w5T3FG1I2MgcCk5zDYSXcuqkEg4AlpRoARdocWTcRLG1bpKD1AGcJXmYQZNQhZQSM55daCgwoEMKFx4zyy7zeXBy68LM6z3RA7mTvYI5BGwuE1dq1DmqMaHVdE2HMqDLjvo0aLB4Oq4Dq4B577ShoYTuQCrgTxiBAVDcABdXHNTyznJkyGQ8NGE9yQOj8jrBlxAFQE0NQW46S+0c0bSKERLN0BNFIKI6OkT2HSBJSWKZRzJ17MRPwPBAJxBdt3kJkwl0xLFOEHkeTwzPGeXTw349fLweMTV64+XGGs/XiRFSk5SIPNkecx8rHUIA9RER7e4OilGVbjSc7NeLTh8CBIlUmLXVQ7bCoSlWqBVkIUKquhsWFc/zs/wDOz/zs/wDOz/zs29SajXouoOYbcRaTLFA212GXqmIpCf8AI//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4859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304800" cy="304800"/>
    <xdr:sp macro="" textlink="">
      <xdr:nvSpPr>
        <xdr:cNvPr id="4" name="AutoShape 1" descr="data:image/jpeg;base64,/9j/4AAQSkZJRgABAgAAZABkAAD/7AARRHVja3kAAQAEAAAAZAAA/+ED9Gh0dHA6Ly9ucy5hZG9iZS5jb20veGFwLzEuMC8APD94cGFja2V0IGJlZ2luPSLvu78iIGlkPSJXNU0wTXBDZWhpSHpyZVN6TlRjemtjOWQiPz4gPHg6eG1wbWV0YSB4bWxuczp4PSJhZG9iZTpuczptZXRhLyIgeDp4bXB0az0iQWRvYmUgWE1QIENvcmUgNS4wLWMwNjEgNjQuMTQwOTQ5LCAyMDEwLzEyLzA3LTEwOjU3OjAxICAgICAgICAiPiA8cmRmOlJERiB4bWxuczpyZGY9Imh0dHA6Ly93d3cudzMub3JnLzE5OTkvMDIvMjItcmRmLXN5bnRheC1ucyMiPiA8cmRmOkRlc2NyaXB0aW9uIHJkZjphYm91dD0iIiB4bWxuczp4bXBNTT0iaHR0cDovL25zLmFkb2JlLmNvbS94YXAvMS4wL21tLyIgeG1sbnM6c3RSZWY9Imh0dHA6Ly9ucy5hZG9iZS5jb20veGFwLzEuMC9zVHlwZS9SZXNvdXJjZVJlZiMiIHhtbG5zOnhtcD0iaHR0cDovL25zLmFkb2JlLmNvbS94YXAvMS4wLyIgeG1sbnM6ZGM9Imh0dHA6Ly9wdXJsLm9yZy9kYy9lbGVtZW50cy8xLjEvIiB4bXBNTTpPcmlnaW5hbERvY3VtZW50SUQ9InV1aWQ6NUQyMDg5MjQ5M0JGREIxMTkxNEE4NTkwRDMxNTA4QzgiIHhtcE1NOkRvY3VtZW50SUQ9InhtcC5kaWQ6Nzc1QkVENTNFQjM2MTFFMjg3QThCREZDMkMzQThBNkMiIHhtcE1NOkluc3RhbmNlSUQ9InhtcC5paWQ6Nzc1QkVENTJFQjM2MTFFMjg3QThCREZDMkMzQThBNkMiIHhtcDpDcmVhdG9yVG9vbD0iQWRvYmUgSWxsdXN0cmF0b3IgQ1M1Ij4gPHhtcE1NOkRlcml2ZWRGcm9tIHN0UmVmOmluc3RhbmNlSUQ9InhtcC5paWQ6MDZDMDIwOTYxNzIwNjgxMTgwODNBNUYyNkU2REM4QTkiIHN0UmVmOmRvY3VtZW50SUQ9InhtcC5kaWQ6MDZDMDIwOTYxNzIwNjgxMTgwODNBNUYyNkU2REM4QTkiLz4gPGRjOnRpdGxlPiA8cmRmOkFsdD4gPHJkZjpsaSB4bWw6bGFuZz0ieC1kZWZhdWx0Ij5DTk1QX2Nvcl9wb3NpdGl2YTwvcmRmOmxpPiA8L3JkZjpBbHQ+IDwvZGM6dGl0bGU+IDwvcmRmOkRlc2NyaXB0aW9uPiA8L3JkZjpSREY+IDwveDp4bXBtZXRhPiA8P3hwYWNrZXQgZW5kPSJyIj8+/+0ASFBob3Rvc2hvcCAzLjAAOEJJTQQEAAAAAAAPHAFaAAMbJUccAgAAAgACADhCSU0EJQAAAAAAEPzhH4nIt8l4LzRiNAdYd+v/7gAmQWRvYmUAZMAAAAABAwAVBAMGCg0AAAzIAAAf5gAAJ9IAADCX/9sAhAABAQEBAQEBAQEBAQEBAQEBAQEBAQEBAQEBAQEBAQEBAQEBAQEBAQEBAQEBAgICAgICAgICAgIDAwMDAwMDAwMDAQEBAQEBAQIBAQICAgECAgMDAwMDAwMDAwMDAwMDAwMDAwMDAwMDAwMDAwMDAwMDAwMDAwMDAwMDAwMDAwMDAwP/wgARCABTAMYDAREAAhEBAxEB/8QBFQABAAEFAQEBAQAAAAAAAAAAAAgFBgcJCgQDAQIBAQACAgMBAAAAAAAAAAAAAAABBgQFAwcIAhAAAAUDAAYIBgIDAAAAAAAAAgMEBQYAAQcgMBMzNBURIxQWNjcIGBBAUDESNSEyQSIXEQABBAECAwMEDgkCBwEAAAADAQIEBQYREgATFCEiFTEydQcQQVGRQiMzJNUWNrbWNyBAYVKzlbV2lzBDUHGBYoJTNBcSAAECAgMIDgkEAwAAAAAAAAEAAhEDITESEEBBUXGhcgTwYYGRscHRIjKy0hMzsyDhQpLiI3OTNFBSFAVigkMTAQEAAgECAwgDAQEAAAAAAAERACExQVEQYXEgMEDwgZGhscHR8VDh/9oADAMBAAIRAxEAAAHf4R2wrBFfW2nGfHsgALu5MTZDu+uru5MQAAAAAACx+LN5NevfVWaOTTxtx7EAAJ77eidGt088gAAAAAAYCwt9zxUn0DsT2/XsQdbbsVcW0AAynkazpHvfnMAAAAAACM2DZOWyhenZOZNb8U/f144zty6PGEbK1uPKjbw2LM2Tp+nfsHytgqIrZ5z+S8j5F7zOT5AAARmwbJy2UL07JLIrsrs6ra0tT2PIfmr0ttjVIk4FrjLj2XM2Tp+pHsHytHCItIqhi2GQ5fpnmWcpkAACM2DZOWyhenZJZFdqE8eyfa9c6+9RfpcZ9TufKxY56+xYlja9Bt781au/hKaVSPMWmUU2S/c60PiJaykj9SABGbBsnLZQvTsksiu2nOVtW2fV2urUdhTN2VOu3OxI7aqw4hjbdE1781YHiLhKsXLM2rEeiWRk4MiPkSfma7IARmwbJy2UL07JLIrtRjjytyarxfXJKjKrFbyMfTJX+4spZWr6Y+wfKuqf4VguEx6e4qKKomY30jpC3YeI+R6Dad9zRuHZcmPXvquQPNoY249iAAEyNlUOmS8+bQAAAAAABCLVXWK2stGI+LbAAXJyY212wdWZhydQAAAAAAAAAAAAAAAAAAAP/9oACAEBAAEFAqnWUohj0uP+pNtkr37tG+vdo317tG+vdo317tG+mr1VxVSexvzPJW3XyV7JjUee3pykTtiXxxpenmarI3OtflIlCfj7kGMa9P0ZxhZ6mkUw8hkXIMY1yDGNcgxjXIMY1yDGNQZkx2VNtfmTyvrD55yeeYtx+fkeUrH3H5D6yRvHFsnZRx9bHEqyORGEKusc+YU0kgIhE0RGReV2y2xdlOzHFy2k/LjalMMyK1ksrvklnYlzBKkj8r08yeV9Yl8cel5QlFIFiRQ3q4W2rWt6xg8N+UYflluVM8orHPmFI2htf2FJEJKWyHYpf17KfiVQUtJwS5FXdcazVwZVuGihucZi7g3venmTyvrEvjjDjsQ15CzemZiI7jGSOqqbZebYdjxlj4GLKGOcUpIBkl1Rxc2F5vyEnIVQMsgMban7Mxcfmj3IsktLEHIcpNaYjlOUvK//ALW7OkavcwxOdmGYRyLsz9IUk10cyeV9Yl8cY58wsOrCMgY+QpD4dDfUZ4LwoVt8BYqUQfGjuhk50zzdMrtFosY8YvcsbtMLgkoj9sTwXsl8fRG7g5wbHKFucsUwZ2s0RZmYkTnEsc4/jcEc4FztE5trlo5k8r6xL44xAyKHKdQhyU4py9mV5KnWQvUAhC5wzFCK7fhJYjUt6nHPmFkNQUmghzUvSIXApud035O5sibm9M4x6SR5EncW4SkEparpLR6eDdf+GySBnL8fTApnWusCfe775EzUHalgEhaDpeO70zYryeJq0ilAqxL440sERZVJcjfIZLwZHMhnw704SWMST2pTGvalMa9qUxr2pTGvalMabPSe9CUwqCx2AtP0j//aAAgBAgABBQKjTyya7da9cwtXMLVzC1cwtXMLUFeXQRBHbXjF+ABCuMRf30kZtwG69R0bHqqRgIuYMJARdVXVV1VdVXVUVstrr1O4or+xJVzjPyDQLFbY8q5QjOiwqJ33x6dYp3FF/dH/ACZRf9yb2OAba9jKJ32h0fDo1KncUX9yd8qsWIAL/wC6gBJYQFgPJThKMGEFy1Pw6dDp+HTpqdxRf3J3yPrk1v4Cq3abg04iyxgHcxTr1O4ov7lb1OPYHKRgEcquHZpzAdkonfaj/GkYH8y726Ll/fSSAuM75A9KA6goRhvy8yuXmVy8yuXmVy8yrN4qKKAUH6R//9oACAEDAAEFAqQtitwufHDE5PdQyu6hld1DK7qGV3UMo2LKg2OINTGa9MTdQeSSWnKdeC0pAjCoRa9suOy/buVP6ly2KNU7jT7dyrbuVbdyrbuVbdypac4XRa9n/Z07WsJE5r7NyUBK+5Jyhx5a2L+Ypm4SkYacOA17P+zp14KTWF2cAgmBWGANJciRtitqMCampw4DXs/7OnXgncq5iBlEddQ5Jygo2kxWvOUbZscXQS9uKGpssZdez/s6deCcOAdwXQLxisrWR7jXm/Q/OgVriUNNZGy69n/Z068E7HWAiWlhdGlnJuiQMIrlrHUW0egiCMLhwGvRn9mVBEEYXXgtJ8UhTt3yDa9qG+yuRJlKfvSkrvSkrvSkrvSkrvSkoyVE/isWqF5v0j//2gAIAQICBj8CXOrVDcBzUro510c66OddHOujnXOBCtNpF4F+JWnVo6LuqfTs+y68HRqgq3bw7SjEl2IiHKoNcS3JxxEVW7eHaVbt4dpVu3h2lW7eHaVbt4dpNgXRtDAO1eDslyOGy7qlWAqBzc/JHcUDEyc9RKgOiajtKDaoDOAbjdIXg7JcOi7qlFmNhubjuoV/GfX7J4tnIiDXBvVFxukLwdkuHRd1Sm6QTdYlgQdsqqyxCjjryYc0Ux0oQLhGs7W3tp8+YPm048AyrunCBNRBPHEIMNYeOG8HZLh0XdUpukE7Vjio2bRp3UThq5eIZCVJ0Oypm7wLvXmkVDZQg91ZeOG8HZLh0XdUptIECDnQ2qDk2Uo2ejsjnipQBBsthQcnIniIiY4RiuN0heBZjCga0dF3VPpjEKbxtVPVYqOcQVYVYVYVYVYXOcIKyz9J/9oACAEDAgY/Al8gcz9xq2ZF3syaK2igfuIHGvGHu+teMPd9a8Ye7614w931rxh7vrUZUxjjvcqMqe0tmC8GSG1ucAhJlCEtoR05fmN9Mzv+0qncwjjvCUZYtPtVRhnpX47Pu/AgybLEvVyawbVOCmAhvJrpshpdDC+yTtwslfjs+78C/HZ934F+Oz7vwL8dn3fgX47Pu/ApofIYGd06J7yOA/4XhJ07hBqty/Mau+rfGAG2rT5xGs6LbI2qrUP9opmsSzDW7VkiAgSXWUYmzrTaHbRxwTnaw+0RMc2oDouhxXJ/0X9U3hJ07h05fmNUqaOi2ZSg9vRITCwxA1mWN6YIof22qj5ZomDj3eHKjNZ0HTZhG683J/0X9U3hJ07h05fmNUyBIssJwUwppiE7+s1mZMDQKADv017YgQuaXNayFlrTDnexgxqdI12aXS2UEc2BphTRVQpP9bqkx41V9mij2nkGmC/l6vNLmA0tcGngAT9ZFFqQ/gIOe8JOncOnL8xqn/Rf1SpH9lLqMI5RXvtUpjKZLG94d2hnG7cC1rS43LVj9PzCv4mrynNYTS50BVukp+rD2ZD+Axz3hJ07h05fmNUyXSZj2EAAE10IiUD3rQCBCmIwcIXea1ETXVxrAqaN5TzNa5omGiIOM8qkz2BxlS7ETZOB5JzK03oqf9F/VN4S5+BrgeVB7KWkI6cvzG+m8HpzBZG7XmvHuiLer4sWQrugx4daacGBwdxLw5mblXhzM3KvDmZuVeHMzcq8OZm5V8mU4u26OVd7POQYBk/Sf//aAAgBAQEGPwLhnj017552cyPUV42yrMw/JzOUpBCjhVU0R5nja5UXTXReBU1di04fNh28xJE2yALRtRUz7d7FECLJ7xgwFane7HO9zj7EzP54D6M4+xMz+eA+jOPsTM/ngPozj7EzP54D6M4+xMz+eA+jOBjtsduasb3bXSI5otmMKKvyhGfMzKxPb2Nc73EXgFvRWEezrpPyUmM7Vu5POGRjkaUBx694b0a9vtp+oXV/IbvFT1kywUWu1TOjAeQYEdoujjkRGJ+1eJ93byHSrGxkPkyTO/ed5GDb/thCzRrGJ2MYiInYnEP0Hmv3JyH9OFSOM5abKSJWyo6q5WMnua7wyYJnkQ/U6BVf/WVdfI3T/XysNnNLXQCVb2ypwIfiBYw+YL4xkLqInULr8HmM/wCfH5jXn+Pl/FnEyfVZNJyTJIsSQ0EOyqFo0iwZDemlygQXSp7ZqkGblOdznIxr11Ym5F4so1V6wLSNHHJKjokTFnX0WEXevMiAtPF6psoQHdjVa0ibeze5dV4/Ma8/x8v4s4/Ma8/x8v4s4/Ma8/x8v4s4/Ma8/wAfL+LOPzGvP8fL+LOMOLCz25mTB5Tj5IkQuDLEHKkstojgRySvrOfpmHKiNUmx+xF10XyfqGaehifxQ+xCKArxEbS5i5HDcrV1Hht8Vi9n7hRtcn7U4DSId8OACOSwt5rGo4keCF4x7QI/uLJkHMxjNfJqrtFRqpwSNDwaPLxkB3xWyy3eQtyKZFYbTxJJA7UdOGYQbdzB9Gomoui7l7/F3jdjANLw8VWa5iWxbGyDNg10LGmX5JL0iKNJLDA3K5qj3J2bdNNFA4QEtsStF8RojEKbp5kLVry1ppkUjCKWLzETex6K8TmP7N2iU8TG8fWnZJx3HrySUtpOsTELfU8W26ZOpJymAitltYio3c5Wquui6Jxgn95Yx/W4PGQZMQKyfBauVOZH8nPOMfzYLnfAYWQrUc74KLrxiuSPy8czrj01jltQesoYlHBopTGSrPwKQkIFsBYAXedJlSnEYiqm12nEWeSnySPX2tVa3OPTjxK0Ycjg0sR9lOfWs8WWTHL4WN0oTJo4jjAaqjR2mnFdehi3Myqs6t1kGYAVaNgTDuK7HzVExs21iEh2se6uIoCI9ECxTblJy2EewseVi2XR5UaotbyVFKHHUKCupbIdTYFRfrIoZatmnGgkjuN1KFaod6cZffkqrxsDC5kmHa6irOed8JgTTSQBeK/GijRTsKu9Ruc1dGI5+rOJddaV11HlRKqjs0G0FfIdMJkdi+op6iCOLZGKe2l2YDB2bUG3kucr0Hte64rOhsai4oSQ22tRatg9ZGHZAdIrpSFrJ1nXyIs0Q37HCO/vMc12jmqn+hmnoYn8UPsQ/Qea/cnIeMrpyEGKXb44rYb3+cvIPocYm7k5i7JKPVvl0H+xeJUGYJwJUOQaLJC9Fa8RwEcIo3IuiorXt04twzwOjFP6tc3njG9W8zpZ+CW8qIR7EVXC58cjXojtHbXIvkVOJfqfyo+2ziAJMwi1J2lC+KN5Eibl1cRYSKvd+HEV7E28tq8Q6ic1rJtXiGEV0xjXI9rJUHFKmNIa16dj2tKJe32/YwT+8sY/rcHi3pLjTwy1gSa+a5XtErAyhqFSMK/ujKNXasd7T0Tipxu/zyvPisFkaP1UCuLT5BeV0NrVrq+db+NyIbQOENqSXBAjpY27V0R79aLH5+R1Zq7D6C2psaIGqkjLKJPoC4zX2F4zr3Dc6pp5RERgFbzjLzFc1O5xaWNVZ1g1u6aHFtaOzqPE8alW77PHpOSTvDzmdy4+UVlC2MdqfGNeqGR/M7eBL4rj0kUWouq6orrCqtJ8PGiWl7EvILqQpLZkxoqEkFrAbnor0eTXRrtnGVUAcro4sHLra6sbUngMgsoobeo8LSGiuseUJoCjHIVw2tc549vYxVRZVhSLjOLNWJh0qBFoscZEiByfD7w95HtJcSNKigmRZr5hAEZ3S8lo/jNW8ZDlN7Nhy7vIhVEJwa6OUFdWVtKOUkWJFWSU0qQQx5xSmI5Wo5VaiMTb2/p5p6GJ/FD7EP0Hmv3JyHjF2nr40vxC7ra4cghrCPLryTZHRsPCNAlx0RznSdCNK0gyD1aqaKvFR60MZxnGZ0ifJirPs7CtfKkMbLEroMwsRsptSc4ZDOSbqwSF3uY34PDnSY9VZyMgWc7JLu9imsJEfH1imPkhG/OwRxjdUiLr3ddO4nYu3jD77CcVgVtrevdNh2RZNwSXVNBEiygSIiJbIFs0RZbFRXtIzu+avGc+svLcWpZuW0gb8Q5YnW8ePKWhxmHYV75MQdog9WqVGORmxHNb7vBsRyHDoNRYHhSJNVc45PuYhuZGTmHCaNPsrKI8nT6vY7YrU5eit7deMfxgpuo8Kz3FhikK3Yp4si0rJkIzmIrkY8sSQxXJquirxmYZIRSBLi969RHGwo1eKskmE5WERzdwysRzfcciLxi3qwy6KO7oru/9W156t7SzjMmfN5mY4x9ZsTM8rHtYevgzT7P34JXNVdFRnGS0PIgnqKDEL2XFEF6+IScnxuqj5FLguRvdDXGppexjkauhoxu3urtq7p1xiRB2wMWcrRUsjmRJ2QZPjtMaPFG7ICddXRoV8r2l87mBbu7CJpX5i11O2gtc+dh4aPoTrbRq4mQyMSj2Sz/EOWe2ZZg6l0fkoNY7tiLqnM4wmivHVVVd2tqQ04bK4qxb7D5WN3+Q113TPJPRYhYsihdAltXnIMr937qL6x7GpfThsMZtKibjzlC6bHm4leWIK2AWYFswTvEUcMzjbXog1cxNPbU4QSg9aISgcfloRgJqx2EY80ZpUVPlWk5e5FVjk7e3XjF8juh0V43M8Psbuvjw4EqoJUXEKPXSBimldZT2TaZ7bBN70aEg9uuui91MLyGTWWpJWI/WmPZVsAtX05YlpGqbGAaKWfYc0BSTBkjk3NdohGu10Rf0s09DE/ih9iH6DzX7k5Dxgn95Yx/W4PGc+rKyIxTQiWLK9Sr8lDtDnkwjtbpuf4XdjUmvbpuYmmmmuW2E0To13e2JcBgDd2FjxoLxTMwKmvanY2NDVf3Tkb7unqm9HH/pVHx6zQcwQecXNBc47+WAXMwuqZzDE0XYJmurl9pOJGXZLl9ZaT4sA8eppMbj2VlIeaW3YYxpZ4EOCF7QI5jW8zRd+quTREdj+TGFyFtc+xgogK7eoIobatiwgOf2I9wYYGNVfbVOLx1/GmzKRkApLaLXPlslGrx6PlNRYUiLJcHktXmtR6I8W5rtWqqLSZrIYsrDcWLByCkkSiTyz62fRTumgcp5JLpzpoJzOQgnkc0mvLdqxdOKGeypt31ZJ0vLawFtcZI2T1t4hXy5s0Mi3IWQyyFJergnV4nMO/ufGPRWwvDbJYw2whRmuynLHvgx66aGyhQ60z7xTVkAE+MEyAjuGFSAE5W6iHtWz8LIkhbQ14gm2lwytHdnC4JboFOyelRHt3NerupYBpkIqkR2/vcY/HtwhgxKNJtNj0yfkltDmxfrJHPWyauNdmthWZ1sQSnCGFTvXzUGibW6AbPrLAqRqOHjY0Zk2Ux91JXyWzIcA/TXQeqYCUNpEcTeTe1FVeziyg1zLBgreSabZHlXd3ZWUqWeFGr3yX29lYy7VpkhQhDY5pkUaDTbpxZ2sqhmzKavojVMoMqbdZS+DjhdiS4MAF3ZzvD6vaxHFHH5bdGa6dicPr6eBfVuRS8ehS4yZV4/JsJmLxXtZF8Ksr2ZZItUA8ntAEzU5jlcrNdV4lpXWEGesCWWvnJClgldFPBpz4UvkEf08sO5Nw36Pbr2p+jmnoYn8UPsQ/Qea/cnIeMcsFdDBW0l3XWdjMnTocIIBwjtls06k4nmK94URrWI5dfL2arwB1rJitqbCbMrJs2PPjSIB6ixkK2PYrJjleJI8eS0R3btHNaxUVEXyFrMU6OZV1Yyx4D4J4rYc+ZJISzu7NslxWxiOkzpDkUm/a9okVOMHbVT6y0fjMY4rVkKzrzPCNKuEj5GxJXMeNqwHeajvL7+cUM+ZVQrfIm5U+qgybisEY7bLGIVbCV6Ol/N+fLA5E37ezt8nBYcsfKkBVEKPex+1Vaj07w3PYvdd7S8YJ/eWMf1uDxl7y79H45bxWIMRTkfImwjQ4omCAwhXvNJO1qaJ7fGX46OJL//ADh1ZJ9aVXKSFMdzrS3pjVcDFRRkA543gzNySxiTtasZq6IjuKyJ1dpXElYF6kKwc2H4lBm10366LAy08XVjEjWUHHGMU6q3c0DU17vBB5jFOPIanMfVjTzbAPVshXsSLKuetv4Ywu5Y4FvUMivktVEa0jdjvNTjMTOLY28mp9Xk67qMmrz2sM9hcTa+8hV9dmNOZ8twM8BMntIvIkOaVwxO+AzWtfFO98Ox9Wpb0niy2coVbcOk49XnbjTo7OdCyF8OLPLF3c0iHMdE0Y5GtmWFglhExs2YesiGadvtXzJA5VDrT011Ga5II6WU9SFjlY0ukwG1vL1RyyPreS4ZIb6q8PdgG19q2WuQeCTPrF4HyFa4mZJlb0Qyf/VtUafJa8W475r35FLwMcOxEAJDPNkEuqEGSEQgMe5VJYvciaJpwubutLvI8ih4bTV9IAEJkBtNXCsa2XbdDAr4wrA03pgEaR5HEe5iKiJ2onDLfFWxm0pcr9XteOeGNYpQKwYMlNkSEFDdEaeGwRYfXKNW6qjWvdvb2U9pk3jHT1GCZ2iPeG2lMsJAc4GtJ4LHlp1xWSaVTjrhyPnHTd3VW6O4qFy3rRYI+w9ZunVrYMrW5I/JYa4823cx+iIzEkXw/mLy0/2u9xnY5rsuZagx6lH6mPFVtmX5WpScutNTMErTvuZWTaunatSSgXN6hGj7E17vj/guvkFs8Y6H3PkdvW/+P/TjIqBrkYW1qJsSO93mslPC7pHv/wCxklGqv7OJMGYAkaXDOWLKjmbsKCQB7hGCRq9rXjI1UXiH6DzX7k5D+nRlGJVhY9IHf2B9vxYUgPQkJmum3mnnoNGp5dNzk81f1FbUZ30GQq1rCWUYDZAJzWJtH4jCUgOeVjexCtex+3sXciNRBW5r6jlRRQMgho0bZ45DnW2P2lQB6sdGUbUGac1zu+vdRdNV4+0WM+/afR/H2ixn37T6P4+0WM+/afR/H2ixn37T6P4+0WM+/afR/DPGcrqwREcik8MiS5cl7fbazqkhCG53k3d7Ty6L5OPCceiqJj3IWZMO5Cz7A6N28+YdGs3qiea1qNGz4LU1X/hP/9oACAEBAwE/IcL1yeEobmwkBoBKIGv2SgkQrpfacOHDhwMa8IABTe5Y5WsGPzV1N8IBt6J+A78bCkHP5IDjIdRYvvFBOGSg9wJiqnedg6TincPwE2cOwLOkYDuvAdON1SNoPjUTAi6imAcLi6IERPZOnTp076fM9rW1w0PXwJYlWbXdyLsDg3kMfsYKIjTxUXVTc4PgUtSaFeGD3oZUQM2+LkMwirckDBosbFSwUxzL0UCMFog8Y8W0G1LQJsSlVQyYFaCuqkZujZZM1nGqGxmcbiEColLo/ExfBcIJhhXgFqNVSlO8SVkJZ9ynUAV8Mb8PMpn5l6SBthM9iQON+6LCVPYBrviKCbM6Ew6llwxdHoTpm/ed2xmhnaTQiB3j/Ks0m68YWlyvNgvig0N+J6EK8EBEG2cx0yr1Y+QaQdPV/K26JPdzsuCwE5n1AGRgZNQ/C5FYH/eugKapGDL0mVmdPFzZb6gX2oWPgfJBykfszbtptv3csJjwWwMWIEpjoxZiA97v4oWg0zRK3TJbguXsllPhfuLR5S0IOWDRdMWcbQfCXHrfl5KVsxSJwdExFPZ01oKBcaD+Fkaq+lKRBz0BEAVdQSFYsDAx3Q5XB2ewWORTROQw80gIxXhJ3Rcb/O3FtlDfhpxqpH2DiOkCk3ZbpAn8U/5EQywyrxgDAOh2YRnwbjSHDbAj+cx18MD7qywk8k8YqiBul6OnQwZCHZW6Giku0vgY/wCGsqIZ8sVzqRQHStDYtxycNHl+wATACEA1mxbuBT7kHiDJoEoICkNHIAFhvs14YCj7bIMEFLY4CEzqaFGJtVfXIsCM8G4kWd4hVisjYM4+OQ/IQwhiKhN4cYe7myAw5crr4BEbQaDkkyHq3VdJGVHNDt9NdXTEk/FohfcFhO0Z6N2ndOnQEIbvIDcKr9DPg2CQTdQtulM2px77Z9nvb2nVMSFQKy7kBWJcQvES7Hc32Ds58DyLgxst8D5d7wrlUAJQerDDcKz39Zh0CnBnd/Sr89QgvdlR1YA2nee7wRo4ZNG4+8NVxcB7+6AaWf6f8lRZkqh7YHhVYqoHAPUERA98IhehhlVxNpMH5X4Bsh8La+oR2FDO11GgMr08s9KhRe+32kUZLFapIkfeHraFjiGX+lBOn001w5YXI/7xSrSlKc4xJsmmwxq6J7gSlytpVM1v6jOhL4CVep8cEBBvAuMkx+sKFvZp0wH2WzZs2basmCTs0qQpvhUClrFuBVcFi8g/5H//2gAIAQIDAT8hw7f0nOD0bSbZwex7Z5/5emef+Xpnn/l6Z5/5emef+XpimCff+su0X4A2OBceNX7jQA8p9ej8B1L5G/5P3ky1VAjOoEXkOlOeLThx70dgfy9Izjq85MtmWzLZlsy0/wBsCPN+vgiSMcIYEGnVewfIfXNv5S6+fR9g7POOqQLewp0djif+0Zd3e/l2Z5OqYISC3XfIa0WcefpnzTuY6M3lyMuXLl92WiVtJB+38b+meunOH5qp9zZ5Z0Dd9p39n8U1ME3CD4fzTueEyZPBHwTr7stGqy6OU5Tek489eWdd8H12WvOUbhjFo7bb6r9eTrLOccTCu8lHZf4ZTMOQjhlCPwZpSHIKb4XBehx1uv3bhpH6m8eM8nOWbyvOD4qzrPclo+adzOALtX36b4VimNN9RI+lPrCz8v8ArPyvlyuCOgbXXKHB77+m/wBEgaQ+hrHjNS9MhkMhkMhkyBhPclonrBKhoF5/WbGicB1WrTk/h3xwkuE6u1fVbdSYlHUQdztfNhUnqiC0hy9+8+2CJTjPmncx4z9eHr49c9ccJq4+WGevHj36TEbQPcaFY5a+nH5+BUj1u/qYkdafXqfyz5d/rPl3+s+Xf6z5d/rPl3+st+0fJkEf2/8AJ//aAAgBAwMBPyHFEQu9B+u1fIL3xMzJFfNVOH7M/wBNn/TZ/wBNn/TZ/wBNlCJdEb/T7pnNEAf2dE7Jp+A09VHavP05zUOAPnq8r1d+4Fj80S/leU+4834Au46qC77I+z4KwtLdsNh6gXunOsZDBuA7tVfU9D2lVVVVWEKJYNzIsOlL3+A/Afp8DtH+E/rGjBx3S7+QCv264LSCwrTpbdz6E4yYqALaL3xGTc798UXB6F7BdHsmmnTIP4gJuvW67dvgsH4D9PiLGEv5w1e3E+uKXTI9x4zeGS8xj6OvXN0S7Fv4ebpL1Zs/9Hln4fgsH4D9PiLb9YURDQJ21IjscRTrSmuBEidiV65M6JQGwHJ5n7e+aOlk2UjlquI75xMlnypqHo0t5w0HoUR4RXzp315wXOUOyGfQPwH4D9PsC8ARa9XUQH4vouLlC850fm2mfgstUrBQ5ez54WGVaU4ACN746cdR5aGvdXX1S/AfgP0+IsuWiAx2DDe1yoBUQC3Dupwd+uB6bYMBqykHE1XBIaZV6XEumcJfZQ7S3F09MNPV8DgovLPS/wALjsAyJwjsfcC304F34fQV+Dr8DGjpNj9xDyRO03jBd7JvuvaDXPtLLLLLE+osH4p/Hrm8ZNBoOw/na9X/AJP/2gAMAwEAAhEDEQAAEA5JJAAAAAAAABKbbbaAAAAAAAEfiSTgAAAAAABbFFhXr/3wAAALSxTa8SfbQAABaWaLmY2/JGAALS8XTVW4ym8ABadROWQEEVYlkiTbbagAAAAAAAE9tsYAAAAAAAAAAAAAAAAAAAB//9oACAEBAwE/EPBWgsvSlSDj4Ml7TnRdRD2gj9nZs2bNgjO/VmBikGOiTK4woF96Ab4N8BCTEIOWBo6ROhyZXZ9ZMfbA4Ae3rkIXo+ecUZyPgON/DS+TmHGwJiRzcqFNS1Q+EVT4YvY9dFqrV9pHG7du3bmAMguHjuUd+CUlLI3pM6pGqB5UKWBv2sjJJcqkC3pR1zTwmZwrSa4mfqieMPBrPj+UNWqlvyxKQIc/iN6l835SAIMZvNcApKPhQvc4ZTaoANYM/wCJfjYxcyQVOm7/AED+O6LYnpjlvtYJyZByLgjDwqClhEfngAODD/EfFYkgydwz7vhTK1l7iv11m46Vog+v6rSK8gR4Yvw+xZF+g6K/lL1JG6bFS6ALzjL9YOgHgGnx+NeeDzgA5xkxQYfpDl8CY7GfinASyKttzNb18K893XnQuYSR8GoapSOsvPWtBmHl8Yk0Npm2miLk0sKhPea63MfSjoMhuVr0CektJM+GgKli8sMPb/QANFJ5D8cEjVR5SmjffBQn1EpYRNDUJhwrImD9QxdwYsYLxTkaV1PEP3rMQCofodqgDspAjNVEfDVdMweDM2vfYOpblgZWB8Jwy7FaZAWxZIyVHVwQti9YgeJhXczNjB+ygiIyMA9cpGM6NoIhbF4gA/h+ZyXA8C/jZWP8mEMAwHd7oStfxz5Tndmp0VoMAViwn4/b3C4HgKX/AJMYWoAboyZakRtjtUqXxITQYiUT2Y/kAGSHiJIkZR6GmdO422nmPAb4AzKdbySXMOcVeNzbxjWKIMVMkbHuzwAo+ia0jQYIsI4PxLMd5VyySadFnD8oZ6iARD8CS1ZRRY3SXQC2l2e4DIFQ4h+4BuZ6hkegL7crWa2T7yMNRKMLoBEf91f9Cq1gM/D8JsoZFRkVJIAUzbz2R0HBLdg27AEhEDj3mifVtWnhmjsQz5M6GoYM0OpMIFGBQHGaG/Oa9CVeIwR3Ci9DgxZBmIBNKQaDZnETMAEuuhwI1doxwhIhbgL8CNnCYJLgMhEIuUhfXU4RTwCoP/xA/kZ1RUxaKHB7rorPSBCa3K+092YVE0fSwkF9TkxR22IHOtLyaBZmhwYJTdNEJ5/D0PpnlB/4oZwzduvpODul5oQGq1sUmKR7We41sTaNl9RayOPwQU0f3sJf5X8RBzlWUUI5qHtCoUKFChVD0QVKNAjuGZsccCE2ZAbf/Jp//9oACAECAwE/EMBXUU3LzmgPNQ7Y7c6F0UNbEQeflvP8hj/IY/yGP8hj/IYFIjyID15fYXycG8cE/T1E6jE6/AbJUx3hQ+rrE0Jq/wBdg4Doa9wPbzuo/A87r0fI+AsKFKgUpwIP1Hr4fmDLkAOBMoBESXQFrPBSKJpnZhh217P79+/ft4egIC6qjBeUSdnj4D87+zwROLo5Emj0fPBxBHQdKsou0JwhdXHSvcEKqihIOztFyhJzXEHOsWDt4kRMRPISUsPIgiiIoiEgYhiFpapEaI2Yp2HiPKj2w1G+uTzuZovTJ7OTF3DEjG4Vrqe4/O/s8R9UC2d1cCldo5jdA5vgIaR0iaROiOk6OsuCI232SeiCdUPXG6SjuiJWlssI8ZUYtCGtIKaU060p2fE8gkeMqRdZaBdBnOnUyvLFhKbzlSHH4whVy+4/O/s8R6HG3oPE8oioUtirlgZ4FaFqHstKk65xnARkQpqXaQ2Aiql/CV26VwQ1GImA7DyvsgmmjQIAlqnHpVJBYrqNiUE2Y2kgXiKQrNEVllZc5vTOA3FJ9+MYR0DFJdZo7LP4xVB5/jKjOT9Z+8gC7pguzt7X539nsDzzNJTdAWDUIBHWDpkEs6OugUtSbncXgyUTMcY1r4LUWCaGputM8rQS2OQhSAYWWHGRV4ys9DBAenOfNXN1xEL0xbnABDEVmp64qhbMEePZ/O/s8R7ZIUhoxsgVBAbe0wCKIhL2tgGEm1IhpgDFaVLK9FQDqi8YgPhpiA0jLsk4qUp5z4QAAEoQ9TkLzo/prwPcnpkdnq/8++OzrwfvebvdTDh9Pm+eJvXE/rC8uK4cegnz3uVy5mdwWZC3hTFGt4f3hL6n7/rGRts1m555MNAHrNfmYEahEeRNI+nuB4iaiduX1MT6vT4GnGGwU+wr5iM5sMvYA9VGXXAhd8ce0MMMMM4wdUK/mD8+maUB2rtO6/oIHQ/5P//aAAgBAwMBPxDEiYmrO2gRtBCIBHDaXIQHeDCuthm2e0ECBAgQOgUdeQeR6Qd0zjoM9zohUdUhsU+ARzu6ghR1DV5GD4IN2OVeqVG0Vt9wdHyIHKlKPVB0OQp783FHUVo6Xz+l4TraY7H91YhIUI6MleA1Y1UkiilrJA9meeeec90FAyHf0TcEi0+BIKWQIlIo+6R8lOuLNMygZeGyYJYBEOC1W2m9SgWQJKhi7/xIILdwItvag4C2UJQJQiogF7shZK4RwfSpVgQCivhmdZvLly5cvvCB0120HByFHkiuqTlME0QyIAUJrY4VJBHE2PDFSUAlohb8cfAwQccGki4g46iqEis6OxQ109jNHJ0yZMmT3hA7X2qRdVFAanOoAw7w5T3FG1I2MgcCk5zDYSXcuqkEg4AlpRoARdocWTcRLG1bpKD1AGcJXmYQZNQhZQSM55daCgwoEMKFx4zyy7zeXBy68LM6z3RA7mTvYI5BGwuE1dq1DmqMaHVdE2HMqDLjvo0aLB4Oq4Dq4B577ShoYTuQCrgTxiBAVDcABdXHNTyznJkyGQ8NGE9yQOj8jrBlxAFQE0NQW46S+0c0bSKERLN0BNFIKI6OkT2HSBJSWKZRzJ17MRPwPBAJxBdt3kJkwl0xLFOEHkeTwzPGeXTw349fLweMTV64+XGGs/XiRFSk5SIPNkecx8rHUIA9RER7e4OilGVbjSc7NeLTh8CBIlUmLXVQ7bCoSlWqBVkIUKquhsWFc/zs/wDOz/zs/wDOz/zs29SajXouoOYbcRaTLFA212GXqmIpCf8AI//Z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4859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121920</xdr:colOff>
      <xdr:row>0</xdr:row>
      <xdr:rowOff>0</xdr:rowOff>
    </xdr:from>
    <xdr:to>
      <xdr:col>1</xdr:col>
      <xdr:colOff>594360</xdr:colOff>
      <xdr:row>6</xdr:row>
      <xdr:rowOff>91440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0"/>
          <a:ext cx="3406140" cy="1295400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topLeftCell="A8" workbookViewId="0">
      <selection activeCell="F20" sqref="F20"/>
    </sheetView>
  </sheetViews>
  <sheetFormatPr defaultRowHeight="14.4" x14ac:dyDescent="0.3"/>
  <cols>
    <col min="1" max="1" width="42.6640625" customWidth="1"/>
    <col min="2" max="2" width="28.88671875" customWidth="1"/>
    <col min="3" max="3" width="18.44140625" customWidth="1"/>
    <col min="4" max="4" width="21.6640625" customWidth="1"/>
    <col min="5" max="5" width="32.6640625" customWidth="1"/>
    <col min="6" max="6" width="18.6640625" customWidth="1"/>
    <col min="7" max="7" width="16.6640625" customWidth="1"/>
    <col min="8" max="8" width="16" customWidth="1"/>
    <col min="9" max="9" width="15" customWidth="1"/>
    <col min="10" max="11" width="16.33203125" customWidth="1"/>
    <col min="12" max="12" width="16.6640625" customWidth="1"/>
  </cols>
  <sheetData>
    <row r="1" spans="1:10" ht="14.4" customHeight="1" x14ac:dyDescent="0.3">
      <c r="A1" s="11"/>
      <c r="B1" s="11"/>
      <c r="C1" s="2"/>
      <c r="D1" s="2"/>
      <c r="E1" s="2"/>
      <c r="F1" s="2"/>
      <c r="G1" s="4"/>
      <c r="H1" s="4"/>
      <c r="I1" s="4"/>
      <c r="J1" s="4"/>
    </row>
    <row r="2" spans="1:10" ht="15.6" customHeight="1" x14ac:dyDescent="0.3">
      <c r="A2" s="11"/>
      <c r="B2" s="11"/>
      <c r="C2" s="12" t="s">
        <v>20</v>
      </c>
      <c r="D2" s="12"/>
      <c r="E2" s="12"/>
      <c r="F2" s="12"/>
      <c r="G2" s="5"/>
      <c r="H2" s="5"/>
      <c r="I2" s="4"/>
      <c r="J2" s="4"/>
    </row>
    <row r="3" spans="1:10" ht="15.6" customHeight="1" x14ac:dyDescent="0.3">
      <c r="A3" s="11"/>
      <c r="B3" s="11"/>
      <c r="C3" s="13" t="s">
        <v>1</v>
      </c>
      <c r="D3" s="13"/>
      <c r="E3" s="13"/>
      <c r="F3" s="13"/>
      <c r="G3" s="5"/>
      <c r="H3" s="5"/>
      <c r="I3" s="4"/>
      <c r="J3" s="4"/>
    </row>
    <row r="4" spans="1:10" ht="15.6" customHeight="1" x14ac:dyDescent="0.3">
      <c r="A4" s="11"/>
      <c r="B4" s="11"/>
      <c r="C4" s="13" t="s">
        <v>21</v>
      </c>
      <c r="D4" s="13"/>
      <c r="E4" s="13"/>
      <c r="F4" s="13"/>
      <c r="G4" s="5"/>
      <c r="H4" s="5"/>
      <c r="I4" s="4"/>
      <c r="J4" s="4"/>
    </row>
    <row r="5" spans="1:10" ht="15.6" x14ac:dyDescent="0.3">
      <c r="A5" s="4"/>
      <c r="B5" s="13" t="s">
        <v>2</v>
      </c>
      <c r="C5" s="13"/>
      <c r="D5" s="13"/>
      <c r="E5" s="13"/>
      <c r="F5" s="13"/>
      <c r="G5" s="13"/>
    </row>
    <row r="6" spans="1:10" ht="18" x14ac:dyDescent="0.35">
      <c r="B6" s="3"/>
      <c r="C6" s="2"/>
      <c r="D6" s="2"/>
      <c r="E6" s="2"/>
      <c r="F6" s="2"/>
      <c r="G6" s="2"/>
      <c r="H6" s="2"/>
      <c r="I6" s="2"/>
      <c r="J6" s="2"/>
    </row>
    <row r="7" spans="1:10" ht="9" customHeight="1" x14ac:dyDescent="0.3">
      <c r="F7" s="1"/>
    </row>
    <row r="8" spans="1:10" ht="66.599999999999994" customHeight="1" x14ac:dyDescent="0.3">
      <c r="A8" s="18" t="s">
        <v>3</v>
      </c>
      <c r="B8" s="19" t="s">
        <v>4</v>
      </c>
      <c r="C8" s="20" t="s">
        <v>5</v>
      </c>
      <c r="D8" s="21" t="s">
        <v>6</v>
      </c>
      <c r="E8" s="22" t="s">
        <v>7</v>
      </c>
      <c r="F8" s="23" t="s">
        <v>22</v>
      </c>
    </row>
    <row r="9" spans="1:10" ht="28.2" customHeight="1" x14ac:dyDescent="0.3">
      <c r="A9" s="18" t="s">
        <v>8</v>
      </c>
      <c r="B9" s="10" t="s">
        <v>9</v>
      </c>
      <c r="C9" s="7">
        <v>7434.21</v>
      </c>
      <c r="D9" s="8">
        <f>C9</f>
        <v>7434.21</v>
      </c>
      <c r="E9" s="14">
        <f>D9*12</f>
        <v>89210.52</v>
      </c>
      <c r="F9" s="16">
        <f>E9*5</f>
        <v>446052.60000000003</v>
      </c>
    </row>
    <row r="10" spans="1:10" ht="28.2" customHeight="1" x14ac:dyDescent="0.3">
      <c r="A10" s="18" t="s">
        <v>10</v>
      </c>
      <c r="B10" s="10">
        <v>29</v>
      </c>
      <c r="C10" s="7">
        <v>5811.44</v>
      </c>
      <c r="D10" s="8">
        <f>C10*29</f>
        <v>168531.75999999998</v>
      </c>
      <c r="E10" s="14">
        <f>D10*12</f>
        <v>2022381.1199999996</v>
      </c>
      <c r="F10" s="16">
        <f t="shared" ref="F10:F20" si="0">E10*5</f>
        <v>10111905.599999998</v>
      </c>
    </row>
    <row r="11" spans="1:10" ht="32.4" customHeight="1" x14ac:dyDescent="0.3">
      <c r="A11" s="18" t="s">
        <v>11</v>
      </c>
      <c r="B11" s="10">
        <v>1</v>
      </c>
      <c r="C11" s="7">
        <v>6829.96</v>
      </c>
      <c r="D11" s="8">
        <f>C11</f>
        <v>6829.96</v>
      </c>
      <c r="E11" s="14">
        <f>D11*12</f>
        <v>81959.520000000004</v>
      </c>
      <c r="F11" s="16">
        <f t="shared" si="0"/>
        <v>409797.60000000003</v>
      </c>
    </row>
    <row r="12" spans="1:10" ht="32.4" customHeight="1" x14ac:dyDescent="0.3">
      <c r="A12" s="18" t="s">
        <v>12</v>
      </c>
      <c r="B12" s="10">
        <v>2</v>
      </c>
      <c r="C12" s="7">
        <v>5637.18</v>
      </c>
      <c r="D12" s="8">
        <f>C12*2</f>
        <v>11274.36</v>
      </c>
      <c r="E12" s="14">
        <f>D12*12</f>
        <v>135292.32</v>
      </c>
      <c r="F12" s="16">
        <f t="shared" si="0"/>
        <v>676461.60000000009</v>
      </c>
    </row>
    <row r="13" spans="1:10" ht="33" customHeight="1" x14ac:dyDescent="0.3">
      <c r="A13" s="18" t="s">
        <v>13</v>
      </c>
      <c r="B13" s="10">
        <v>1</v>
      </c>
      <c r="C13" s="7">
        <v>11034.1</v>
      </c>
      <c r="D13" s="8">
        <f>C13</f>
        <v>11034.1</v>
      </c>
      <c r="E13" s="14">
        <f>D13*12</f>
        <v>132409.20000000001</v>
      </c>
      <c r="F13" s="16">
        <f t="shared" si="0"/>
        <v>662046</v>
      </c>
    </row>
    <row r="14" spans="1:10" ht="24" customHeight="1" x14ac:dyDescent="0.3">
      <c r="A14" s="18" t="s">
        <v>14</v>
      </c>
      <c r="B14" s="10">
        <v>1</v>
      </c>
      <c r="C14" s="7">
        <v>9028.5300000000007</v>
      </c>
      <c r="D14" s="8">
        <f>C14</f>
        <v>9028.5300000000007</v>
      </c>
      <c r="E14" s="14">
        <f t="shared" ref="E14:E19" si="1">D14*12</f>
        <v>108342.36000000002</v>
      </c>
      <c r="F14" s="16">
        <f t="shared" si="0"/>
        <v>541711.80000000005</v>
      </c>
    </row>
    <row r="15" spans="1:10" ht="23.4" customHeight="1" x14ac:dyDescent="0.3">
      <c r="A15" s="18" t="s">
        <v>15</v>
      </c>
      <c r="B15" s="10">
        <v>1</v>
      </c>
      <c r="C15" s="7">
        <v>6219.71</v>
      </c>
      <c r="D15" s="8">
        <f>C15</f>
        <v>6219.71</v>
      </c>
      <c r="E15" s="14">
        <f t="shared" si="1"/>
        <v>74636.52</v>
      </c>
      <c r="F15" s="16">
        <f t="shared" si="0"/>
        <v>373182.60000000003</v>
      </c>
    </row>
    <row r="16" spans="1:10" ht="26.4" customHeight="1" x14ac:dyDescent="0.3">
      <c r="A16" s="18" t="s">
        <v>16</v>
      </c>
      <c r="B16" s="10">
        <v>1</v>
      </c>
      <c r="C16" s="7">
        <v>7669.27</v>
      </c>
      <c r="D16" s="8">
        <f>C16</f>
        <v>7669.27</v>
      </c>
      <c r="E16" s="14">
        <f t="shared" si="1"/>
        <v>92031.24</v>
      </c>
      <c r="F16" s="16">
        <f t="shared" si="0"/>
        <v>460156.2</v>
      </c>
    </row>
    <row r="17" spans="1:6" ht="26.4" customHeight="1" x14ac:dyDescent="0.3">
      <c r="A17" s="18" t="s">
        <v>17</v>
      </c>
      <c r="B17" s="10">
        <v>1</v>
      </c>
      <c r="C17" s="7">
        <v>5683.31</v>
      </c>
      <c r="D17" s="8">
        <f>C17</f>
        <v>5683.31</v>
      </c>
      <c r="E17" s="14">
        <f t="shared" si="1"/>
        <v>68199.72</v>
      </c>
      <c r="F17" s="16">
        <f t="shared" si="0"/>
        <v>340998.6</v>
      </c>
    </row>
    <row r="18" spans="1:6" ht="28.95" customHeight="1" x14ac:dyDescent="0.3">
      <c r="A18" s="18" t="s">
        <v>18</v>
      </c>
      <c r="B18" s="10">
        <v>2</v>
      </c>
      <c r="C18" s="7">
        <v>5936.11</v>
      </c>
      <c r="D18" s="8">
        <f>C18*2</f>
        <v>11872.22</v>
      </c>
      <c r="E18" s="14">
        <f t="shared" si="1"/>
        <v>142466.63999999998</v>
      </c>
      <c r="F18" s="16">
        <f t="shared" si="0"/>
        <v>712333.2</v>
      </c>
    </row>
    <row r="19" spans="1:6" ht="22.2" customHeight="1" x14ac:dyDescent="0.3">
      <c r="A19" s="18" t="s">
        <v>19</v>
      </c>
      <c r="B19" s="10">
        <v>3</v>
      </c>
      <c r="C19" s="7">
        <v>7503.9</v>
      </c>
      <c r="D19" s="8">
        <f>C19*3</f>
        <v>22511.699999999997</v>
      </c>
      <c r="E19" s="14">
        <f t="shared" si="1"/>
        <v>270140.39999999997</v>
      </c>
      <c r="F19" s="16">
        <f t="shared" si="0"/>
        <v>1350701.9999999998</v>
      </c>
    </row>
    <row r="20" spans="1:6" ht="29.4" customHeight="1" x14ac:dyDescent="0.3">
      <c r="A20" s="18" t="s">
        <v>0</v>
      </c>
      <c r="B20" s="10"/>
      <c r="C20" s="6"/>
      <c r="D20" s="9">
        <f>SUM(D9:D19)</f>
        <v>268089.12999999995</v>
      </c>
      <c r="E20" s="15">
        <f>SUM(E9:E19)</f>
        <v>3217069.56</v>
      </c>
      <c r="F20" s="17">
        <f t="shared" si="0"/>
        <v>16085347.800000001</v>
      </c>
    </row>
    <row r="21" spans="1:6" ht="22.95" customHeight="1" x14ac:dyDescent="0.3"/>
    <row r="22" spans="1:6" ht="22.95" customHeight="1" x14ac:dyDescent="0.3"/>
    <row r="23" spans="1:6" ht="31.2" customHeight="1" x14ac:dyDescent="0.3"/>
  </sheetData>
  <mergeCells count="5">
    <mergeCell ref="A1:B4"/>
    <mergeCell ref="C2:F2"/>
    <mergeCell ref="C3:F3"/>
    <mergeCell ref="C4:F4"/>
    <mergeCell ref="B5:G5"/>
  </mergeCell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Marciel Rubens da Silva</cp:lastModifiedBy>
  <cp:lastPrinted>2021-02-11T22:19:26Z</cp:lastPrinted>
  <dcterms:created xsi:type="dcterms:W3CDTF">2020-08-05T16:17:30Z</dcterms:created>
  <dcterms:modified xsi:type="dcterms:W3CDTF">2026-04-01T13:56:09Z</dcterms:modified>
</cp:coreProperties>
</file>