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7"/>
  <workbookPr/>
  <mc:AlternateContent xmlns:mc="http://schemas.openxmlformats.org/markup-compatibility/2006">
    <mc:Choice Requires="x15">
      <x15ac:absPath xmlns:x15ac="http://schemas.microsoft.com/office/spreadsheetml/2010/11/ac" url="C:\Users\flaviofonseca\Downloads\"/>
    </mc:Choice>
  </mc:AlternateContent>
  <xr:revisionPtr revIDLastSave="0" documentId="8_{65BF2302-8E58-467D-AC98-57FFCAC066DD}" xr6:coauthVersionLast="47" xr6:coauthVersionMax="47" xr10:uidLastSave="{00000000-0000-0000-0000-000000000000}"/>
  <bookViews>
    <workbookView xWindow="-24810" yWindow="885" windowWidth="21600" windowHeight="11385" xr2:uid="{00000000-000D-0000-FFFF-FFFF00000000}"/>
  </bookViews>
  <sheets>
    <sheet name="Plan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0" i="1"/>
  <c r="G12" i="1" l="1"/>
  <c r="H12" i="1" s="1"/>
  <c r="G10" i="1"/>
  <c r="H10" i="1" s="1"/>
  <c r="G14" i="1" l="1"/>
  <c r="H14" i="1"/>
</calcChain>
</file>

<file path=xl/sharedStrings.xml><?xml version="1.0" encoding="utf-8"?>
<sst xmlns="http://schemas.openxmlformats.org/spreadsheetml/2006/main" count="19" uniqueCount="18">
  <si>
    <t>COORDENADORIA DE AQUISIÇÕES, LICITAÇÕES E CONTRATOS - COALC</t>
  </si>
  <si>
    <t>SEÇÃO DE COMPRAS - SECOMP</t>
  </si>
  <si>
    <t>PROC. SEI 1856/2023-45</t>
  </si>
  <si>
    <t>Posto</t>
  </si>
  <si>
    <t>Jornada</t>
  </si>
  <si>
    <t xml:space="preserve">Quantidade </t>
  </si>
  <si>
    <t xml:space="preserve">Valor </t>
  </si>
  <si>
    <t>Valor Mensal       ( A x B)</t>
  </si>
  <si>
    <t>Valor Total Anual</t>
  </si>
  <si>
    <t>Postos (A)</t>
  </si>
  <si>
    <t xml:space="preserve">Pessoas </t>
  </si>
  <si>
    <t>Posto (B)</t>
  </si>
  <si>
    <t>Pessoas</t>
  </si>
  <si>
    <t>SERVENTE</t>
  </si>
  <si>
    <t>44h</t>
  </si>
  <si>
    <t>ENCARREGADO</t>
  </si>
  <si>
    <t>TOTAL</t>
  </si>
  <si>
    <t>Brasília - DF, 19 de fevereiro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</si>
</sst>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7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4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18" xfId="1" applyFont="1" applyBorder="1" applyAlignment="1">
      <alignment horizontal="center" vertical="center"/>
    </xf>
    <xf numFmtId="164" fontId="4" fillId="0" borderId="19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164" fontId="4" fillId="0" borderId="17" xfId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121920</xdr:rowOff>
    </xdr:to>
    <xdr:sp macro="" textlink="">
      <xdr:nvSpPr>
        <xdr:cNvPr id="1025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4</xdr:row>
      <xdr:rowOff>0</xdr:rowOff>
    </xdr:from>
    <xdr:ext cx="304800" cy="304800"/>
    <xdr:sp macro="" textlink="">
      <xdr:nvSpPr>
        <xdr:cNvPr id="3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4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121920</xdr:colOff>
      <xdr:row>0</xdr:row>
      <xdr:rowOff>0</xdr:rowOff>
    </xdr:from>
    <xdr:to>
      <xdr:col>2</xdr:col>
      <xdr:colOff>60960</xdr:colOff>
      <xdr:row>6</xdr:row>
      <xdr:rowOff>28575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3301365" cy="1171575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7" workbookViewId="0">
      <selection activeCell="E15" sqref="E15"/>
    </sheetView>
  </sheetViews>
  <sheetFormatPr defaultRowHeight="15"/>
  <cols>
    <col min="1" max="1" width="32.7109375" customWidth="1"/>
    <col min="2" max="2" width="17.7109375" customWidth="1"/>
    <col min="3" max="3" width="13.28515625" customWidth="1"/>
    <col min="4" max="4" width="18.42578125" customWidth="1"/>
    <col min="5" max="5" width="16.42578125" customWidth="1"/>
    <col min="6" max="6" width="22.28515625" customWidth="1"/>
    <col min="7" max="7" width="17.7109375" customWidth="1"/>
    <col min="8" max="8" width="22.42578125" customWidth="1"/>
    <col min="9" max="9" width="16.7109375" customWidth="1"/>
    <col min="10" max="10" width="16" customWidth="1"/>
    <col min="11" max="11" width="15" customWidth="1"/>
    <col min="12" max="13" width="16.28515625" customWidth="1"/>
    <col min="14" max="14" width="16.7109375" customWidth="1"/>
  </cols>
  <sheetData>
    <row r="1" spans="1:12" ht="14.45" customHeight="1">
      <c r="A1" s="40"/>
      <c r="B1" s="40"/>
      <c r="C1" s="2"/>
      <c r="D1" s="2"/>
      <c r="E1" s="2"/>
      <c r="F1" s="2"/>
      <c r="G1" s="2"/>
      <c r="H1" s="2"/>
      <c r="I1" s="3"/>
      <c r="J1" s="3"/>
      <c r="K1" s="3"/>
      <c r="L1" s="3"/>
    </row>
    <row r="2" spans="1:12" ht="15.6" customHeight="1">
      <c r="A2" s="40"/>
      <c r="B2" s="40"/>
      <c r="C2" s="41" t="s">
        <v>0</v>
      </c>
      <c r="D2" s="41"/>
      <c r="E2" s="41"/>
      <c r="F2" s="41"/>
      <c r="G2" s="41"/>
      <c r="H2" s="41"/>
      <c r="I2" s="4"/>
      <c r="J2" s="4"/>
      <c r="K2" s="3"/>
      <c r="L2" s="3"/>
    </row>
    <row r="3" spans="1:12" ht="15.6" customHeight="1">
      <c r="A3" s="40"/>
      <c r="B3" s="40"/>
      <c r="C3" s="41" t="s">
        <v>1</v>
      </c>
      <c r="D3" s="41"/>
      <c r="E3" s="41"/>
      <c r="F3" s="41"/>
      <c r="G3" s="41"/>
      <c r="H3" s="41"/>
      <c r="I3" s="4"/>
      <c r="J3" s="4"/>
      <c r="K3" s="3"/>
      <c r="L3" s="3"/>
    </row>
    <row r="4" spans="1:12" ht="15.6" customHeight="1">
      <c r="A4" s="40"/>
      <c r="B4" s="40"/>
      <c r="C4" s="41" t="s">
        <v>2</v>
      </c>
      <c r="D4" s="41"/>
      <c r="E4" s="41"/>
      <c r="F4" s="41"/>
      <c r="G4" s="41"/>
      <c r="H4" s="41"/>
      <c r="I4" s="4"/>
      <c r="J4" s="4"/>
      <c r="K4" s="3"/>
      <c r="L4" s="3"/>
    </row>
    <row r="5" spans="1:12" ht="15.75">
      <c r="A5" s="3"/>
      <c r="B5" s="3"/>
      <c r="C5" s="41"/>
      <c r="D5" s="41"/>
      <c r="E5" s="41"/>
      <c r="F5" s="41"/>
      <c r="G5" s="41"/>
      <c r="H5" s="41"/>
      <c r="I5" s="41"/>
    </row>
    <row r="6" spans="1:12"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9" customHeight="1" thickBot="1">
      <c r="H7" s="1"/>
    </row>
    <row r="8" spans="1:12" ht="66.599999999999994" customHeight="1" thickBot="1">
      <c r="A8" s="32" t="s">
        <v>3</v>
      </c>
      <c r="B8" s="32" t="s">
        <v>4</v>
      </c>
      <c r="C8" s="38" t="s">
        <v>5</v>
      </c>
      <c r="D8" s="39"/>
      <c r="E8" s="21" t="s">
        <v>6</v>
      </c>
      <c r="F8" s="22"/>
      <c r="G8" s="27" t="s">
        <v>7</v>
      </c>
      <c r="H8" s="23" t="s">
        <v>8</v>
      </c>
    </row>
    <row r="9" spans="1:12" ht="28.15" customHeight="1" thickBot="1">
      <c r="A9" s="33"/>
      <c r="B9" s="33"/>
      <c r="C9" s="13" t="s">
        <v>9</v>
      </c>
      <c r="D9" s="14" t="s">
        <v>10</v>
      </c>
      <c r="E9" s="12" t="s">
        <v>11</v>
      </c>
      <c r="F9" s="17" t="s">
        <v>12</v>
      </c>
      <c r="G9" s="28"/>
      <c r="H9" s="24"/>
    </row>
    <row r="10" spans="1:12" ht="28.15" customHeight="1">
      <c r="A10" s="5" t="s">
        <v>13</v>
      </c>
      <c r="B10" s="7" t="s">
        <v>14</v>
      </c>
      <c r="C10" s="34">
        <v>12.176047000000001</v>
      </c>
      <c r="D10" s="36">
        <v>12.176047000000001</v>
      </c>
      <c r="E10" s="18">
        <v>6331.63</v>
      </c>
      <c r="F10" s="18">
        <f>E10</f>
        <v>6331.63</v>
      </c>
      <c r="G10" s="18">
        <f>C10*E10</f>
        <v>77094.224466610001</v>
      </c>
      <c r="H10" s="25">
        <f>(G10*12)</f>
        <v>925130.69359932002</v>
      </c>
    </row>
    <row r="11" spans="1:12" ht="28.15" customHeight="1" thickBot="1">
      <c r="A11" s="6"/>
      <c r="B11" s="8"/>
      <c r="C11" s="35"/>
      <c r="D11" s="37"/>
      <c r="E11" s="19"/>
      <c r="F11" s="19"/>
      <c r="G11" s="19"/>
      <c r="H11" s="26"/>
    </row>
    <row r="12" spans="1:12" ht="32.450000000000003" customHeight="1">
      <c r="A12" s="5" t="s">
        <v>15</v>
      </c>
      <c r="B12" s="7" t="s">
        <v>14</v>
      </c>
      <c r="C12" s="34">
        <v>1</v>
      </c>
      <c r="D12" s="36">
        <v>1</v>
      </c>
      <c r="E12" s="20">
        <v>8541.14</v>
      </c>
      <c r="F12" s="20">
        <f>E12</f>
        <v>8541.14</v>
      </c>
      <c r="G12" s="20">
        <f>C12*E12</f>
        <v>8541.14</v>
      </c>
      <c r="H12" s="25">
        <f>G12*12</f>
        <v>102493.68</v>
      </c>
    </row>
    <row r="13" spans="1:12" ht="32.450000000000003" customHeight="1" thickBot="1">
      <c r="A13" s="6"/>
      <c r="B13" s="8"/>
      <c r="C13" s="35"/>
      <c r="D13" s="37"/>
      <c r="E13" s="19"/>
      <c r="F13" s="19"/>
      <c r="G13" s="19"/>
      <c r="H13" s="26"/>
    </row>
    <row r="14" spans="1:12" ht="22.15" customHeight="1" thickBot="1">
      <c r="A14" s="30" t="s">
        <v>16</v>
      </c>
      <c r="B14" s="31"/>
      <c r="C14" s="8">
        <v>13.176047000000001</v>
      </c>
      <c r="D14" s="9">
        <v>13.176047000000001</v>
      </c>
      <c r="E14" s="15"/>
      <c r="F14" s="16"/>
      <c r="G14" s="11">
        <f>SUM(G10:G13)</f>
        <v>85635.364466610001</v>
      </c>
      <c r="H14" s="10">
        <f>SUM(H10:H13)</f>
        <v>1027624.37359932</v>
      </c>
    </row>
    <row r="15" spans="1:12" ht="29.45" customHeight="1"/>
    <row r="16" spans="1:12" ht="22.9" customHeight="1">
      <c r="B16" s="29" t="s">
        <v>17</v>
      </c>
      <c r="C16" s="29"/>
      <c r="D16" s="29"/>
    </row>
    <row r="17" ht="22.9" customHeight="1"/>
    <row r="18" ht="31.15" customHeight="1"/>
  </sheetData>
  <mergeCells count="25">
    <mergeCell ref="A1:B4"/>
    <mergeCell ref="C2:H2"/>
    <mergeCell ref="C3:H3"/>
    <mergeCell ref="C4:H4"/>
    <mergeCell ref="C5:I5"/>
    <mergeCell ref="B16:D16"/>
    <mergeCell ref="A14:B14"/>
    <mergeCell ref="A8:A9"/>
    <mergeCell ref="B8:B9"/>
    <mergeCell ref="C10:C11"/>
    <mergeCell ref="C12:C13"/>
    <mergeCell ref="D12:D13"/>
    <mergeCell ref="D10:D11"/>
    <mergeCell ref="C8:D8"/>
    <mergeCell ref="F10:F11"/>
    <mergeCell ref="F12:F13"/>
    <mergeCell ref="E8:F8"/>
    <mergeCell ref="H8:H9"/>
    <mergeCell ref="E10:E11"/>
    <mergeCell ref="H10:H11"/>
    <mergeCell ref="E12:E13"/>
    <mergeCell ref="H12:H13"/>
    <mergeCell ref="G8:G9"/>
    <mergeCell ref="G10:G11"/>
    <mergeCell ref="G12:G13"/>
  </mergeCells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/>
  <cp:revision/>
  <dcterms:created xsi:type="dcterms:W3CDTF">2020-08-05T16:17:30Z</dcterms:created>
  <dcterms:modified xsi:type="dcterms:W3CDTF">2024-02-19T17:53:32Z</dcterms:modified>
  <cp:category/>
  <cp:contentStatus/>
</cp:coreProperties>
</file>