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x25\Downloads\"/>
    </mc:Choice>
  </mc:AlternateContent>
  <xr:revisionPtr revIDLastSave="0" documentId="13_ncr:1_{B273BB12-4172-46AF-B285-617AC89553FF}" xr6:coauthVersionLast="47" xr6:coauthVersionMax="47" xr10:uidLastSave="{00000000-0000-0000-0000-000000000000}"/>
  <bookViews>
    <workbookView xWindow="-120" yWindow="-120" windowWidth="20730" windowHeight="11160" xr2:uid="{B9090744-289D-46DB-B96C-AF13810986D2}"/>
  </bookViews>
  <sheets>
    <sheet name="Ind_4.1" sheetId="1" r:id="rId1"/>
    <sheet name="Ind_4.2" sheetId="4" r:id="rId2"/>
    <sheet name="Ind_4.2_ANTIGO"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 l="1"/>
  <c r="J35" i="4"/>
  <c r="M35" i="4"/>
  <c r="M35" i="2"/>
  <c r="J35" i="2"/>
  <c r="E18" i="2"/>
  <c r="M35" i="1"/>
  <c r="J35" i="1"/>
  <c r="E18" i="1"/>
</calcChain>
</file>

<file path=xl/sharedStrings.xml><?xml version="1.0" encoding="utf-8"?>
<sst xmlns="http://schemas.openxmlformats.org/spreadsheetml/2006/main" count="216" uniqueCount="63">
  <si>
    <t>Ficha de Detalhamento de Indicadores</t>
  </si>
  <si>
    <t>POSICIONAMENTO NO MAPA ESTRATÉGICO:</t>
  </si>
  <si>
    <t>CÓDIGO DO INDICADOR:</t>
  </si>
  <si>
    <t>CNMP_PE2018_IND_04.1</t>
  </si>
  <si>
    <t>NOME DO INDICADOR:</t>
  </si>
  <si>
    <t>Índice de acompanhamento da segurança institucional do Ministério Público</t>
  </si>
  <si>
    <t>OBJETIVO ESTRATÉGICO ASSOCIADO:</t>
  </si>
  <si>
    <t>Resguardar a unidade e a autonomia do Ministério Público</t>
  </si>
  <si>
    <t>PERSPECTIVA ESTRATÉGICA:</t>
  </si>
  <si>
    <t>Fortalecimento Institucional do MP</t>
  </si>
  <si>
    <t>DESCRIÇÃO DO OBJETIVO ESTRATÉGICO:</t>
  </si>
  <si>
    <t>Assegurar a autonomia funcional, administrativa e financeira do Ministério Público e promover a uniformização de sua atuação, buscando uma visão de unidade nacional.</t>
  </si>
  <si>
    <t>INFORMAÇÕES GERAIS:</t>
  </si>
  <si>
    <t>TIPO DE INDICADOR:</t>
  </si>
  <si>
    <t>Fórmula</t>
  </si>
  <si>
    <t>DESCRIÇÃO DO INDICADOR:</t>
  </si>
  <si>
    <t>Índice de adoção, pelas unidades e ramos do Ministério Público, das práticas relacionadas à Segurança Institucional, conforme previsto na Resolução CNMP nº 156/2016.</t>
  </si>
  <si>
    <t>FINALIDADE DO INDICADOR:</t>
  </si>
  <si>
    <t>Avaliar a implementação e o aprimoramento de práticas voltadas à segurança institucional pelas unidades e ramos do Ministério Público.</t>
  </si>
  <si>
    <t>DIMENSÃO DO DESEMPENHO</t>
  </si>
  <si>
    <t>Eficácia (E2)</t>
  </si>
  <si>
    <t>FÓRMULA:</t>
  </si>
  <si>
    <t>[Somatório (Índice de adoção das práticas relacionadas à Segurança Institucional)]/(Total de unidades do MP)</t>
  </si>
  <si>
    <t>FONTE/FORMA DE COLETA DOS DADOS:</t>
  </si>
  <si>
    <t>-</t>
  </si>
  <si>
    <t>PESO DO INDICADOR:</t>
  </si>
  <si>
    <t>INTERPRETAÇÃO DO INDICADOR/RECOMENDAÇÕES:</t>
  </si>
  <si>
    <t>PERIODICIDADE DE COLETA:</t>
  </si>
  <si>
    <t>Anual</t>
  </si>
  <si>
    <t>FREQUÊNCIA DA META:</t>
  </si>
  <si>
    <t>POLARIDADE</t>
  </si>
  <si>
    <t>Positiva</t>
  </si>
  <si>
    <t>UNIDADE DE MEDIDA:</t>
  </si>
  <si>
    <t>Percentual</t>
  </si>
  <si>
    <t>CASAS DECIMAIS:</t>
  </si>
  <si>
    <t>Uma</t>
  </si>
  <si>
    <t>DISPONIBILIZAÇÃO:</t>
  </si>
  <si>
    <t>UNIDADE RESPONSÁVEL PELA COLETA:</t>
  </si>
  <si>
    <t>TITULAR</t>
  </si>
  <si>
    <t>CPAMP</t>
  </si>
  <si>
    <t>SUPLENTE</t>
  </si>
  <si>
    <t>UNIDADE RESPONSÁVEL PELO DESEMPENHO:</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</si>
  <si>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</si>
  <si>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</si>
  <si>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</si>
  <si>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</si>
  <si>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</si>
  <si>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</si>
  <si>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</si>
  <si>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</si>
  <si>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</si>
  <si>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</si>
  <si>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CNMP_PE2018_IND_04.2</t>
  </si>
  <si>
    <t>Radar Estratégico</t>
  </si>
  <si>
    <t>Percentual de unidades e ramos do Ministério Público com notas igual ou superior a 80% no Radar Estratégico.</t>
  </si>
  <si>
    <t>Assegurar a execução da Estratégia Nacional do Ministério Público.</t>
  </si>
  <si>
    <t>Efetividade (E1)</t>
  </si>
  <si>
    <t>(Somatório de unidades e ramos do MP com notas igual ou superior a 80% no Radar Estratégico)/(Total de unidades e ramos do MP)</t>
  </si>
  <si>
    <t>Acompanhar a execução do PEN-MP 2020/2029.</t>
  </si>
  <si>
    <t>CPE</t>
  </si>
  <si>
    <t>Acompanhar a execução do PEN-MP 2020/2029.
O desempenho de cada objetivo estratégico do PEN-MP é calculado da seguinte forma:
Sendo, 
n = Total de unidades e ramos do MP
p = Total de ações do programa k
q = Total de programas do objetivo
Para fins de cálculo, serão considerados os seguintes níveis de execução e seus respectivos valores: 
- Sim (ação com resultados definitivos) = 1,0;
- Parcialmente (ação com resultados preliminares) = 0,5;
- Há intenção formalizada = 0,1;
- Não (não houve intenção formalizada) = 0,0;
- Não se aplica (unidade não tem competência ou tem impedimento legal para sua execução): não comporão a base de cálculo.
Os níveis de execução serão evidenciados pelas unidades por meio de um questionário específico e homologados pela Comissão de Planejamento Estratégico do CNMP.</t>
  </si>
  <si>
    <t>(Somatório do desempenho de cada objetivo estratégico do PEN-MP)/(Total de objetivos estratégicos do PEN-MP)</t>
  </si>
  <si>
    <t>Percentual de contribuição das unidades e ramos do MP para o alcance dos objetivos do PEN-MP por meio do nível de execução das ações estratégicas priorizadas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</si>
</sst>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
      <sz val="12"/>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60">
    <xf numFmtId="0" fontId="0" fillId="0" borderId="0" xfId="0"/>
    <xf numFmtId="0" fontId="2" fillId="0" borderId="0" xfId="2" applyFont="1" applyAlignment="1">
      <alignment vertical="center"/>
    </xf>
    <xf numFmtId="164" fontId="9" fillId="6" borderId="3" xfId="4" applyFont="1" applyFill="1" applyBorder="1" applyAlignment="1">
      <alignment horizontal="center" vertical="center" wrapText="1"/>
    </xf>
    <xf numFmtId="0" fontId="4" fillId="2" borderId="3" xfId="2" applyFont="1" applyFill="1" applyBorder="1" applyAlignment="1">
      <alignment horizontal="center" vertical="center"/>
    </xf>
    <xf numFmtId="165" fontId="2" fillId="0" borderId="3" xfId="1" applyNumberFormat="1" applyFont="1" applyBorder="1" applyAlignment="1" applyProtection="1">
      <alignment horizontal="center" vertical="center"/>
      <protection locked="0"/>
    </xf>
    <xf numFmtId="3" fontId="2" fillId="0" borderId="3" xfId="2" applyNumberFormat="1" applyFont="1" applyBorder="1" applyAlignment="1" applyProtection="1">
      <alignment horizontal="center" vertical="center"/>
      <protection locked="0"/>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9" fillId="7" borderId="7" xfId="4" applyFont="1" applyFill="1" applyBorder="1" applyAlignment="1">
      <alignment horizontal="center" vertical="center" wrapText="1"/>
    </xf>
    <xf numFmtId="164" fontId="9" fillId="7" borderId="0" xfId="4" applyFont="1" applyFill="1" applyAlignment="1">
      <alignment horizontal="center"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horizontal="center" vertical="center" wrapText="1"/>
    </xf>
    <xf numFmtId="164" fontId="12" fillId="9" borderId="8" xfId="4" applyFont="1" applyFill="1" applyBorder="1" applyAlignment="1">
      <alignment horizontal="center" vertical="center" wrapText="1"/>
    </xf>
    <xf numFmtId="0" fontId="5" fillId="0" borderId="0" xfId="0" applyFont="1"/>
    <xf numFmtId="164" fontId="9" fillId="6" borderId="3" xfId="4" applyFont="1" applyFill="1" applyBorder="1" applyAlignment="1">
      <alignment vertical="center" wrapText="1"/>
    </xf>
    <xf numFmtId="3" fontId="2" fillId="0" borderId="3" xfId="2" applyNumberFormat="1" applyFont="1" applyBorder="1" applyAlignment="1" applyProtection="1">
      <alignment vertical="center"/>
      <protection locked="0"/>
    </xf>
    <xf numFmtId="165" fontId="13" fillId="0" borderId="3" xfId="1" applyNumberFormat="1" applyFont="1" applyBorder="1" applyAlignment="1" applyProtection="1">
      <alignment horizontal="center" vertical="center"/>
      <protection locked="0"/>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vertical="center"/>
    </xf>
    <xf numFmtId="164" fontId="9" fillId="5" borderId="3" xfId="4" applyFont="1" applyFill="1" applyBorder="1" applyAlignment="1" applyProtection="1">
      <alignment horizontal="justify" vertical="center" wrapText="1"/>
      <protection locked="0"/>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0" fontId="2" fillId="2" borderId="3" xfId="2" applyFont="1" applyFill="1" applyBorder="1" applyAlignment="1">
      <alignment horizontal="left"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5" fontId="13" fillId="0" borderId="4" xfId="1" applyNumberFormat="1" applyFont="1" applyBorder="1" applyAlignment="1" applyProtection="1">
      <alignment horizontal="center" vertical="center"/>
      <protection locked="0"/>
    </xf>
    <xf numFmtId="165" fontId="13" fillId="0" borderId="6" xfId="1" applyNumberFormat="1" applyFont="1" applyBorder="1" applyAlignment="1" applyProtection="1">
      <alignment horizontal="center" vertical="center"/>
      <protection locked="0"/>
    </xf>
    <xf numFmtId="164" fontId="9" fillId="5" borderId="4" xfId="4" applyFont="1" applyFill="1" applyBorder="1" applyAlignment="1" applyProtection="1">
      <alignment horizontal="left" vertical="center" wrapText="1"/>
      <protection locked="0"/>
    </xf>
    <xf numFmtId="164" fontId="9" fillId="5" borderId="5" xfId="4" applyFont="1" applyFill="1" applyBorder="1" applyAlignment="1" applyProtection="1">
      <alignment horizontal="left" vertical="center" wrapText="1"/>
      <protection locked="0"/>
    </xf>
    <xf numFmtId="164" fontId="9" fillId="5" borderId="6" xfId="4" applyFont="1" applyFill="1" applyBorder="1" applyAlignment="1" applyProtection="1">
      <alignment horizontal="left" vertical="center" wrapText="1"/>
      <protection locked="0"/>
    </xf>
  </cellXfs>
  <cellStyles count="5">
    <cellStyle name="Excel Built-in Normal 2" xfId="4" xr:uid="{168BE700-6AE8-4432-82EE-97D991CEC718}"/>
    <cellStyle name="Excel Built-in Normal 2 2" xfId="2" xr:uid="{1D8A1F03-CF3D-4FC6-9F41-E950BAFDBB45}"/>
    <cellStyle name="Normal" xfId="0" builtinId="0"/>
    <cellStyle name="Normal 2" xfId="3" xr:uid="{981A97AF-9C6C-45CA-A9E1-CB2C28197AD1}"/>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Ind_4.1!$E$35</c:f>
              <c:numCache>
                <c:formatCode>[$-416]General</c:formatCode>
                <c:ptCount val="1"/>
                <c:pt idx="0">
                  <c:v>7</c:v>
                </c:pt>
              </c:numCache>
            </c:numRef>
          </c:val>
          <c:extLst>
            <c:ext xmlns:c16="http://schemas.microsoft.com/office/drawing/2014/chart" uri="{C3380CC4-5D6E-409C-BE32-E72D297353CC}">
              <c16:uniqueId val="{00000000-645B-452E-A4A1-C7B3F9F1272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645B-452E-A4A1-C7B3F9F12725}"/>
              </c:ext>
            </c:extLst>
          </c:dPt>
          <c:val>
            <c:numRef>
              <c:f>Ind_4.1!$J$35</c:f>
              <c:numCache>
                <c:formatCode>[$-416]General</c:formatCode>
                <c:ptCount val="1"/>
                <c:pt idx="0">
                  <c:v>2</c:v>
                </c:pt>
              </c:numCache>
            </c:numRef>
          </c:val>
          <c:extLst>
            <c:ext xmlns:c16="http://schemas.microsoft.com/office/drawing/2014/chart" uri="{C3380CC4-5D6E-409C-BE32-E72D297353CC}">
              <c16:uniqueId val="{00000003-645B-452E-A4A1-C7B3F9F12725}"/>
            </c:ext>
          </c:extLst>
        </c:ser>
        <c:ser>
          <c:idx val="2"/>
          <c:order val="2"/>
          <c:spPr>
            <a:solidFill>
              <a:srgbClr val="9BBB59"/>
            </a:solidFill>
            <a:ln w="25400">
              <a:noFill/>
            </a:ln>
          </c:spPr>
          <c:invertIfNegative val="0"/>
          <c:val>
            <c:numRef>
              <c:f>Ind_4.1!$M$35</c:f>
              <c:numCache>
                <c:formatCode>[$-416]General</c:formatCode>
                <c:ptCount val="1"/>
                <c:pt idx="0">
                  <c:v>1</c:v>
                </c:pt>
              </c:numCache>
            </c:numRef>
          </c:val>
          <c:extLst>
            <c:ext xmlns:c16="http://schemas.microsoft.com/office/drawing/2014/chart" uri="{C3380CC4-5D6E-409C-BE32-E72D297353CC}">
              <c16:uniqueId val="{00000004-645B-452E-A4A1-C7B3F9F12725}"/>
            </c:ext>
          </c:extLst>
        </c:ser>
        <c:dLbls>
          <c:showLegendKey val="0"/>
          <c:showVal val="0"/>
          <c:showCatName val="0"/>
          <c:showSerName val="0"/>
          <c:showPercent val="0"/>
          <c:showBubbleSize val="0"/>
        </c:dLbls>
        <c:gapWidth val="0"/>
        <c:overlap val="100"/>
        <c:axId val="924506144"/>
        <c:axId val="548713536"/>
      </c:barChart>
      <c:catAx>
        <c:axId val="924506144"/>
        <c:scaling>
          <c:orientation val="minMax"/>
        </c:scaling>
        <c:delete val="1"/>
        <c:axPos val="l"/>
        <c:majorTickMark val="out"/>
        <c:minorTickMark val="none"/>
        <c:tickLblPos val="nextTo"/>
        <c:crossAx val="548713536"/>
        <c:crosses val="autoZero"/>
        <c:auto val="1"/>
        <c:lblAlgn val="ctr"/>
        <c:lblOffset val="100"/>
        <c:noMultiLvlLbl val="0"/>
      </c:catAx>
      <c:valAx>
        <c:axId val="5487135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2450614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Ind_4.2!$E$35</c:f>
              <c:numCache>
                <c:formatCode>[$-416]General</c:formatCode>
                <c:ptCount val="1"/>
                <c:pt idx="0">
                  <c:v>7</c:v>
                </c:pt>
              </c:numCache>
            </c:numRef>
          </c:val>
          <c:extLst>
            <c:ext xmlns:c16="http://schemas.microsoft.com/office/drawing/2014/chart" uri="{C3380CC4-5D6E-409C-BE32-E72D297353CC}">
              <c16:uniqueId val="{00000000-BBA3-484E-B9EB-6C51D16161E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BBA3-484E-B9EB-6C51D16161E5}"/>
              </c:ext>
            </c:extLst>
          </c:dPt>
          <c:val>
            <c:numRef>
              <c:f>Ind_4.2!$J$35</c:f>
              <c:numCache>
                <c:formatCode>[$-416]General</c:formatCode>
                <c:ptCount val="1"/>
                <c:pt idx="0">
                  <c:v>2</c:v>
                </c:pt>
              </c:numCache>
            </c:numRef>
          </c:val>
          <c:extLst>
            <c:ext xmlns:c16="http://schemas.microsoft.com/office/drawing/2014/chart" uri="{C3380CC4-5D6E-409C-BE32-E72D297353CC}">
              <c16:uniqueId val="{00000003-BBA3-484E-B9EB-6C51D16161E5}"/>
            </c:ext>
          </c:extLst>
        </c:ser>
        <c:ser>
          <c:idx val="2"/>
          <c:order val="2"/>
          <c:spPr>
            <a:solidFill>
              <a:srgbClr val="9BBB59"/>
            </a:solidFill>
            <a:ln w="25400">
              <a:noFill/>
            </a:ln>
          </c:spPr>
          <c:invertIfNegative val="0"/>
          <c:val>
            <c:numRef>
              <c:f>Ind_4.2!$M$35</c:f>
              <c:numCache>
                <c:formatCode>[$-416]General</c:formatCode>
                <c:ptCount val="1"/>
                <c:pt idx="0">
                  <c:v>1</c:v>
                </c:pt>
              </c:numCache>
            </c:numRef>
          </c:val>
          <c:extLst>
            <c:ext xmlns:c16="http://schemas.microsoft.com/office/drawing/2014/chart" uri="{C3380CC4-5D6E-409C-BE32-E72D297353CC}">
              <c16:uniqueId val="{00000004-BBA3-484E-B9EB-6C51D16161E5}"/>
            </c:ext>
          </c:extLst>
        </c:ser>
        <c:dLbls>
          <c:showLegendKey val="0"/>
          <c:showVal val="0"/>
          <c:showCatName val="0"/>
          <c:showSerName val="0"/>
          <c:showPercent val="0"/>
          <c:showBubbleSize val="0"/>
        </c:dLbls>
        <c:gapWidth val="0"/>
        <c:overlap val="100"/>
        <c:axId val="944850432"/>
        <c:axId val="944844992"/>
      </c:barChart>
      <c:catAx>
        <c:axId val="944850432"/>
        <c:scaling>
          <c:orientation val="minMax"/>
        </c:scaling>
        <c:delete val="1"/>
        <c:axPos val="l"/>
        <c:majorTickMark val="out"/>
        <c:minorTickMark val="none"/>
        <c:tickLblPos val="nextTo"/>
        <c:crossAx val="944844992"/>
        <c:crosses val="autoZero"/>
        <c:auto val="1"/>
        <c:lblAlgn val="ctr"/>
        <c:lblOffset val="100"/>
        <c:noMultiLvlLbl val="0"/>
      </c:catAx>
      <c:valAx>
        <c:axId val="94484499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48504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Ind_4.2_ANTIGO!$E$35</c:f>
              <c:numCache>
                <c:formatCode>[$-416]General</c:formatCode>
                <c:ptCount val="1"/>
                <c:pt idx="0">
                  <c:v>7</c:v>
                </c:pt>
              </c:numCache>
            </c:numRef>
          </c:val>
          <c:extLst>
            <c:ext xmlns:c16="http://schemas.microsoft.com/office/drawing/2014/chart" uri="{C3380CC4-5D6E-409C-BE32-E72D297353CC}">
              <c16:uniqueId val="{00000000-104E-45FB-8767-87926C959564}"/>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104E-45FB-8767-87926C959564}"/>
              </c:ext>
            </c:extLst>
          </c:dPt>
          <c:val>
            <c:numRef>
              <c:f>Ind_4.2_ANTIGO!$J$35</c:f>
              <c:numCache>
                <c:formatCode>[$-416]General</c:formatCode>
                <c:ptCount val="1"/>
                <c:pt idx="0">
                  <c:v>2</c:v>
                </c:pt>
              </c:numCache>
            </c:numRef>
          </c:val>
          <c:extLst>
            <c:ext xmlns:c16="http://schemas.microsoft.com/office/drawing/2014/chart" uri="{C3380CC4-5D6E-409C-BE32-E72D297353CC}">
              <c16:uniqueId val="{00000003-104E-45FB-8767-87926C959564}"/>
            </c:ext>
          </c:extLst>
        </c:ser>
        <c:ser>
          <c:idx val="2"/>
          <c:order val="2"/>
          <c:spPr>
            <a:solidFill>
              <a:srgbClr val="9BBB59"/>
            </a:solidFill>
            <a:ln w="25400">
              <a:noFill/>
            </a:ln>
          </c:spPr>
          <c:invertIfNegative val="0"/>
          <c:val>
            <c:numRef>
              <c:f>Ind_4.2_ANTIGO!$M$35</c:f>
              <c:numCache>
                <c:formatCode>[$-416]General</c:formatCode>
                <c:ptCount val="1"/>
                <c:pt idx="0">
                  <c:v>1</c:v>
                </c:pt>
              </c:numCache>
            </c:numRef>
          </c:val>
          <c:extLst>
            <c:ext xmlns:c16="http://schemas.microsoft.com/office/drawing/2014/chart" uri="{C3380CC4-5D6E-409C-BE32-E72D297353CC}">
              <c16:uniqueId val="{00000004-104E-45FB-8767-87926C959564}"/>
            </c:ext>
          </c:extLst>
        </c:ser>
        <c:dLbls>
          <c:showLegendKey val="0"/>
          <c:showVal val="0"/>
          <c:showCatName val="0"/>
          <c:showSerName val="0"/>
          <c:showPercent val="0"/>
          <c:showBubbleSize val="0"/>
        </c:dLbls>
        <c:gapWidth val="0"/>
        <c:overlap val="100"/>
        <c:axId val="944850432"/>
        <c:axId val="944844992"/>
      </c:barChart>
      <c:catAx>
        <c:axId val="944850432"/>
        <c:scaling>
          <c:orientation val="minMax"/>
        </c:scaling>
        <c:delete val="1"/>
        <c:axPos val="l"/>
        <c:majorTickMark val="out"/>
        <c:minorTickMark val="none"/>
        <c:tickLblPos val="nextTo"/>
        <c:crossAx val="944844992"/>
        <c:crosses val="autoZero"/>
        <c:auto val="1"/>
        <c:lblAlgn val="ctr"/>
        <c:lblOffset val="100"/>
        <c:noMultiLvlLbl val="0"/>
      </c:catAx>
      <c:valAx>
        <c:axId val="94484499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48504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1D7CC0CA-552F-423E-AC60-315F09272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5799614C-C7FE-4883-B79A-CE4E7466D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453B9BFF-BD1A-42B7-845E-5D2783524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76225"/>
          <a:ext cx="1085850" cy="47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5907196E-1233-460F-84B4-395A7C40A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314739</xdr:colOff>
      <xdr:row>18</xdr:row>
      <xdr:rowOff>819979</xdr:rowOff>
    </xdr:from>
    <xdr:ext cx="5138450" cy="581026"/>
    <xdr:pic>
      <xdr:nvPicPr>
        <xdr:cNvPr id="4" name="Imagem 3">
          <a:extLst>
            <a:ext uri="{FF2B5EF4-FFF2-40B4-BE49-F238E27FC236}">
              <a16:creationId xmlns:a16="http://schemas.microsoft.com/office/drawing/2014/main" id="{0BE3BBC7-97F3-482E-9C9D-A3B542706FB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4139" y="3077404"/>
          <a:ext cx="5138450" cy="5810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B2099B18-5E31-483E-8A88-F08F6EAAB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9CB5B12C-4794-4D4A-94DD-E4B4930CE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447675</xdr:colOff>
      <xdr:row>8</xdr:row>
      <xdr:rowOff>647699</xdr:rowOff>
    </xdr:from>
    <xdr:to>
      <xdr:col>11</xdr:col>
      <xdr:colOff>533400</xdr:colOff>
      <xdr:row>12</xdr:row>
      <xdr:rowOff>171449</xdr:rowOff>
    </xdr:to>
    <xdr:sp macro="" textlink="">
      <xdr:nvSpPr>
        <xdr:cNvPr id="4" name="CaixaDeTexto 3">
          <a:extLst>
            <a:ext uri="{FF2B5EF4-FFF2-40B4-BE49-F238E27FC236}">
              <a16:creationId xmlns:a16="http://schemas.microsoft.com/office/drawing/2014/main" id="{CF57B0DF-1106-480A-8154-48A7A1FFAA5E}"/>
            </a:ext>
          </a:extLst>
        </xdr:cNvPr>
        <xdr:cNvSpPr txBox="1"/>
      </xdr:nvSpPr>
      <xdr:spPr>
        <a:xfrm rot="20356178">
          <a:off x="2114550" y="2838449"/>
          <a:ext cx="70961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ALTERADO EM 01/07/2022</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2166F-7335-411E-A78A-507DD99FD091}">
  <sheetPr codeName="Planilha14">
    <tabColor rgb="FF00B050"/>
    <pageSetUpPr fitToPage="1"/>
  </sheetPr>
  <dimension ref="B1:M41"/>
  <sheetViews>
    <sheetView tabSelected="1"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4"/>
      <c r="D1" s="25"/>
      <c r="E1" s="25"/>
      <c r="F1" s="25"/>
      <c r="G1" s="25"/>
      <c r="H1" s="25"/>
      <c r="I1" s="25"/>
      <c r="J1" s="25"/>
      <c r="K1" s="25"/>
      <c r="L1" s="25"/>
      <c r="M1" s="25"/>
    </row>
    <row r="2" spans="2:13" ht="76.900000000000006" customHeight="1" x14ac:dyDescent="0.25">
      <c r="B2" s="26"/>
      <c r="C2" s="26"/>
      <c r="D2" s="27" t="s">
        <v>0</v>
      </c>
      <c r="E2" s="27"/>
      <c r="F2" s="27"/>
      <c r="G2" s="27"/>
      <c r="H2" s="27"/>
      <c r="I2" s="27"/>
      <c r="J2" s="27"/>
      <c r="K2" s="27"/>
      <c r="L2" s="27"/>
      <c r="M2" s="27"/>
    </row>
    <row r="3" spans="2:13" ht="5.0999999999999996" customHeight="1" x14ac:dyDescent="0.25">
      <c r="B3" s="28"/>
      <c r="C3" s="28"/>
      <c r="D3" s="28"/>
      <c r="E3" s="28"/>
      <c r="F3" s="28"/>
      <c r="G3" s="28"/>
      <c r="H3" s="28"/>
      <c r="I3" s="28"/>
      <c r="J3" s="28"/>
      <c r="K3" s="28"/>
      <c r="L3" s="28"/>
      <c r="M3" s="28"/>
    </row>
    <row r="4" spans="2:13" ht="17.25" customHeight="1" x14ac:dyDescent="0.2">
      <c r="B4" s="29" t="s">
        <v>1</v>
      </c>
      <c r="C4" s="29"/>
      <c r="D4" s="29"/>
      <c r="E4" s="29"/>
      <c r="F4" s="29"/>
      <c r="G4" s="29"/>
      <c r="H4" s="29"/>
      <c r="I4" s="29"/>
      <c r="J4" s="29"/>
      <c r="K4" s="29"/>
      <c r="L4" s="29"/>
      <c r="M4" s="29"/>
    </row>
    <row r="5" spans="2:13" ht="17.25" customHeight="1" x14ac:dyDescent="0.2">
      <c r="B5" s="22" t="s">
        <v>2</v>
      </c>
      <c r="C5" s="22"/>
      <c r="D5" s="22"/>
      <c r="E5" s="23" t="s">
        <v>3</v>
      </c>
      <c r="F5" s="23"/>
      <c r="G5" s="23"/>
      <c r="H5" s="23"/>
      <c r="I5" s="23"/>
      <c r="J5" s="23"/>
      <c r="K5" s="23"/>
      <c r="L5" s="23"/>
      <c r="M5" s="23"/>
    </row>
    <row r="6" spans="2:13" ht="21" customHeight="1" x14ac:dyDescent="0.2">
      <c r="B6" s="22" t="s">
        <v>4</v>
      </c>
      <c r="C6" s="22"/>
      <c r="D6" s="22"/>
      <c r="E6" s="23" t="s">
        <v>5</v>
      </c>
      <c r="F6" s="23"/>
      <c r="G6" s="23"/>
      <c r="H6" s="23"/>
      <c r="I6" s="23"/>
      <c r="J6" s="23"/>
      <c r="K6" s="23"/>
      <c r="L6" s="23"/>
      <c r="M6" s="23"/>
    </row>
    <row r="7" spans="2:13" ht="17.25" customHeight="1" x14ac:dyDescent="0.2">
      <c r="B7" s="22" t="s">
        <v>6</v>
      </c>
      <c r="C7" s="22"/>
      <c r="D7" s="22"/>
      <c r="E7" s="23" t="s">
        <v>7</v>
      </c>
      <c r="F7" s="23"/>
      <c r="G7" s="23"/>
      <c r="H7" s="23"/>
      <c r="I7" s="23"/>
      <c r="J7" s="23"/>
      <c r="K7" s="23"/>
      <c r="L7" s="23"/>
      <c r="M7" s="23"/>
    </row>
    <row r="8" spans="2:13" ht="17.25" customHeight="1" x14ac:dyDescent="0.2">
      <c r="B8" s="30" t="s">
        <v>8</v>
      </c>
      <c r="C8" s="30"/>
      <c r="D8" s="30"/>
      <c r="E8" s="23" t="s">
        <v>9</v>
      </c>
      <c r="F8" s="23"/>
      <c r="G8" s="23"/>
      <c r="H8" s="23"/>
      <c r="I8" s="23"/>
      <c r="J8" s="23"/>
      <c r="K8" s="23"/>
      <c r="L8" s="23"/>
      <c r="M8" s="23"/>
    </row>
    <row r="9" spans="2:13" ht="48.75" customHeight="1" x14ac:dyDescent="0.2">
      <c r="B9" s="22" t="s">
        <v>10</v>
      </c>
      <c r="C9" s="22"/>
      <c r="D9" s="22"/>
      <c r="E9" s="31" t="s">
        <v>11</v>
      </c>
      <c r="F9" s="31"/>
      <c r="G9" s="31"/>
      <c r="H9" s="31"/>
      <c r="I9" s="31"/>
      <c r="J9" s="31"/>
      <c r="K9" s="31"/>
      <c r="L9" s="31"/>
      <c r="M9" s="31"/>
    </row>
    <row r="10" spans="2:13" ht="5.0999999999999996" customHeight="1" x14ac:dyDescent="0.25">
      <c r="B10" s="28"/>
      <c r="C10" s="28"/>
      <c r="D10" s="28"/>
      <c r="E10" s="28"/>
      <c r="F10" s="28"/>
      <c r="G10" s="28"/>
      <c r="H10" s="28"/>
      <c r="I10" s="28"/>
      <c r="J10" s="28"/>
      <c r="K10" s="28"/>
      <c r="L10" s="28"/>
      <c r="M10" s="28"/>
    </row>
    <row r="11" spans="2:13" ht="17.25" customHeight="1" x14ac:dyDescent="0.2">
      <c r="B11" s="29" t="s">
        <v>12</v>
      </c>
      <c r="C11" s="29"/>
      <c r="D11" s="29"/>
      <c r="E11" s="29"/>
      <c r="F11" s="29"/>
      <c r="G11" s="29"/>
      <c r="H11" s="29"/>
      <c r="I11" s="29"/>
      <c r="J11" s="29"/>
      <c r="K11" s="29"/>
      <c r="L11" s="29"/>
      <c r="M11" s="29"/>
    </row>
    <row r="12" spans="2:13" ht="30" customHeight="1" x14ac:dyDescent="0.2">
      <c r="B12" s="30" t="s">
        <v>13</v>
      </c>
      <c r="C12" s="30"/>
      <c r="D12" s="30"/>
      <c r="E12" s="23" t="s">
        <v>14</v>
      </c>
      <c r="F12" s="23"/>
      <c r="G12" s="23"/>
      <c r="H12" s="23"/>
      <c r="I12" s="23"/>
      <c r="J12" s="23"/>
      <c r="K12" s="23"/>
      <c r="L12" s="23"/>
      <c r="M12" s="23"/>
    </row>
    <row r="13" spans="2:13" ht="45" customHeight="1" x14ac:dyDescent="0.2">
      <c r="B13" s="30" t="s">
        <v>15</v>
      </c>
      <c r="C13" s="30"/>
      <c r="D13" s="30"/>
      <c r="E13" s="31" t="s">
        <v>16</v>
      </c>
      <c r="F13" s="31"/>
      <c r="G13" s="31"/>
      <c r="H13" s="31"/>
      <c r="I13" s="31"/>
      <c r="J13" s="31"/>
      <c r="K13" s="31"/>
      <c r="L13" s="31"/>
      <c r="M13" s="31"/>
    </row>
    <row r="14" spans="2:13" ht="46.5" customHeight="1" x14ac:dyDescent="0.2">
      <c r="B14" s="30" t="s">
        <v>17</v>
      </c>
      <c r="C14" s="30"/>
      <c r="D14" s="30"/>
      <c r="E14" s="23" t="s">
        <v>18</v>
      </c>
      <c r="F14" s="23"/>
      <c r="G14" s="23"/>
      <c r="H14" s="23"/>
      <c r="I14" s="23"/>
      <c r="J14" s="23"/>
      <c r="K14" s="23"/>
      <c r="L14" s="23"/>
      <c r="M14" s="23"/>
    </row>
    <row r="15" spans="2:13" ht="17.25" customHeight="1" x14ac:dyDescent="0.2">
      <c r="B15" s="22" t="s">
        <v>19</v>
      </c>
      <c r="C15" s="22"/>
      <c r="D15" s="22"/>
      <c r="E15" s="23" t="s">
        <v>20</v>
      </c>
      <c r="F15" s="23"/>
      <c r="G15" s="23"/>
      <c r="H15" s="23"/>
      <c r="I15" s="23"/>
      <c r="J15" s="23"/>
      <c r="K15" s="23"/>
      <c r="L15" s="23"/>
      <c r="M15" s="23"/>
    </row>
    <row r="16" spans="2:13" ht="43.5" customHeight="1" x14ac:dyDescent="0.2">
      <c r="B16" s="30" t="s">
        <v>21</v>
      </c>
      <c r="C16" s="30"/>
      <c r="D16" s="30"/>
      <c r="E16" s="32" t="s">
        <v>22</v>
      </c>
      <c r="F16" s="23"/>
      <c r="G16" s="23"/>
      <c r="H16" s="23"/>
      <c r="I16" s="23"/>
      <c r="J16" s="23"/>
      <c r="K16" s="23"/>
      <c r="L16" s="23"/>
      <c r="M16" s="23"/>
    </row>
    <row r="17" spans="2:13" ht="17.25" customHeight="1" x14ac:dyDescent="0.2">
      <c r="B17" s="30" t="s">
        <v>23</v>
      </c>
      <c r="C17" s="30"/>
      <c r="D17" s="30"/>
      <c r="E17" s="23" t="s">
        <v>24</v>
      </c>
      <c r="F17" s="23"/>
      <c r="G17" s="23"/>
      <c r="H17" s="23"/>
      <c r="I17" s="23"/>
      <c r="J17" s="23"/>
      <c r="K17" s="23"/>
      <c r="L17" s="23"/>
      <c r="M17" s="23"/>
    </row>
    <row r="18" spans="2:13" ht="17.25" customHeight="1" x14ac:dyDescent="0.2">
      <c r="B18" s="30" t="s">
        <v>25</v>
      </c>
      <c r="C18" s="30"/>
      <c r="D18" s="30"/>
      <c r="E18" s="33">
        <f>IF(E15="Efetividade (E1)",2.5,IF(E15="Eficácia (E2)",2,IF(OR(E15="Eficiência (E3)",E15="Execução (E4)",E15="Excelência (E5)"),1.5,IF(E15="Economicidade (E6)",1,0))))</f>
        <v>2</v>
      </c>
      <c r="F18" s="33"/>
      <c r="G18" s="33"/>
      <c r="H18" s="33"/>
      <c r="I18" s="33"/>
      <c r="J18" s="33"/>
      <c r="K18" s="33"/>
      <c r="L18" s="33"/>
      <c r="M18" s="33"/>
    </row>
    <row r="19" spans="2:13" ht="59.25" customHeight="1" x14ac:dyDescent="0.2">
      <c r="B19" s="30" t="s">
        <v>26</v>
      </c>
      <c r="C19" s="30"/>
      <c r="D19" s="30"/>
      <c r="E19" s="23" t="s">
        <v>24</v>
      </c>
      <c r="F19" s="23"/>
      <c r="G19" s="23"/>
      <c r="H19" s="23"/>
      <c r="I19" s="23"/>
      <c r="J19" s="23"/>
      <c r="K19" s="23"/>
      <c r="L19" s="23"/>
      <c r="M19" s="23"/>
    </row>
    <row r="20" spans="2:13" ht="17.25" customHeight="1" x14ac:dyDescent="0.2">
      <c r="B20" s="30" t="s">
        <v>27</v>
      </c>
      <c r="C20" s="30"/>
      <c r="D20" s="30"/>
      <c r="E20" s="23" t="s">
        <v>28</v>
      </c>
      <c r="F20" s="23"/>
      <c r="G20" s="23"/>
      <c r="H20" s="23"/>
      <c r="I20" s="23"/>
      <c r="J20" s="23"/>
      <c r="K20" s="23"/>
      <c r="L20" s="23"/>
      <c r="M20" s="23"/>
    </row>
    <row r="21" spans="2:13" ht="17.25" customHeight="1" x14ac:dyDescent="0.2">
      <c r="B21" s="30" t="s">
        <v>29</v>
      </c>
      <c r="C21" s="30"/>
      <c r="D21" s="30"/>
      <c r="E21" s="23" t="s">
        <v>28</v>
      </c>
      <c r="F21" s="23"/>
      <c r="G21" s="23"/>
      <c r="H21" s="23"/>
      <c r="I21" s="23"/>
      <c r="J21" s="23"/>
      <c r="K21" s="23"/>
      <c r="L21" s="23"/>
      <c r="M21" s="23"/>
    </row>
    <row r="22" spans="2:13" ht="17.25" customHeight="1" x14ac:dyDescent="0.2">
      <c r="B22" s="30" t="s">
        <v>30</v>
      </c>
      <c r="C22" s="30"/>
      <c r="D22" s="30"/>
      <c r="E22" s="23" t="s">
        <v>31</v>
      </c>
      <c r="F22" s="23"/>
      <c r="G22" s="23"/>
      <c r="H22" s="23"/>
      <c r="I22" s="23"/>
      <c r="J22" s="23"/>
      <c r="K22" s="23"/>
      <c r="L22" s="23"/>
      <c r="M22" s="23"/>
    </row>
    <row r="23" spans="2:13" ht="17.25" customHeight="1" x14ac:dyDescent="0.2">
      <c r="B23" s="30" t="s">
        <v>32</v>
      </c>
      <c r="C23" s="30"/>
      <c r="D23" s="30"/>
      <c r="E23" s="23" t="s">
        <v>33</v>
      </c>
      <c r="F23" s="23"/>
      <c r="G23" s="23"/>
      <c r="H23" s="23"/>
      <c r="I23" s="23"/>
      <c r="J23" s="23"/>
      <c r="K23" s="23"/>
      <c r="L23" s="23"/>
      <c r="M23" s="23"/>
    </row>
    <row r="24" spans="2:13" ht="17.25" customHeight="1" x14ac:dyDescent="0.2">
      <c r="B24" s="30" t="s">
        <v>34</v>
      </c>
      <c r="C24" s="30"/>
      <c r="D24" s="30"/>
      <c r="E24" s="23" t="s">
        <v>35</v>
      </c>
      <c r="F24" s="23"/>
      <c r="G24" s="23"/>
      <c r="H24" s="23"/>
      <c r="I24" s="23"/>
      <c r="J24" s="23"/>
      <c r="K24" s="23"/>
      <c r="L24" s="23"/>
      <c r="M24" s="23"/>
    </row>
    <row r="25" spans="2:13" ht="5.0999999999999996" customHeight="1" x14ac:dyDescent="0.25">
      <c r="B25" s="28"/>
      <c r="C25" s="28"/>
      <c r="D25" s="28"/>
      <c r="E25" s="28"/>
      <c r="F25" s="28"/>
      <c r="G25" s="28"/>
      <c r="H25" s="28"/>
      <c r="I25" s="28"/>
      <c r="J25" s="28"/>
      <c r="K25" s="28"/>
      <c r="L25" s="28"/>
      <c r="M25" s="28"/>
    </row>
    <row r="26" spans="2:13" ht="17.25" customHeight="1" x14ac:dyDescent="0.2">
      <c r="B26" s="29" t="s">
        <v>36</v>
      </c>
      <c r="C26" s="29"/>
      <c r="D26" s="29"/>
      <c r="E26" s="29"/>
      <c r="F26" s="29"/>
      <c r="G26" s="29"/>
      <c r="H26" s="29"/>
      <c r="I26" s="29"/>
      <c r="J26" s="29"/>
      <c r="K26" s="29"/>
      <c r="L26" s="29"/>
      <c r="M26" s="29"/>
    </row>
    <row r="27" spans="2:13" ht="17.25" customHeight="1" x14ac:dyDescent="0.2">
      <c r="B27" s="22" t="s">
        <v>37</v>
      </c>
      <c r="C27" s="22"/>
      <c r="D27" s="22"/>
      <c r="E27" s="2" t="s">
        <v>38</v>
      </c>
      <c r="F27" s="34" t="s">
        <v>39</v>
      </c>
      <c r="G27" s="35"/>
      <c r="H27" s="35"/>
      <c r="I27" s="36"/>
      <c r="J27" s="2" t="s">
        <v>40</v>
      </c>
      <c r="K27" s="37" t="s">
        <v>39</v>
      </c>
      <c r="L27" s="37"/>
      <c r="M27" s="37"/>
    </row>
    <row r="28" spans="2:13" ht="17.25" customHeight="1" x14ac:dyDescent="0.2">
      <c r="B28" s="22" t="s">
        <v>41</v>
      </c>
      <c r="C28" s="22"/>
      <c r="D28" s="22"/>
      <c r="E28" s="2" t="s">
        <v>38</v>
      </c>
      <c r="F28" s="34" t="s">
        <v>39</v>
      </c>
      <c r="G28" s="35"/>
      <c r="H28" s="35"/>
      <c r="I28" s="36"/>
      <c r="J28" s="2" t="s">
        <v>40</v>
      </c>
      <c r="K28" s="37" t="s">
        <v>39</v>
      </c>
      <c r="L28" s="37"/>
      <c r="M28" s="37"/>
    </row>
    <row r="29" spans="2:13" ht="5.0999999999999996" customHeight="1" x14ac:dyDescent="0.25">
      <c r="B29" s="28"/>
      <c r="C29" s="28"/>
      <c r="D29" s="28"/>
      <c r="E29" s="28"/>
      <c r="F29" s="28"/>
      <c r="G29" s="28"/>
      <c r="H29" s="28"/>
      <c r="I29" s="28"/>
      <c r="J29" s="28"/>
      <c r="K29" s="28"/>
      <c r="L29" s="28"/>
      <c r="M29" s="28"/>
    </row>
    <row r="30" spans="2:13" ht="17.25" customHeight="1" x14ac:dyDescent="0.2">
      <c r="B30" s="29" t="s">
        <v>42</v>
      </c>
      <c r="C30" s="29"/>
      <c r="D30" s="29"/>
      <c r="E30" s="29"/>
      <c r="F30" s="29"/>
      <c r="G30" s="29"/>
      <c r="H30" s="29"/>
      <c r="I30" s="29"/>
      <c r="J30" s="29"/>
      <c r="K30" s="29"/>
      <c r="L30" s="29"/>
      <c r="M30" s="29"/>
    </row>
    <row r="31" spans="2:13" x14ac:dyDescent="0.2">
      <c r="B31" s="27" t="s">
        <v>43</v>
      </c>
      <c r="C31" s="27"/>
      <c r="D31" s="3">
        <v>2018</v>
      </c>
      <c r="E31" s="38">
        <v>2019</v>
      </c>
      <c r="F31" s="39"/>
      <c r="G31" s="38">
        <v>2020</v>
      </c>
      <c r="H31" s="39"/>
      <c r="I31" s="38">
        <v>2021</v>
      </c>
      <c r="J31" s="39"/>
      <c r="K31" s="38">
        <v>2022</v>
      </c>
      <c r="L31" s="39"/>
      <c r="M31" s="3">
        <v>2023</v>
      </c>
    </row>
    <row r="32" spans="2:13" ht="27.75" customHeight="1" x14ac:dyDescent="0.2">
      <c r="B32" s="43" t="s">
        <v>44</v>
      </c>
      <c r="C32" s="43"/>
      <c r="D32" s="4" t="s">
        <v>24</v>
      </c>
      <c r="E32" s="41" t="s">
        <v>24</v>
      </c>
      <c r="F32" s="42"/>
      <c r="G32" s="41" t="s">
        <v>24</v>
      </c>
      <c r="H32" s="42"/>
      <c r="I32" s="41" t="s">
        <v>24</v>
      </c>
      <c r="J32" s="42"/>
      <c r="K32" s="41" t="s">
        <v>24</v>
      </c>
      <c r="L32" s="42"/>
      <c r="M32" s="5" t="s">
        <v>24</v>
      </c>
    </row>
    <row r="33" spans="2:13" ht="27" customHeight="1" x14ac:dyDescent="0.2">
      <c r="B33" s="40" t="s">
        <v>45</v>
      </c>
      <c r="C33" s="40"/>
      <c r="D33" s="4" t="s">
        <v>24</v>
      </c>
      <c r="E33" s="41">
        <v>0.67800000000000005</v>
      </c>
      <c r="F33" s="42"/>
      <c r="G33" s="41">
        <v>0.7</v>
      </c>
      <c r="H33" s="42"/>
      <c r="I33" s="41">
        <v>0.75</v>
      </c>
      <c r="J33" s="42"/>
      <c r="K33" s="41">
        <v>0.8</v>
      </c>
      <c r="L33" s="42"/>
      <c r="M33" s="4">
        <v>0.85</v>
      </c>
    </row>
    <row r="34" spans="2:13" ht="33" customHeight="1" x14ac:dyDescent="0.2">
      <c r="B34" s="43" t="s">
        <v>46</v>
      </c>
      <c r="C34" s="43"/>
      <c r="D34" s="6" t="s">
        <v>24</v>
      </c>
      <c r="E34" s="41" t="s">
        <v>24</v>
      </c>
      <c r="F34" s="42"/>
      <c r="G34" s="41" t="s">
        <v>24</v>
      </c>
      <c r="H34" s="42"/>
      <c r="I34" s="41" t="s">
        <v>24</v>
      </c>
      <c r="J34" s="42"/>
      <c r="K34" s="41" t="s">
        <v>24</v>
      </c>
      <c r="L34" s="42"/>
      <c r="M34" s="7" t="s">
        <v>24</v>
      </c>
    </row>
    <row r="35" spans="2:13" ht="17.25" customHeight="1" x14ac:dyDescent="0.2">
      <c r="B35" s="53" t="s">
        <v>47</v>
      </c>
      <c r="C35" s="54"/>
      <c r="D35" s="8" t="s">
        <v>48</v>
      </c>
      <c r="E35" s="9">
        <v>7</v>
      </c>
      <c r="F35" s="10" t="s">
        <v>49</v>
      </c>
      <c r="G35" s="10">
        <v>8</v>
      </c>
      <c r="H35" s="10" t="s">
        <v>50</v>
      </c>
      <c r="I35" s="10">
        <v>9</v>
      </c>
      <c r="J35" s="11">
        <f>(I35-G35)+1</f>
        <v>2</v>
      </c>
      <c r="K35" s="12" t="s">
        <v>51</v>
      </c>
      <c r="L35" s="12">
        <v>9</v>
      </c>
      <c r="M35" s="13">
        <f>10-L35</f>
        <v>1</v>
      </c>
    </row>
    <row r="36" spans="2:13" x14ac:dyDescent="0.2">
      <c r="B36" s="44"/>
      <c r="C36" s="45"/>
      <c r="D36" s="45"/>
      <c r="E36" s="45"/>
      <c r="F36" s="45"/>
      <c r="G36" s="45"/>
      <c r="H36" s="45"/>
      <c r="I36" s="45"/>
      <c r="J36" s="45"/>
      <c r="K36" s="45"/>
      <c r="L36" s="45"/>
      <c r="M36" s="46"/>
    </row>
    <row r="37" spans="2:13" x14ac:dyDescent="0.2">
      <c r="B37" s="47"/>
      <c r="C37" s="48"/>
      <c r="D37" s="48"/>
      <c r="E37" s="48"/>
      <c r="F37" s="48"/>
      <c r="G37" s="48"/>
      <c r="H37" s="48"/>
      <c r="I37" s="48"/>
      <c r="J37" s="48"/>
      <c r="K37" s="48"/>
      <c r="L37" s="48"/>
      <c r="M37" s="49"/>
    </row>
    <row r="38" spans="2:13" x14ac:dyDescent="0.2">
      <c r="B38" s="47"/>
      <c r="C38" s="48"/>
      <c r="D38" s="48"/>
      <c r="E38" s="48"/>
      <c r="F38" s="48"/>
      <c r="G38" s="48"/>
      <c r="H38" s="48"/>
      <c r="I38" s="48"/>
      <c r="J38" s="48"/>
      <c r="K38" s="48"/>
      <c r="L38" s="48"/>
      <c r="M38" s="49"/>
    </row>
    <row r="39" spans="2:13" x14ac:dyDescent="0.2">
      <c r="B39" s="47"/>
      <c r="C39" s="48"/>
      <c r="D39" s="48"/>
      <c r="E39" s="48"/>
      <c r="F39" s="48"/>
      <c r="G39" s="48"/>
      <c r="H39" s="48"/>
      <c r="I39" s="48"/>
      <c r="J39" s="48"/>
      <c r="K39" s="48"/>
      <c r="L39" s="48"/>
      <c r="M39" s="49"/>
    </row>
    <row r="40" spans="2:13" x14ac:dyDescent="0.2">
      <c r="B40" s="50"/>
      <c r="C40" s="51"/>
      <c r="D40" s="51"/>
      <c r="E40" s="51"/>
      <c r="F40" s="51"/>
      <c r="G40" s="51"/>
      <c r="H40" s="51"/>
      <c r="I40" s="51"/>
      <c r="J40" s="51"/>
      <c r="K40" s="51"/>
      <c r="L40" s="51"/>
      <c r="M40" s="52"/>
    </row>
    <row r="41" spans="2:13" s="14"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B5:D5"/>
    <mergeCell ref="E5:M5"/>
    <mergeCell ref="C1:M1"/>
    <mergeCell ref="B2:C2"/>
    <mergeCell ref="D2:M2"/>
    <mergeCell ref="B3:M3"/>
    <mergeCell ref="B4:M4"/>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115DADA8-45A8-4CE4-9B3B-A9018F8E3ACC}">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8217489-50D2-49D7-A41A-19D585825172}">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8061B078-895D-40B9-B443-7A754455E171}">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DAB781C8-8F55-4E28-A255-18803334421E}">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ABFCD6A1-B3F0-43B2-B131-E341D70D6DCA}">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C0C0B4E7-6C5F-4320-9CD1-AFC677E94D4F}">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B33677B3-7C2D-472F-ADB6-F7093FC08049}">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4B5FF9B7-8CD0-4BAC-AF21-15C0C71C8C22}">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272BBC7B-3777-488D-8217-83F81F7D95A0}">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40EDB023-3A95-40A6-B1C2-E3E6DF6D1E24}">
      <formula1>"PRESI, ASCOM, AUDIN, CORREGEDORIA NACIONAL, OUVIDORIA, CCAF, CSP, CIJ, CALJ, CPE, CPAMP, CDDF, SG, SPR, SGE, STI, SA, SPO,COGP"</formula1>
    </dataValidation>
    <dataValidation type="list" allowBlank="1" showInputMessage="1" showErrorMessage="1" sqref="E8:M8" xr:uid="{75357A14-DD44-4F36-A89D-37B3850FECBE}">
      <formula1>"Sociedade, Fortalecimento Institucional do MP, Processos Internos, Aprendizado e Crescimento"</formula1>
    </dataValidation>
    <dataValidation type="list" allowBlank="1" showInputMessage="1" showErrorMessage="1" sqref="E20:M21" xr:uid="{20030079-8D37-40CA-82BF-4349653AD22F}">
      <formula1>"Mensal, Bimestral, Trimestral, Quadrimestral, Semestral, Anual, Bianual, Trianual"</formula1>
    </dataValidation>
    <dataValidation type="list" allowBlank="1" showInputMessage="1" showErrorMessage="1" sqref="F27:I28 K27:M28" xr:uid="{0059F24E-AD43-4C8B-BB6E-822EA6857FB6}">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22E6-16B6-4183-944F-47BB48CEB99B}">
  <sheetPr codeName="Planilha58">
    <tabColor rgb="FF00B050"/>
    <pageSetUpPr fitToPage="1"/>
  </sheetPr>
  <dimension ref="B1:M41"/>
  <sheetViews>
    <sheetView topLeftCell="A25" zoomScale="115" zoomScaleNormal="115" workbookViewId="0">
      <selection activeCell="E16" sqref="E16:M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4"/>
      <c r="D1" s="25"/>
      <c r="E1" s="25"/>
      <c r="F1" s="25"/>
      <c r="G1" s="25"/>
      <c r="H1" s="25"/>
      <c r="I1" s="25"/>
      <c r="J1" s="25"/>
      <c r="K1" s="25"/>
      <c r="L1" s="25"/>
      <c r="M1" s="25"/>
    </row>
    <row r="2" spans="2:13" ht="76.900000000000006" customHeight="1" x14ac:dyDescent="0.25">
      <c r="B2" s="26"/>
      <c r="C2" s="26"/>
      <c r="D2" s="27" t="s">
        <v>0</v>
      </c>
      <c r="E2" s="27"/>
      <c r="F2" s="27"/>
      <c r="G2" s="27"/>
      <c r="H2" s="27"/>
      <c r="I2" s="27"/>
      <c r="J2" s="27"/>
      <c r="K2" s="27"/>
      <c r="L2" s="27"/>
      <c r="M2" s="27"/>
    </row>
    <row r="3" spans="2:13" ht="5.0999999999999996" customHeight="1" x14ac:dyDescent="0.25">
      <c r="B3" s="28"/>
      <c r="C3" s="28"/>
      <c r="D3" s="28"/>
      <c r="E3" s="28"/>
      <c r="F3" s="28"/>
      <c r="G3" s="28"/>
      <c r="H3" s="28"/>
      <c r="I3" s="28"/>
      <c r="J3" s="28"/>
      <c r="K3" s="28"/>
      <c r="L3" s="28"/>
      <c r="M3" s="28"/>
    </row>
    <row r="4" spans="2:13" ht="17.25" customHeight="1" x14ac:dyDescent="0.2">
      <c r="B4" s="29" t="s">
        <v>1</v>
      </c>
      <c r="C4" s="29"/>
      <c r="D4" s="29"/>
      <c r="E4" s="29"/>
      <c r="F4" s="29"/>
      <c r="G4" s="29"/>
      <c r="H4" s="29"/>
      <c r="I4" s="29"/>
      <c r="J4" s="29"/>
      <c r="K4" s="29"/>
      <c r="L4" s="29"/>
      <c r="M4" s="29"/>
    </row>
    <row r="5" spans="2:13" ht="17.25" customHeight="1" x14ac:dyDescent="0.2">
      <c r="B5" s="22" t="s">
        <v>2</v>
      </c>
      <c r="C5" s="22"/>
      <c r="D5" s="22"/>
      <c r="E5" s="23" t="s">
        <v>52</v>
      </c>
      <c r="F5" s="23"/>
      <c r="G5" s="23"/>
      <c r="H5" s="23"/>
      <c r="I5" s="23"/>
      <c r="J5" s="23"/>
      <c r="K5" s="23"/>
      <c r="L5" s="23"/>
      <c r="M5" s="23"/>
    </row>
    <row r="6" spans="2:13" x14ac:dyDescent="0.2">
      <c r="B6" s="22" t="s">
        <v>4</v>
      </c>
      <c r="C6" s="22"/>
      <c r="D6" s="22"/>
      <c r="E6" s="23" t="s">
        <v>53</v>
      </c>
      <c r="F6" s="23"/>
      <c r="G6" s="23"/>
      <c r="H6" s="23"/>
      <c r="I6" s="23"/>
      <c r="J6" s="23"/>
      <c r="K6" s="23"/>
      <c r="L6" s="23"/>
      <c r="M6" s="23"/>
    </row>
    <row r="7" spans="2:13" ht="17.25" customHeight="1" x14ac:dyDescent="0.2">
      <c r="B7" s="22" t="s">
        <v>6</v>
      </c>
      <c r="C7" s="22"/>
      <c r="D7" s="22"/>
      <c r="E7" s="23" t="s">
        <v>7</v>
      </c>
      <c r="F7" s="23"/>
      <c r="G7" s="23"/>
      <c r="H7" s="23"/>
      <c r="I7" s="23"/>
      <c r="J7" s="23"/>
      <c r="K7" s="23"/>
      <c r="L7" s="23"/>
      <c r="M7" s="23"/>
    </row>
    <row r="8" spans="2:13" ht="17.25" customHeight="1" x14ac:dyDescent="0.2">
      <c r="B8" s="30" t="s">
        <v>8</v>
      </c>
      <c r="C8" s="30"/>
      <c r="D8" s="30"/>
      <c r="E8" s="23" t="s">
        <v>9</v>
      </c>
      <c r="F8" s="23"/>
      <c r="G8" s="23"/>
      <c r="H8" s="23"/>
      <c r="I8" s="23"/>
      <c r="J8" s="23"/>
      <c r="K8" s="23"/>
      <c r="L8" s="23"/>
      <c r="M8" s="23"/>
    </row>
    <row r="9" spans="2:13" ht="54" customHeight="1" x14ac:dyDescent="0.2">
      <c r="B9" s="22" t="s">
        <v>10</v>
      </c>
      <c r="C9" s="22"/>
      <c r="D9" s="22"/>
      <c r="E9" s="23" t="s">
        <v>11</v>
      </c>
      <c r="F9" s="23"/>
      <c r="G9" s="23"/>
      <c r="H9" s="23"/>
      <c r="I9" s="23"/>
      <c r="J9" s="23"/>
      <c r="K9" s="23"/>
      <c r="L9" s="23"/>
      <c r="M9" s="23"/>
    </row>
    <row r="10" spans="2:13" ht="5.0999999999999996" customHeight="1" x14ac:dyDescent="0.25">
      <c r="B10" s="28"/>
      <c r="C10" s="28"/>
      <c r="D10" s="28"/>
      <c r="E10" s="28"/>
      <c r="F10" s="28"/>
      <c r="G10" s="28"/>
      <c r="H10" s="28"/>
      <c r="I10" s="28"/>
      <c r="J10" s="28"/>
      <c r="K10" s="28"/>
      <c r="L10" s="28"/>
      <c r="M10" s="28"/>
    </row>
    <row r="11" spans="2:13" ht="17.25" customHeight="1" x14ac:dyDescent="0.2">
      <c r="B11" s="29" t="s">
        <v>12</v>
      </c>
      <c r="C11" s="29"/>
      <c r="D11" s="29"/>
      <c r="E11" s="29"/>
      <c r="F11" s="29"/>
      <c r="G11" s="29"/>
      <c r="H11" s="29"/>
      <c r="I11" s="29"/>
      <c r="J11" s="29"/>
      <c r="K11" s="29"/>
      <c r="L11" s="29"/>
      <c r="M11" s="29"/>
    </row>
    <row r="12" spans="2:13" ht="30" customHeight="1" x14ac:dyDescent="0.2">
      <c r="B12" s="30" t="s">
        <v>13</v>
      </c>
      <c r="C12" s="30"/>
      <c r="D12" s="30"/>
      <c r="E12" s="23" t="s">
        <v>14</v>
      </c>
      <c r="F12" s="23"/>
      <c r="G12" s="23"/>
      <c r="H12" s="23"/>
      <c r="I12" s="23"/>
      <c r="J12" s="23"/>
      <c r="K12" s="23"/>
      <c r="L12" s="23"/>
      <c r="M12" s="23"/>
    </row>
    <row r="13" spans="2:13" ht="30" customHeight="1" x14ac:dyDescent="0.2">
      <c r="B13" s="30" t="s">
        <v>15</v>
      </c>
      <c r="C13" s="30"/>
      <c r="D13" s="30"/>
      <c r="E13" s="57" t="s">
        <v>62</v>
      </c>
      <c r="F13" s="58"/>
      <c r="G13" s="58"/>
      <c r="H13" s="58"/>
      <c r="I13" s="58"/>
      <c r="J13" s="58"/>
      <c r="K13" s="58"/>
      <c r="L13" s="58"/>
      <c r="M13" s="59"/>
    </row>
    <row r="14" spans="2:13" ht="30" customHeight="1" x14ac:dyDescent="0.2">
      <c r="B14" s="30" t="s">
        <v>17</v>
      </c>
      <c r="C14" s="30"/>
      <c r="D14" s="30"/>
      <c r="E14" s="23" t="s">
        <v>55</v>
      </c>
      <c r="F14" s="23"/>
      <c r="G14" s="23"/>
      <c r="H14" s="23"/>
      <c r="I14" s="23"/>
      <c r="J14" s="23"/>
      <c r="K14" s="23"/>
      <c r="L14" s="23"/>
      <c r="M14" s="23"/>
    </row>
    <row r="15" spans="2:13" ht="17.25" customHeight="1" x14ac:dyDescent="0.2">
      <c r="B15" s="22" t="s">
        <v>19</v>
      </c>
      <c r="C15" s="22"/>
      <c r="D15" s="22"/>
      <c r="E15" s="23" t="s">
        <v>56</v>
      </c>
      <c r="F15" s="23"/>
      <c r="G15" s="23"/>
      <c r="H15" s="23"/>
      <c r="I15" s="23"/>
      <c r="J15" s="23"/>
      <c r="K15" s="23"/>
      <c r="L15" s="23"/>
      <c r="M15" s="23"/>
    </row>
    <row r="16" spans="2:13" ht="43.5" customHeight="1" x14ac:dyDescent="0.2">
      <c r="B16" s="30" t="s">
        <v>21</v>
      </c>
      <c r="C16" s="30"/>
      <c r="D16" s="30"/>
      <c r="E16" s="32" t="s">
        <v>61</v>
      </c>
      <c r="F16" s="23"/>
      <c r="G16" s="23"/>
      <c r="H16" s="23"/>
      <c r="I16" s="23"/>
      <c r="J16" s="23"/>
      <c r="K16" s="23"/>
      <c r="L16" s="23"/>
      <c r="M16" s="23"/>
    </row>
    <row r="17" spans="2:13" ht="17.25" customHeight="1" x14ac:dyDescent="0.2">
      <c r="B17" s="30" t="s">
        <v>23</v>
      </c>
      <c r="C17" s="30"/>
      <c r="D17" s="30"/>
      <c r="E17" s="23" t="s">
        <v>53</v>
      </c>
      <c r="F17" s="23"/>
      <c r="G17" s="23"/>
      <c r="H17" s="23"/>
      <c r="I17" s="23"/>
      <c r="J17" s="23"/>
      <c r="K17" s="23"/>
      <c r="L17" s="23"/>
      <c r="M17" s="23"/>
    </row>
    <row r="18" spans="2:13" ht="17.25" customHeight="1" x14ac:dyDescent="0.2">
      <c r="B18" s="30" t="s">
        <v>25</v>
      </c>
      <c r="C18" s="30"/>
      <c r="D18" s="30"/>
      <c r="E18" s="33">
        <f>IF(E15="Efetividade (E1)",2.5,IF(E15="Eficácia (E2)",2,IF(OR(E15="Eficiência (E3)",E15="Execução (E4)",E15="Excelência (E5)"),1.5,IF(E15="Economicidade (E6)",1,0))))</f>
        <v>2.5</v>
      </c>
      <c r="F18" s="33"/>
      <c r="G18" s="33"/>
      <c r="H18" s="33"/>
      <c r="I18" s="33"/>
      <c r="J18" s="33"/>
      <c r="K18" s="33"/>
      <c r="L18" s="33"/>
      <c r="M18" s="33"/>
    </row>
    <row r="19" spans="2:13" ht="362.25" customHeight="1" x14ac:dyDescent="0.2">
      <c r="B19" s="30" t="s">
        <v>26</v>
      </c>
      <c r="C19" s="30"/>
      <c r="D19" s="30"/>
      <c r="E19" s="23" t="s">
        <v>60</v>
      </c>
      <c r="F19" s="23"/>
      <c r="G19" s="23"/>
      <c r="H19" s="23"/>
      <c r="I19" s="23"/>
      <c r="J19" s="23"/>
      <c r="K19" s="23"/>
      <c r="L19" s="23"/>
      <c r="M19" s="23"/>
    </row>
    <row r="20" spans="2:13" ht="17.25" customHeight="1" x14ac:dyDescent="0.2">
      <c r="B20" s="30" t="s">
        <v>27</v>
      </c>
      <c r="C20" s="30"/>
      <c r="D20" s="30"/>
      <c r="E20" s="23" t="s">
        <v>28</v>
      </c>
      <c r="F20" s="23"/>
      <c r="G20" s="23"/>
      <c r="H20" s="23"/>
      <c r="I20" s="23"/>
      <c r="J20" s="23"/>
      <c r="K20" s="23"/>
      <c r="L20" s="23"/>
      <c r="M20" s="23"/>
    </row>
    <row r="21" spans="2:13" ht="17.25" customHeight="1" x14ac:dyDescent="0.2">
      <c r="B21" s="30" t="s">
        <v>29</v>
      </c>
      <c r="C21" s="30"/>
      <c r="D21" s="30"/>
      <c r="E21" s="23" t="s">
        <v>28</v>
      </c>
      <c r="F21" s="23"/>
      <c r="G21" s="23"/>
      <c r="H21" s="23"/>
      <c r="I21" s="23"/>
      <c r="J21" s="23"/>
      <c r="K21" s="23"/>
      <c r="L21" s="23"/>
      <c r="M21" s="23"/>
    </row>
    <row r="22" spans="2:13" ht="17.25" customHeight="1" x14ac:dyDescent="0.2">
      <c r="B22" s="30" t="s">
        <v>30</v>
      </c>
      <c r="C22" s="30"/>
      <c r="D22" s="30"/>
      <c r="E22" s="23" t="s">
        <v>31</v>
      </c>
      <c r="F22" s="23"/>
      <c r="G22" s="23"/>
      <c r="H22" s="23"/>
      <c r="I22" s="23"/>
      <c r="J22" s="23"/>
      <c r="K22" s="23"/>
      <c r="L22" s="23"/>
      <c r="M22" s="23"/>
    </row>
    <row r="23" spans="2:13" ht="17.25" customHeight="1" x14ac:dyDescent="0.2">
      <c r="B23" s="30" t="s">
        <v>32</v>
      </c>
      <c r="C23" s="30"/>
      <c r="D23" s="30"/>
      <c r="E23" s="23" t="s">
        <v>33</v>
      </c>
      <c r="F23" s="23"/>
      <c r="G23" s="23"/>
      <c r="H23" s="23"/>
      <c r="I23" s="23"/>
      <c r="J23" s="23"/>
      <c r="K23" s="23"/>
      <c r="L23" s="23"/>
      <c r="M23" s="23"/>
    </row>
    <row r="24" spans="2:13" ht="17.25" customHeight="1" x14ac:dyDescent="0.2">
      <c r="B24" s="30" t="s">
        <v>34</v>
      </c>
      <c r="C24" s="30"/>
      <c r="D24" s="30"/>
      <c r="E24" s="23" t="s">
        <v>35</v>
      </c>
      <c r="F24" s="23"/>
      <c r="G24" s="23"/>
      <c r="H24" s="23"/>
      <c r="I24" s="23"/>
      <c r="J24" s="23"/>
      <c r="K24" s="23"/>
      <c r="L24" s="23"/>
      <c r="M24" s="23"/>
    </row>
    <row r="25" spans="2:13" ht="5.0999999999999996" customHeight="1" x14ac:dyDescent="0.25">
      <c r="B25" s="28"/>
      <c r="C25" s="28"/>
      <c r="D25" s="28"/>
      <c r="E25" s="28"/>
      <c r="F25" s="28"/>
      <c r="G25" s="28"/>
      <c r="H25" s="28"/>
      <c r="I25" s="28"/>
      <c r="J25" s="28"/>
      <c r="K25" s="28"/>
      <c r="L25" s="28"/>
      <c r="M25" s="28"/>
    </row>
    <row r="26" spans="2:13" ht="17.25" customHeight="1" x14ac:dyDescent="0.2">
      <c r="B26" s="29" t="s">
        <v>36</v>
      </c>
      <c r="C26" s="29"/>
      <c r="D26" s="29"/>
      <c r="E26" s="29"/>
      <c r="F26" s="29"/>
      <c r="G26" s="29"/>
      <c r="H26" s="29"/>
      <c r="I26" s="29"/>
      <c r="J26" s="29"/>
      <c r="K26" s="29"/>
      <c r="L26" s="29"/>
      <c r="M26" s="29"/>
    </row>
    <row r="27" spans="2:13" ht="35.25" customHeight="1" x14ac:dyDescent="0.2">
      <c r="B27" s="22" t="s">
        <v>37</v>
      </c>
      <c r="C27" s="22"/>
      <c r="D27" s="22"/>
      <c r="E27" s="15" t="s">
        <v>38</v>
      </c>
      <c r="F27" s="34" t="s">
        <v>59</v>
      </c>
      <c r="G27" s="35"/>
      <c r="H27" s="35"/>
      <c r="I27" s="36"/>
      <c r="J27" s="15" t="s">
        <v>40</v>
      </c>
      <c r="K27" s="37" t="s">
        <v>59</v>
      </c>
      <c r="L27" s="37"/>
      <c r="M27" s="37"/>
    </row>
    <row r="28" spans="2:13" ht="35.25" customHeight="1" x14ac:dyDescent="0.2">
      <c r="B28" s="22" t="s">
        <v>41</v>
      </c>
      <c r="C28" s="22"/>
      <c r="D28" s="22"/>
      <c r="E28" s="15" t="s">
        <v>38</v>
      </c>
      <c r="F28" s="34" t="s">
        <v>59</v>
      </c>
      <c r="G28" s="35"/>
      <c r="H28" s="35"/>
      <c r="I28" s="36"/>
      <c r="J28" s="15" t="s">
        <v>40</v>
      </c>
      <c r="K28" s="37" t="s">
        <v>59</v>
      </c>
      <c r="L28" s="37"/>
      <c r="M28" s="37"/>
    </row>
    <row r="29" spans="2:13" ht="5.0999999999999996" customHeight="1" x14ac:dyDescent="0.25">
      <c r="B29" s="28"/>
      <c r="C29" s="28"/>
      <c r="D29" s="28"/>
      <c r="E29" s="28"/>
      <c r="F29" s="28"/>
      <c r="G29" s="28"/>
      <c r="H29" s="28"/>
      <c r="I29" s="28"/>
      <c r="J29" s="28"/>
      <c r="K29" s="28"/>
      <c r="L29" s="28"/>
      <c r="M29" s="28"/>
    </row>
    <row r="30" spans="2:13" ht="17.25" customHeight="1" x14ac:dyDescent="0.2">
      <c r="B30" s="29" t="s">
        <v>42</v>
      </c>
      <c r="C30" s="29"/>
      <c r="D30" s="29"/>
      <c r="E30" s="29"/>
      <c r="F30" s="29"/>
      <c r="G30" s="29"/>
      <c r="H30" s="29"/>
      <c r="I30" s="29"/>
      <c r="J30" s="29"/>
      <c r="K30" s="29"/>
      <c r="L30" s="29"/>
      <c r="M30" s="29"/>
    </row>
    <row r="31" spans="2:13" x14ac:dyDescent="0.2">
      <c r="B31" s="27" t="s">
        <v>43</v>
      </c>
      <c r="C31" s="27"/>
      <c r="D31" s="3">
        <v>2018</v>
      </c>
      <c r="E31" s="38">
        <v>2019</v>
      </c>
      <c r="F31" s="39"/>
      <c r="G31" s="38">
        <v>2020</v>
      </c>
      <c r="H31" s="39"/>
      <c r="I31" s="38">
        <v>2021</v>
      </c>
      <c r="J31" s="39"/>
      <c r="K31" s="38">
        <v>2022</v>
      </c>
      <c r="L31" s="39"/>
      <c r="M31" s="3">
        <v>2023</v>
      </c>
    </row>
    <row r="32" spans="2:13" ht="27.75" customHeight="1" x14ac:dyDescent="0.2">
      <c r="B32" s="43" t="s">
        <v>44</v>
      </c>
      <c r="C32" s="43"/>
      <c r="D32" s="4" t="s">
        <v>24</v>
      </c>
      <c r="E32" s="41" t="s">
        <v>24</v>
      </c>
      <c r="F32" s="42"/>
      <c r="G32" s="41" t="s">
        <v>24</v>
      </c>
      <c r="H32" s="42"/>
      <c r="I32" s="41" t="s">
        <v>24</v>
      </c>
      <c r="J32" s="42"/>
      <c r="K32" s="41" t="s">
        <v>24</v>
      </c>
      <c r="L32" s="42"/>
      <c r="M32" s="5" t="s">
        <v>24</v>
      </c>
    </row>
    <row r="33" spans="2:13" ht="27" customHeight="1" x14ac:dyDescent="0.2">
      <c r="B33" s="40" t="s">
        <v>45</v>
      </c>
      <c r="C33" s="40"/>
      <c r="D33" s="4" t="s">
        <v>24</v>
      </c>
      <c r="E33" s="55" t="s">
        <v>24</v>
      </c>
      <c r="F33" s="56"/>
      <c r="G33" s="55">
        <v>0.5</v>
      </c>
      <c r="H33" s="56"/>
      <c r="I33" s="55">
        <v>0.6</v>
      </c>
      <c r="J33" s="56"/>
      <c r="K33" s="55">
        <v>0.7</v>
      </c>
      <c r="L33" s="56"/>
      <c r="M33" s="17">
        <v>0.5</v>
      </c>
    </row>
    <row r="34" spans="2:13" ht="33" customHeight="1" x14ac:dyDescent="0.2">
      <c r="B34" s="43" t="s">
        <v>46</v>
      </c>
      <c r="C34" s="43"/>
      <c r="D34" s="6" t="s">
        <v>24</v>
      </c>
      <c r="E34" s="41" t="s">
        <v>24</v>
      </c>
      <c r="F34" s="42"/>
      <c r="G34" s="41" t="s">
        <v>24</v>
      </c>
      <c r="H34" s="42"/>
      <c r="I34" s="41" t="s">
        <v>24</v>
      </c>
      <c r="J34" s="42"/>
      <c r="K34" s="41" t="s">
        <v>24</v>
      </c>
      <c r="L34" s="42"/>
      <c r="M34" s="7" t="s">
        <v>24</v>
      </c>
    </row>
    <row r="35" spans="2:13" ht="31.5" customHeight="1" x14ac:dyDescent="0.2">
      <c r="B35" s="53" t="s">
        <v>47</v>
      </c>
      <c r="C35" s="54"/>
      <c r="D35" s="18" t="s">
        <v>48</v>
      </c>
      <c r="E35" s="19">
        <v>7</v>
      </c>
      <c r="F35" s="10" t="s">
        <v>49</v>
      </c>
      <c r="G35" s="10">
        <v>8</v>
      </c>
      <c r="H35" s="10" t="s">
        <v>50</v>
      </c>
      <c r="I35" s="10">
        <v>9</v>
      </c>
      <c r="J35" s="11">
        <f>(I35-G35)+1</f>
        <v>2</v>
      </c>
      <c r="K35" s="20" t="s">
        <v>51</v>
      </c>
      <c r="L35" s="21">
        <v>9</v>
      </c>
      <c r="M35" s="13">
        <f>10-L35</f>
        <v>1</v>
      </c>
    </row>
    <row r="36" spans="2:13" x14ac:dyDescent="0.2">
      <c r="B36" s="44"/>
      <c r="C36" s="45"/>
      <c r="D36" s="45"/>
      <c r="E36" s="45"/>
      <c r="F36" s="45"/>
      <c r="G36" s="45"/>
      <c r="H36" s="45"/>
      <c r="I36" s="45"/>
      <c r="J36" s="45"/>
      <c r="K36" s="45"/>
      <c r="L36" s="45"/>
      <c r="M36" s="46"/>
    </row>
    <row r="37" spans="2:13" x14ac:dyDescent="0.2">
      <c r="B37" s="47"/>
      <c r="C37" s="48"/>
      <c r="D37" s="48"/>
      <c r="E37" s="48"/>
      <c r="F37" s="48"/>
      <c r="G37" s="48"/>
      <c r="H37" s="48"/>
      <c r="I37" s="48"/>
      <c r="J37" s="48"/>
      <c r="K37" s="48"/>
      <c r="L37" s="48"/>
      <c r="M37" s="49"/>
    </row>
    <row r="38" spans="2:13" x14ac:dyDescent="0.2">
      <c r="B38" s="47"/>
      <c r="C38" s="48"/>
      <c r="D38" s="48"/>
      <c r="E38" s="48"/>
      <c r="F38" s="48"/>
      <c r="G38" s="48"/>
      <c r="H38" s="48"/>
      <c r="I38" s="48"/>
      <c r="J38" s="48"/>
      <c r="K38" s="48"/>
      <c r="L38" s="48"/>
      <c r="M38" s="49"/>
    </row>
    <row r="39" spans="2:13" x14ac:dyDescent="0.2">
      <c r="B39" s="47"/>
      <c r="C39" s="48"/>
      <c r="D39" s="48"/>
      <c r="E39" s="48"/>
      <c r="F39" s="48"/>
      <c r="G39" s="48"/>
      <c r="H39" s="48"/>
      <c r="I39" s="48"/>
      <c r="J39" s="48"/>
      <c r="K39" s="48"/>
      <c r="L39" s="48"/>
      <c r="M39" s="49"/>
    </row>
    <row r="40" spans="2:13" x14ac:dyDescent="0.2">
      <c r="B40" s="50"/>
      <c r="C40" s="51"/>
      <c r="D40" s="51"/>
      <c r="E40" s="51"/>
      <c r="F40" s="51"/>
      <c r="G40" s="51"/>
      <c r="H40" s="51"/>
      <c r="I40" s="51"/>
      <c r="J40" s="51"/>
      <c r="K40" s="51"/>
      <c r="L40" s="51"/>
      <c r="M40" s="52"/>
    </row>
    <row r="41" spans="2:13" s="14" customFormat="1" ht="17.25" customHeight="1" x14ac:dyDescent="0.25"/>
  </sheetData>
  <sheetProtection selectLockedCells="1"/>
  <mergeCells count="75">
    <mergeCell ref="B5:D5"/>
    <mergeCell ref="E5:M5"/>
    <mergeCell ref="C1:M1"/>
    <mergeCell ref="B2:C2"/>
    <mergeCell ref="D2:M2"/>
    <mergeCell ref="B3:M3"/>
    <mergeCell ref="B4:M4"/>
    <mergeCell ref="B6:D6"/>
    <mergeCell ref="E6:M6"/>
    <mergeCell ref="B7:D7"/>
    <mergeCell ref="E7:M7"/>
    <mergeCell ref="B8:D8"/>
    <mergeCell ref="E8:M8"/>
    <mergeCell ref="B9:D9"/>
    <mergeCell ref="E9:M9"/>
    <mergeCell ref="B10:M10"/>
    <mergeCell ref="B11:M11"/>
    <mergeCell ref="B12:D12"/>
    <mergeCell ref="E12:M12"/>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30:M30"/>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29:M29"/>
    <mergeCell ref="B31:C31"/>
    <mergeCell ref="E31:F31"/>
    <mergeCell ref="G31:H31"/>
    <mergeCell ref="I31:J31"/>
    <mergeCell ref="K31:L31"/>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3D7F23CA-0F70-418D-83A5-1AE8887C1537}">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AEA605D5-9876-4969-A2C4-E0DBE0DE9FCC}">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6078368C-DEBB-4BC6-BA12-71F099834492}">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9F1B7829-8823-467B-B10C-9CF84C7BCF81}">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3D67587-5E79-4B8D-844D-06B54EB7D021}">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14CE79B6-935E-493E-A969-768C5BCF9756}">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EF4BCAE0-D531-4F3D-BE24-4DFF1BBAFC39}">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121308CD-18D2-422B-ADEA-B54ABF4979B4}">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891C8A13-4283-48E8-B5FB-9E792509E264}">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C2C1E8CE-C678-4862-870A-ABCFE3B55A21}">
      <formula1>"PRESI, ASCOM, AUDIN, CORREGEDORIA NACIONAL, OUVIDORIA, CCAF, CSP, CIJ, CALJ, CPE, CPAMP, CDDF, SG, SPR, SGE, STI, SA, SPO,COGP"</formula1>
    </dataValidation>
    <dataValidation type="list" allowBlank="1" showInputMessage="1" showErrorMessage="1" sqref="E8:M8" xr:uid="{B0F49DF7-7E5C-40B2-B59F-DAEF6F74FF2D}">
      <formula1>"Sociedade, Fortalecimento Institucional do MP, Processos Internos, Aprendizado e Crescimento"</formula1>
    </dataValidation>
    <dataValidation type="list" allowBlank="1" showInputMessage="1" showErrorMessage="1" sqref="E20:M21" xr:uid="{2C8CF1F9-FB33-4433-BE84-3BC0967A7B11}">
      <formula1>"Mensal, Bimestral, Trimestral, Quadrimestral, Semestral, Anual, Bianual, Trianual"</formula1>
    </dataValidation>
    <dataValidation type="list" allowBlank="1" showInputMessage="1" showErrorMessage="1" sqref="F27:I28 K27:M28" xr:uid="{21BE47B0-0BFC-4A6A-8D58-B16B648E7989}">
      <formula1>"ASCOM, AUDIN, CALJ, CCAF, CDDF, CIJ, COGP, CORREGEDORIA NACIONAL, CPAMP, CPE, CSP, OUVIDORIA, PRESI, SA, SG, SGE, SPO, SPR, STI, UNCMP"</formula1>
    </dataValidation>
  </dataValidations>
  <printOptions horizontalCentered="1"/>
  <pageMargins left="0.25" right="0.25" top="0.75" bottom="0.75" header="0.3" footer="0.3"/>
  <pageSetup paperSize="9" pageOrder="overThenDown" orientation="portrait" cellComments="atEnd"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3CEF-0DCA-4233-A798-1C342216AEB7}">
  <sheetPr codeName="Planilha15">
    <tabColor theme="0" tint="-0.499984740745262"/>
    <pageSetUpPr fitToPage="1"/>
  </sheetPr>
  <dimension ref="B1:M41"/>
  <sheetViews>
    <sheetView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4"/>
      <c r="D1" s="25"/>
      <c r="E1" s="25"/>
      <c r="F1" s="25"/>
      <c r="G1" s="25"/>
      <c r="H1" s="25"/>
      <c r="I1" s="25"/>
      <c r="J1" s="25"/>
      <c r="K1" s="25"/>
      <c r="L1" s="25"/>
      <c r="M1" s="25"/>
    </row>
    <row r="2" spans="2:13" ht="76.900000000000006" customHeight="1" x14ac:dyDescent="0.25">
      <c r="B2" s="26"/>
      <c r="C2" s="26"/>
      <c r="D2" s="27" t="s">
        <v>0</v>
      </c>
      <c r="E2" s="27"/>
      <c r="F2" s="27"/>
      <c r="G2" s="27"/>
      <c r="H2" s="27"/>
      <c r="I2" s="27"/>
      <c r="J2" s="27"/>
      <c r="K2" s="27"/>
      <c r="L2" s="27"/>
      <c r="M2" s="27"/>
    </row>
    <row r="3" spans="2:13" ht="5.0999999999999996" customHeight="1" x14ac:dyDescent="0.25">
      <c r="B3" s="28"/>
      <c r="C3" s="28"/>
      <c r="D3" s="28"/>
      <c r="E3" s="28"/>
      <c r="F3" s="28"/>
      <c r="G3" s="28"/>
      <c r="H3" s="28"/>
      <c r="I3" s="28"/>
      <c r="J3" s="28"/>
      <c r="K3" s="28"/>
      <c r="L3" s="28"/>
      <c r="M3" s="28"/>
    </row>
    <row r="4" spans="2:13" ht="17.25" customHeight="1" x14ac:dyDescent="0.2">
      <c r="B4" s="29" t="s">
        <v>1</v>
      </c>
      <c r="C4" s="29"/>
      <c r="D4" s="29"/>
      <c r="E4" s="29"/>
      <c r="F4" s="29"/>
      <c r="G4" s="29"/>
      <c r="H4" s="29"/>
      <c r="I4" s="29"/>
      <c r="J4" s="29"/>
      <c r="K4" s="29"/>
      <c r="L4" s="29"/>
      <c r="M4" s="29"/>
    </row>
    <row r="5" spans="2:13" ht="17.25" customHeight="1" x14ac:dyDescent="0.2">
      <c r="B5" s="22" t="s">
        <v>2</v>
      </c>
      <c r="C5" s="22"/>
      <c r="D5" s="22"/>
      <c r="E5" s="23" t="s">
        <v>52</v>
      </c>
      <c r="F5" s="23"/>
      <c r="G5" s="23"/>
      <c r="H5" s="23"/>
      <c r="I5" s="23"/>
      <c r="J5" s="23"/>
      <c r="K5" s="23"/>
      <c r="L5" s="23"/>
      <c r="M5" s="23"/>
    </row>
    <row r="6" spans="2:13" x14ac:dyDescent="0.2">
      <c r="B6" s="22" t="s">
        <v>4</v>
      </c>
      <c r="C6" s="22"/>
      <c r="D6" s="22"/>
      <c r="E6" s="23" t="s">
        <v>53</v>
      </c>
      <c r="F6" s="23"/>
      <c r="G6" s="23"/>
      <c r="H6" s="23"/>
      <c r="I6" s="23"/>
      <c r="J6" s="23"/>
      <c r="K6" s="23"/>
      <c r="L6" s="23"/>
      <c r="M6" s="23"/>
    </row>
    <row r="7" spans="2:13" ht="17.25" customHeight="1" x14ac:dyDescent="0.2">
      <c r="B7" s="22" t="s">
        <v>6</v>
      </c>
      <c r="C7" s="22"/>
      <c r="D7" s="22"/>
      <c r="E7" s="23" t="s">
        <v>7</v>
      </c>
      <c r="F7" s="23"/>
      <c r="G7" s="23"/>
      <c r="H7" s="23"/>
      <c r="I7" s="23"/>
      <c r="J7" s="23"/>
      <c r="K7" s="23"/>
      <c r="L7" s="23"/>
      <c r="M7" s="23"/>
    </row>
    <row r="8" spans="2:13" ht="17.25" customHeight="1" x14ac:dyDescent="0.2">
      <c r="B8" s="30" t="s">
        <v>8</v>
      </c>
      <c r="C8" s="30"/>
      <c r="D8" s="30"/>
      <c r="E8" s="23" t="s">
        <v>9</v>
      </c>
      <c r="F8" s="23"/>
      <c r="G8" s="23"/>
      <c r="H8" s="23"/>
      <c r="I8" s="23"/>
      <c r="J8" s="23"/>
      <c r="K8" s="23"/>
      <c r="L8" s="23"/>
      <c r="M8" s="23"/>
    </row>
    <row r="9" spans="2:13" ht="54" customHeight="1" x14ac:dyDescent="0.2">
      <c r="B9" s="22" t="s">
        <v>10</v>
      </c>
      <c r="C9" s="22"/>
      <c r="D9" s="22"/>
      <c r="E9" s="23" t="s">
        <v>11</v>
      </c>
      <c r="F9" s="23"/>
      <c r="G9" s="23"/>
      <c r="H9" s="23"/>
      <c r="I9" s="23"/>
      <c r="J9" s="23"/>
      <c r="K9" s="23"/>
      <c r="L9" s="23"/>
      <c r="M9" s="23"/>
    </row>
    <row r="10" spans="2:13" ht="5.0999999999999996" customHeight="1" x14ac:dyDescent="0.25">
      <c r="B10" s="28"/>
      <c r="C10" s="28"/>
      <c r="D10" s="28"/>
      <c r="E10" s="28"/>
      <c r="F10" s="28"/>
      <c r="G10" s="28"/>
      <c r="H10" s="28"/>
      <c r="I10" s="28"/>
      <c r="J10" s="28"/>
      <c r="K10" s="28"/>
      <c r="L10" s="28"/>
      <c r="M10" s="28"/>
    </row>
    <row r="11" spans="2:13" ht="17.25" customHeight="1" x14ac:dyDescent="0.2">
      <c r="B11" s="29" t="s">
        <v>12</v>
      </c>
      <c r="C11" s="29"/>
      <c r="D11" s="29"/>
      <c r="E11" s="29"/>
      <c r="F11" s="29"/>
      <c r="G11" s="29"/>
      <c r="H11" s="29"/>
      <c r="I11" s="29"/>
      <c r="J11" s="29"/>
      <c r="K11" s="29"/>
      <c r="L11" s="29"/>
      <c r="M11" s="29"/>
    </row>
    <row r="12" spans="2:13" ht="30" customHeight="1" x14ac:dyDescent="0.2">
      <c r="B12" s="30" t="s">
        <v>13</v>
      </c>
      <c r="C12" s="30"/>
      <c r="D12" s="30"/>
      <c r="E12" s="23" t="s">
        <v>14</v>
      </c>
      <c r="F12" s="23"/>
      <c r="G12" s="23"/>
      <c r="H12" s="23"/>
      <c r="I12" s="23"/>
      <c r="J12" s="23"/>
      <c r="K12" s="23"/>
      <c r="L12" s="23"/>
      <c r="M12" s="23"/>
    </row>
    <row r="13" spans="2:13" ht="30" customHeight="1" x14ac:dyDescent="0.2">
      <c r="B13" s="30" t="s">
        <v>15</v>
      </c>
      <c r="C13" s="30"/>
      <c r="D13" s="30"/>
      <c r="E13" s="23" t="s">
        <v>54</v>
      </c>
      <c r="F13" s="23"/>
      <c r="G13" s="23"/>
      <c r="H13" s="23"/>
      <c r="I13" s="23"/>
      <c r="J13" s="23"/>
      <c r="K13" s="23"/>
      <c r="L13" s="23"/>
      <c r="M13" s="23"/>
    </row>
    <row r="14" spans="2:13" ht="30" customHeight="1" x14ac:dyDescent="0.2">
      <c r="B14" s="30" t="s">
        <v>17</v>
      </c>
      <c r="C14" s="30"/>
      <c r="D14" s="30"/>
      <c r="E14" s="23" t="s">
        <v>55</v>
      </c>
      <c r="F14" s="23"/>
      <c r="G14" s="23"/>
      <c r="H14" s="23"/>
      <c r="I14" s="23"/>
      <c r="J14" s="23"/>
      <c r="K14" s="23"/>
      <c r="L14" s="23"/>
      <c r="M14" s="23"/>
    </row>
    <row r="15" spans="2:13" ht="17.25" customHeight="1" x14ac:dyDescent="0.2">
      <c r="B15" s="22" t="s">
        <v>19</v>
      </c>
      <c r="C15" s="22"/>
      <c r="D15" s="22"/>
      <c r="E15" s="23" t="s">
        <v>56</v>
      </c>
      <c r="F15" s="23"/>
      <c r="G15" s="23"/>
      <c r="H15" s="23"/>
      <c r="I15" s="23"/>
      <c r="J15" s="23"/>
      <c r="K15" s="23"/>
      <c r="L15" s="23"/>
      <c r="M15" s="23"/>
    </row>
    <row r="16" spans="2:13" ht="43.5" customHeight="1" x14ac:dyDescent="0.2">
      <c r="B16" s="30" t="s">
        <v>21</v>
      </c>
      <c r="C16" s="30"/>
      <c r="D16" s="30"/>
      <c r="E16" s="32" t="s">
        <v>57</v>
      </c>
      <c r="F16" s="23"/>
      <c r="G16" s="23"/>
      <c r="H16" s="23"/>
      <c r="I16" s="23"/>
      <c r="J16" s="23"/>
      <c r="K16" s="23"/>
      <c r="L16" s="23"/>
      <c r="M16" s="23"/>
    </row>
    <row r="17" spans="2:13" ht="17.25" customHeight="1" x14ac:dyDescent="0.2">
      <c r="B17" s="30" t="s">
        <v>23</v>
      </c>
      <c r="C17" s="30"/>
      <c r="D17" s="30"/>
      <c r="E17" s="23" t="s">
        <v>53</v>
      </c>
      <c r="F17" s="23"/>
      <c r="G17" s="23"/>
      <c r="H17" s="23"/>
      <c r="I17" s="23"/>
      <c r="J17" s="23"/>
      <c r="K17" s="23"/>
      <c r="L17" s="23"/>
      <c r="M17" s="23"/>
    </row>
    <row r="18" spans="2:13" ht="17.25" customHeight="1" x14ac:dyDescent="0.2">
      <c r="B18" s="30" t="s">
        <v>25</v>
      </c>
      <c r="C18" s="30"/>
      <c r="D18" s="30"/>
      <c r="E18" s="33">
        <f>IF(E15="Efetividade (E1)",2.5,IF(E15="Eficácia (E2)",2,IF(OR(E15="Eficiência (E3)",E15="Execução (E4)",E15="Excelência (E5)"),1.5,IF(E15="Economicidade (E6)",1,0))))</f>
        <v>2.5</v>
      </c>
      <c r="F18" s="33"/>
      <c r="G18" s="33"/>
      <c r="H18" s="33"/>
      <c r="I18" s="33"/>
      <c r="J18" s="33"/>
      <c r="K18" s="33"/>
      <c r="L18" s="33"/>
      <c r="M18" s="33"/>
    </row>
    <row r="19" spans="2:13" ht="59.25" customHeight="1" x14ac:dyDescent="0.2">
      <c r="B19" s="30" t="s">
        <v>26</v>
      </c>
      <c r="C19" s="30"/>
      <c r="D19" s="30"/>
      <c r="E19" s="23" t="s">
        <v>58</v>
      </c>
      <c r="F19" s="23"/>
      <c r="G19" s="23"/>
      <c r="H19" s="23"/>
      <c r="I19" s="23"/>
      <c r="J19" s="23"/>
      <c r="K19" s="23"/>
      <c r="L19" s="23"/>
      <c r="M19" s="23"/>
    </row>
    <row r="20" spans="2:13" ht="17.25" customHeight="1" x14ac:dyDescent="0.2">
      <c r="B20" s="30" t="s">
        <v>27</v>
      </c>
      <c r="C20" s="30"/>
      <c r="D20" s="30"/>
      <c r="E20" s="23" t="s">
        <v>28</v>
      </c>
      <c r="F20" s="23"/>
      <c r="G20" s="23"/>
      <c r="H20" s="23"/>
      <c r="I20" s="23"/>
      <c r="J20" s="23"/>
      <c r="K20" s="23"/>
      <c r="L20" s="23"/>
      <c r="M20" s="23"/>
    </row>
    <row r="21" spans="2:13" ht="17.25" customHeight="1" x14ac:dyDescent="0.2">
      <c r="B21" s="30" t="s">
        <v>29</v>
      </c>
      <c r="C21" s="30"/>
      <c r="D21" s="30"/>
      <c r="E21" s="23" t="s">
        <v>28</v>
      </c>
      <c r="F21" s="23"/>
      <c r="G21" s="23"/>
      <c r="H21" s="23"/>
      <c r="I21" s="23"/>
      <c r="J21" s="23"/>
      <c r="K21" s="23"/>
      <c r="L21" s="23"/>
      <c r="M21" s="23"/>
    </row>
    <row r="22" spans="2:13" ht="17.25" customHeight="1" x14ac:dyDescent="0.2">
      <c r="B22" s="30" t="s">
        <v>30</v>
      </c>
      <c r="C22" s="30"/>
      <c r="D22" s="30"/>
      <c r="E22" s="23" t="s">
        <v>31</v>
      </c>
      <c r="F22" s="23"/>
      <c r="G22" s="23"/>
      <c r="H22" s="23"/>
      <c r="I22" s="23"/>
      <c r="J22" s="23"/>
      <c r="K22" s="23"/>
      <c r="L22" s="23"/>
      <c r="M22" s="23"/>
    </row>
    <row r="23" spans="2:13" ht="17.25" customHeight="1" x14ac:dyDescent="0.2">
      <c r="B23" s="30" t="s">
        <v>32</v>
      </c>
      <c r="C23" s="30"/>
      <c r="D23" s="30"/>
      <c r="E23" s="23" t="s">
        <v>33</v>
      </c>
      <c r="F23" s="23"/>
      <c r="G23" s="23"/>
      <c r="H23" s="23"/>
      <c r="I23" s="23"/>
      <c r="J23" s="23"/>
      <c r="K23" s="23"/>
      <c r="L23" s="23"/>
      <c r="M23" s="23"/>
    </row>
    <row r="24" spans="2:13" ht="17.25" customHeight="1" x14ac:dyDescent="0.2">
      <c r="B24" s="30" t="s">
        <v>34</v>
      </c>
      <c r="C24" s="30"/>
      <c r="D24" s="30"/>
      <c r="E24" s="23" t="s">
        <v>35</v>
      </c>
      <c r="F24" s="23"/>
      <c r="G24" s="23"/>
      <c r="H24" s="23"/>
      <c r="I24" s="23"/>
      <c r="J24" s="23"/>
      <c r="K24" s="23"/>
      <c r="L24" s="23"/>
      <c r="M24" s="23"/>
    </row>
    <row r="25" spans="2:13" ht="5.0999999999999996" customHeight="1" x14ac:dyDescent="0.25">
      <c r="B25" s="28"/>
      <c r="C25" s="28"/>
      <c r="D25" s="28"/>
      <c r="E25" s="28"/>
      <c r="F25" s="28"/>
      <c r="G25" s="28"/>
      <c r="H25" s="28"/>
      <c r="I25" s="28"/>
      <c r="J25" s="28"/>
      <c r="K25" s="28"/>
      <c r="L25" s="28"/>
      <c r="M25" s="28"/>
    </row>
    <row r="26" spans="2:13" ht="17.25" customHeight="1" x14ac:dyDescent="0.2">
      <c r="B26" s="29" t="s">
        <v>36</v>
      </c>
      <c r="C26" s="29"/>
      <c r="D26" s="29"/>
      <c r="E26" s="29"/>
      <c r="F26" s="29"/>
      <c r="G26" s="29"/>
      <c r="H26" s="29"/>
      <c r="I26" s="29"/>
      <c r="J26" s="29"/>
      <c r="K26" s="29"/>
      <c r="L26" s="29"/>
      <c r="M26" s="29"/>
    </row>
    <row r="27" spans="2:13" ht="17.25" customHeight="1" x14ac:dyDescent="0.2">
      <c r="B27" s="22" t="s">
        <v>37</v>
      </c>
      <c r="C27" s="22"/>
      <c r="D27" s="22"/>
      <c r="E27" s="15" t="s">
        <v>38</v>
      </c>
      <c r="F27" s="34" t="s">
        <v>59</v>
      </c>
      <c r="G27" s="35"/>
      <c r="H27" s="35"/>
      <c r="I27" s="36"/>
      <c r="J27" s="15" t="s">
        <v>40</v>
      </c>
      <c r="K27" s="37" t="s">
        <v>59</v>
      </c>
      <c r="L27" s="37"/>
      <c r="M27" s="37"/>
    </row>
    <row r="28" spans="2:13" ht="17.25" customHeight="1" x14ac:dyDescent="0.2">
      <c r="B28" s="22" t="s">
        <v>41</v>
      </c>
      <c r="C28" s="22"/>
      <c r="D28" s="22"/>
      <c r="E28" s="15" t="s">
        <v>38</v>
      </c>
      <c r="F28" s="34" t="s">
        <v>59</v>
      </c>
      <c r="G28" s="35"/>
      <c r="H28" s="35"/>
      <c r="I28" s="36"/>
      <c r="J28" s="15" t="s">
        <v>40</v>
      </c>
      <c r="K28" s="37" t="s">
        <v>59</v>
      </c>
      <c r="L28" s="37"/>
      <c r="M28" s="37"/>
    </row>
    <row r="29" spans="2:13" ht="5.0999999999999996" customHeight="1" x14ac:dyDescent="0.25">
      <c r="B29" s="28"/>
      <c r="C29" s="28"/>
      <c r="D29" s="28"/>
      <c r="E29" s="28"/>
      <c r="F29" s="28"/>
      <c r="G29" s="28"/>
      <c r="H29" s="28"/>
      <c r="I29" s="28"/>
      <c r="J29" s="28"/>
      <c r="K29" s="28"/>
      <c r="L29" s="28"/>
      <c r="M29" s="28"/>
    </row>
    <row r="30" spans="2:13" ht="17.25" customHeight="1" x14ac:dyDescent="0.2">
      <c r="B30" s="29" t="s">
        <v>42</v>
      </c>
      <c r="C30" s="29"/>
      <c r="D30" s="29"/>
      <c r="E30" s="29"/>
      <c r="F30" s="29"/>
      <c r="G30" s="29"/>
      <c r="H30" s="29"/>
      <c r="I30" s="29"/>
      <c r="J30" s="29"/>
      <c r="K30" s="29"/>
      <c r="L30" s="29"/>
      <c r="M30" s="29"/>
    </row>
    <row r="31" spans="2:13" x14ac:dyDescent="0.2">
      <c r="B31" s="27" t="s">
        <v>43</v>
      </c>
      <c r="C31" s="27"/>
      <c r="D31" s="3">
        <v>2018</v>
      </c>
      <c r="E31" s="38">
        <v>2019</v>
      </c>
      <c r="F31" s="39"/>
      <c r="G31" s="38">
        <v>2020</v>
      </c>
      <c r="H31" s="39"/>
      <c r="I31" s="38">
        <v>2021</v>
      </c>
      <c r="J31" s="39"/>
      <c r="K31" s="38">
        <v>2022</v>
      </c>
      <c r="L31" s="39"/>
      <c r="M31" s="3">
        <v>2023</v>
      </c>
    </row>
    <row r="32" spans="2:13" ht="27.75" customHeight="1" x14ac:dyDescent="0.2">
      <c r="B32" s="43" t="s">
        <v>44</v>
      </c>
      <c r="C32" s="43"/>
      <c r="D32" s="4" t="s">
        <v>24</v>
      </c>
      <c r="E32" s="41" t="s">
        <v>24</v>
      </c>
      <c r="F32" s="42"/>
      <c r="G32" s="41" t="s">
        <v>24</v>
      </c>
      <c r="H32" s="42"/>
      <c r="I32" s="41" t="s">
        <v>24</v>
      </c>
      <c r="J32" s="42"/>
      <c r="K32" s="41" t="s">
        <v>24</v>
      </c>
      <c r="L32" s="42"/>
      <c r="M32" s="16" t="s">
        <v>24</v>
      </c>
    </row>
    <row r="33" spans="2:13" ht="27" customHeight="1" x14ac:dyDescent="0.2">
      <c r="B33" s="40" t="s">
        <v>45</v>
      </c>
      <c r="C33" s="40"/>
      <c r="D33" s="4">
        <v>0.8</v>
      </c>
      <c r="E33" s="55">
        <v>0.8</v>
      </c>
      <c r="F33" s="56"/>
      <c r="G33" s="55">
        <v>0.83</v>
      </c>
      <c r="H33" s="56"/>
      <c r="I33" s="55">
        <v>0.87</v>
      </c>
      <c r="J33" s="56"/>
      <c r="K33" s="55">
        <v>0.9</v>
      </c>
      <c r="L33" s="56"/>
      <c r="M33" s="17">
        <v>0.93</v>
      </c>
    </row>
    <row r="34" spans="2:13" ht="33" customHeight="1" x14ac:dyDescent="0.2">
      <c r="B34" s="43" t="s">
        <v>46</v>
      </c>
      <c r="C34" s="43"/>
      <c r="D34" s="6" t="s">
        <v>24</v>
      </c>
      <c r="E34" s="41" t="s">
        <v>24</v>
      </c>
      <c r="F34" s="42"/>
      <c r="G34" s="41" t="s">
        <v>24</v>
      </c>
      <c r="H34" s="42"/>
      <c r="I34" s="41" t="s">
        <v>24</v>
      </c>
      <c r="J34" s="42"/>
      <c r="K34" s="41" t="s">
        <v>24</v>
      </c>
      <c r="L34" s="42"/>
      <c r="M34" s="7" t="s">
        <v>24</v>
      </c>
    </row>
    <row r="35" spans="2:13" ht="17.25" customHeight="1" x14ac:dyDescent="0.2">
      <c r="B35" s="53" t="s">
        <v>47</v>
      </c>
      <c r="C35" s="54"/>
      <c r="D35" s="18" t="s">
        <v>48</v>
      </c>
      <c r="E35" s="19">
        <v>7</v>
      </c>
      <c r="F35" s="10" t="s">
        <v>49</v>
      </c>
      <c r="G35" s="10">
        <v>8</v>
      </c>
      <c r="H35" s="10" t="s">
        <v>50</v>
      </c>
      <c r="I35" s="10">
        <v>9</v>
      </c>
      <c r="J35" s="11">
        <f>(I35-G35)+1</f>
        <v>2</v>
      </c>
      <c r="K35" s="20" t="s">
        <v>51</v>
      </c>
      <c r="L35" s="21">
        <v>9</v>
      </c>
      <c r="M35" s="13">
        <f>10-L35</f>
        <v>1</v>
      </c>
    </row>
    <row r="36" spans="2:13" x14ac:dyDescent="0.2">
      <c r="B36" s="44"/>
      <c r="C36" s="45"/>
      <c r="D36" s="45"/>
      <c r="E36" s="45"/>
      <c r="F36" s="45"/>
      <c r="G36" s="45"/>
      <c r="H36" s="45"/>
      <c r="I36" s="45"/>
      <c r="J36" s="45"/>
      <c r="K36" s="45"/>
      <c r="L36" s="45"/>
      <c r="M36" s="46"/>
    </row>
    <row r="37" spans="2:13" x14ac:dyDescent="0.2">
      <c r="B37" s="47"/>
      <c r="C37" s="48"/>
      <c r="D37" s="48"/>
      <c r="E37" s="48"/>
      <c r="F37" s="48"/>
      <c r="G37" s="48"/>
      <c r="H37" s="48"/>
      <c r="I37" s="48"/>
      <c r="J37" s="48"/>
      <c r="K37" s="48"/>
      <c r="L37" s="48"/>
      <c r="M37" s="49"/>
    </row>
    <row r="38" spans="2:13" x14ac:dyDescent="0.2">
      <c r="B38" s="47"/>
      <c r="C38" s="48"/>
      <c r="D38" s="48"/>
      <c r="E38" s="48"/>
      <c r="F38" s="48"/>
      <c r="G38" s="48"/>
      <c r="H38" s="48"/>
      <c r="I38" s="48"/>
      <c r="J38" s="48"/>
      <c r="K38" s="48"/>
      <c r="L38" s="48"/>
      <c r="M38" s="49"/>
    </row>
    <row r="39" spans="2:13" x14ac:dyDescent="0.2">
      <c r="B39" s="47"/>
      <c r="C39" s="48"/>
      <c r="D39" s="48"/>
      <c r="E39" s="48"/>
      <c r="F39" s="48"/>
      <c r="G39" s="48"/>
      <c r="H39" s="48"/>
      <c r="I39" s="48"/>
      <c r="J39" s="48"/>
      <c r="K39" s="48"/>
      <c r="L39" s="48"/>
      <c r="M39" s="49"/>
    </row>
    <row r="40" spans="2:13" x14ac:dyDescent="0.2">
      <c r="B40" s="50"/>
      <c r="C40" s="51"/>
      <c r="D40" s="51"/>
      <c r="E40" s="51"/>
      <c r="F40" s="51"/>
      <c r="G40" s="51"/>
      <c r="H40" s="51"/>
      <c r="I40" s="51"/>
      <c r="J40" s="51"/>
      <c r="K40" s="51"/>
      <c r="L40" s="51"/>
      <c r="M40" s="52"/>
    </row>
    <row r="41" spans="2:13" s="14"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B5:D5"/>
    <mergeCell ref="E5:M5"/>
    <mergeCell ref="C1:M1"/>
    <mergeCell ref="B2:C2"/>
    <mergeCell ref="D2:M2"/>
    <mergeCell ref="B3:M3"/>
    <mergeCell ref="B4:M4"/>
  </mergeCells>
  <dataValidations count="13">
    <dataValidation type="list" allowBlank="1" showInputMessage="1" showErrorMessage="1" sqref="F27:I28 K27:M28" xr:uid="{7730A654-8D7C-4B69-A955-2844932AEF63}">
      <formula1>"ASCOM, AUDIN, CALJ, CCAF, CDDF, CIJ, COGP, CORREGEDORIA NACIONAL, CPAMP, CPE, CSP, OUVIDORIA, PRESI, SA, SG, SGE, SPO, SPR, STI, UNCMP"</formula1>
    </dataValidation>
    <dataValidation type="list" allowBlank="1" showInputMessage="1" showErrorMessage="1" sqref="E20:M21" xr:uid="{0A36744A-F70F-4967-B8CA-4D449B021C3E}">
      <formula1>"Mensal, Bimestral, Trimestral, Quadrimestral, Semestral, Anual, Bianual, Trianual"</formula1>
    </dataValidation>
    <dataValidation type="list" allowBlank="1" showInputMessage="1" showErrorMessage="1" sqref="E8:M8" xr:uid="{1D222D3A-EAE8-4E0F-9BF3-C24FB559AF86}">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05BE2542-FBCA-48C9-9E98-3717E9B9F5FC}">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5435D45A-264D-45B5-B0B6-5D9953EBB333}">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DB8D68F9-5119-44E8-8404-E4AC00B88831}">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C8504487-EB1C-4B86-8A3E-2783CA44F294}">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0FEC4C4E-7AB7-48B6-A35F-9E200409C74D}">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C5C6CB0-A24E-4D15-AADC-C7B99CDB5DF3}">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29262799-EAFE-4E2D-8DF0-5EF8FF470FCF}">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D167E874-F65C-494D-9448-084F2ADAD978}">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4825398-6601-4883-8C57-80C99760139E}">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8A2A941D-ABAB-4DA5-9866-43AA62B1B3D4}">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Ind_4.1</vt:lpstr>
      <vt:lpstr>Ind_4.2</vt:lpstr>
      <vt:lpstr>Ind_4.2_ANTIGO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x25</cp:lastModifiedBy>
  <dcterms:created xsi:type="dcterms:W3CDTF">2021-01-11T19:24:51Z</dcterms:created>
  <dcterms:modified xsi:type="dcterms:W3CDTF">2022-07-26T17:54:36Z</dcterms:modified>
</cp:coreProperties>
</file>