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435F1026-7D1F-416B-94DA-270BDF01BF17}" xr6:coauthVersionLast="45" xr6:coauthVersionMax="45" xr10:uidLastSave="{00000000-0000-0000-0000-000000000000}"/>
  <bookViews>
    <workbookView xWindow="28680" yWindow="-120" windowWidth="29040" windowHeight="15840" xr2:uid="{7E7DC605-86C4-4D10-82A9-F693E18DAB3D}"/>
  </bookViews>
  <sheets>
    <sheet name="Ind_7.1" sheetId="1" r:id="rId1"/>
    <sheet name="Ind_7.2 " sheetId="2" r:id="rId2"/>
    <sheet name="Ind_7.3."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3" l="1"/>
  <c r="J35" i="3"/>
  <c r="E18" i="3"/>
  <c r="M35" i="2"/>
  <c r="J35" i="2"/>
  <c r="E18" i="2"/>
  <c r="M35" i="1"/>
  <c r="J35" i="1"/>
  <c r="E18" i="1"/>
</calcChain>
</file>

<file path=xl/sharedStrings.xml><?xml version="1.0" encoding="utf-8"?>
<sst xmlns="http://schemas.openxmlformats.org/spreadsheetml/2006/main" count="221" uniqueCount="72">
  <si>
    <t>Ficha de Detalhamento de Indicadores</t>
  </si>
  <si>
    <t>POSICIONAMENTO NO MAPA ESTRATÉGICO:</t>
  </si>
  <si>
    <t>CÓDIGO DO INDICADOR:</t>
  </si>
  <si>
    <t>CNMP_PE2018_IND_07.1</t>
  </si>
  <si>
    <t>NOME DO INDICADOR:</t>
  </si>
  <si>
    <t>Conhecimento do CNMP pela sociedade</t>
  </si>
  <si>
    <t>OBJETIVO ESTRATÉGICO ASSOCIADO:</t>
  </si>
  <si>
    <t>Fortalecer a imagem e a identidade institucional</t>
  </si>
  <si>
    <t>PERSPECTIVA ESTRATÉGICA:</t>
  </si>
  <si>
    <t>Processos Internos</t>
  </si>
  <si>
    <t>DESCRIÇÃO DO OBJETIVO ESTRATÉGICO:</t>
  </si>
  <si>
    <t>Aprimorar a divulgação da atuação e missão do CNMP em busca do reconhecimento pela sociedade.</t>
  </si>
  <si>
    <t>INFORMAÇÕES GERAIS:</t>
  </si>
  <si>
    <t>TIPO DE INDICADOR:</t>
  </si>
  <si>
    <t>Fórmula</t>
  </si>
  <si>
    <t>DESCRIÇÃO DO INDICADOR:</t>
  </si>
  <si>
    <t>Nível de conhecimento da população sobre a atuação do CNMP.</t>
  </si>
  <si>
    <t>FINALIDADE DO INDICADOR:</t>
  </si>
  <si>
    <t>Estimular ações que visem ampliar o conhecimento da atuação do CNMP pela sociedade.</t>
  </si>
  <si>
    <t>DIMENSÃO DO DESEMPENHO</t>
  </si>
  <si>
    <t>Efetividade (E1)</t>
  </si>
  <si>
    <t>FÓRMULA:</t>
  </si>
  <si>
    <t>(Total de respondentes que declararam conhecer o Conselho Nacional do Ministério Público na Pesquisa de Imagem)/(Total de respondentes)</t>
  </si>
  <si>
    <t>FONTE/FORMA DE COLETA DOS DADOS:</t>
  </si>
  <si>
    <t>Pesquisa de imagem do CNMP</t>
  </si>
  <si>
    <t>PESO DO INDICADOR:</t>
  </si>
  <si>
    <t>INTERPRETAÇÃO DO INDICADOR/RECOMENDAÇÕES:</t>
  </si>
  <si>
    <t>Para fins de cálculo, os respondentes que declararam “Ouviu falar” e “Nunca ouviu falar” não serão considerados como pessoas que conhecem o CNMP. O nível de conhecimento é classificado em “Conhece muito”, “Conhece”, “Conhece pouco”, “Ouviu falar” e “Nunca ouviu falar”.</t>
  </si>
  <si>
    <t>PERIODICIDADE DE COLETA:</t>
  </si>
  <si>
    <t>Trianual</t>
  </si>
  <si>
    <t>FREQUÊNCIA DA META:</t>
  </si>
  <si>
    <t>POLARIDADE</t>
  </si>
  <si>
    <t>Positiva</t>
  </si>
  <si>
    <t>UNIDADE DE MEDIDA:</t>
  </si>
  <si>
    <t>Percentual</t>
  </si>
  <si>
    <t>CASAS DECIMAIS:</t>
  </si>
  <si>
    <t>Uma</t>
  </si>
  <si>
    <t>DISPONIBILIZAÇÃO:</t>
  </si>
  <si>
    <t>UNIDADE RESPONSÁVEL PELA COLETA:</t>
  </si>
  <si>
    <t>TITULAR</t>
  </si>
  <si>
    <t>SECOM</t>
  </si>
  <si>
    <t>SUPLENTE</t>
  </si>
  <si>
    <t>UNIDADE RESPONSÁVEL PELO DESEMPENHO:</t>
  </si>
  <si>
    <t>PRESI</t>
  </si>
  <si>
    <t>DADOS:</t>
  </si>
  <si>
    <t>SÉRIE HISTÓRICA E METAS</t>
  </si>
  <si>
    <t>Série Histórica (Qual foi a nossa performance?)</t>
  </si>
  <si>
    <t>-</t>
  </si>
  <si>
    <t>Meta (Quanto pretendemos atingir?)</t>
  </si>
  <si>
    <t>Desempenho (Relação entre a performance e a meta)</t>
  </si>
  <si>
    <t>FAIXAS DE CONTROLE</t>
  </si>
  <si>
    <t>Até</t>
  </si>
  <si>
    <t>De</t>
  </si>
  <si>
    <t>a</t>
  </si>
  <si>
    <t>Maior que</t>
  </si>
  <si>
    <t>CNMP_PE2018_IND_07.2</t>
  </si>
  <si>
    <t>Confiança no CNMP pela sociedade</t>
  </si>
  <si>
    <t xml:space="preserve">Fortalecer a imagem e a identidade institucional </t>
  </si>
  <si>
    <t>Nível de confiança no CNMP pela sociedade.</t>
  </si>
  <si>
    <t>Estimular ações que visem ampliar a confiança e a credibilidade da sociedade no CNMP.</t>
  </si>
  <si>
    <t>(Total de respondentes que conhecem o CNMP e declararam nele confiar ou confiar em parte)/(Total de respondentes que conhecem o CNMP)</t>
  </si>
  <si>
    <t>Pesquisa de imagem</t>
  </si>
  <si>
    <t>Para fins de cálculo, entre os respondentes que declararam “Conhecer muito”, “Conhecer” e “Conhecer pouco” o CNMP, serão considerados os que “Confiam muito” e “Confiam pouco”.</t>
  </si>
  <si>
    <t>CNMP_PE2018_IND_07.3</t>
  </si>
  <si>
    <t>Repercussão positiva da atuação do CNMP na imprensa</t>
  </si>
  <si>
    <t xml:space="preserve">Percentual de notícias positivas e neutras sobre o CNMP publicadas pela imprensa. </t>
  </si>
  <si>
    <t>Estimular ações que gerem notícias positivas sobre o Conselho, fortalecendo a imagem institucional.</t>
  </si>
  <si>
    <t>(Somatório de notícias positivas e neutras sobre o CNMP publicadas pela imprensa)/(Total de notícias sobre o CNMP publicada pela imprensa)</t>
  </si>
  <si>
    <t>Por meio do clipping jornalístico contratado pelo CNMP.</t>
  </si>
  <si>
    <r>
      <t xml:space="preserve">Para fins de cálculo, serão consideradas as notícias publicadas em veículos </t>
    </r>
    <r>
      <rPr>
        <i/>
        <sz val="12"/>
        <color rgb="FF000000"/>
        <rFont val="Calibri"/>
        <family val="2"/>
        <scheme val="minor"/>
      </rPr>
      <t>online</t>
    </r>
    <r>
      <rPr>
        <sz val="12"/>
        <color rgb="FF000000"/>
        <rFont val="Calibri"/>
        <family val="2"/>
        <scheme val="minor"/>
      </rPr>
      <t xml:space="preserve"> e impressos.</t>
    </r>
  </si>
  <si>
    <t>Mensal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</si>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</sst>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4"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
      <i/>
      <sz val="12"/>
      <color rgb="FF000000"/>
      <name val="Calibri"/>
      <family val="2"/>
      <scheme val="minor"/>
    </font>
  </fonts>
  <fills count="10">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1" fillId="0" borderId="0"/>
    <xf numFmtId="0" fontId="3" fillId="0" borderId="0"/>
    <xf numFmtId="164" fontId="6" fillId="0" borderId="0"/>
  </cellStyleXfs>
  <cellXfs count="48">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6" borderId="3" xfId="4" applyFont="1" applyFill="1" applyBorder="1" applyAlignment="1">
      <alignment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165" fontId="2" fillId="0" borderId="3" xfId="1"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3" fontId="2" fillId="0" borderId="3" xfId="2" applyNumberFormat="1" applyFont="1" applyBorder="1" applyAlignment="1" applyProtection="1">
      <alignment vertical="center"/>
      <protection locked="0"/>
    </xf>
    <xf numFmtId="0" fontId="2" fillId="2" borderId="3" xfId="2" applyFont="1" applyFill="1" applyBorder="1" applyAlignment="1">
      <alignment horizontal="left" vertical="center"/>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1"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2" fillId="9"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cellXfs>
  <cellStyles count="5">
    <cellStyle name="Excel Built-in Normal 2" xfId="4" xr:uid="{073DF251-2D1C-40B8-8EC4-893A040DE4AF}"/>
    <cellStyle name="Excel Built-in Normal 2 2" xfId="2" xr:uid="{50F1C79B-C68A-4D99-B883-5B4F00A772F6}"/>
    <cellStyle name="Normal" xfId="0" builtinId="0"/>
    <cellStyle name="Normal 2" xfId="3" xr:uid="{43874C4D-7D30-4BB7-A012-B08DD8F5A3CB}"/>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Ind_7.1!$E$35</c:f>
              <c:numCache>
                <c:formatCode>[$-416]General</c:formatCode>
                <c:ptCount val="1"/>
                <c:pt idx="0">
                  <c:v>7</c:v>
                </c:pt>
              </c:numCache>
            </c:numRef>
          </c:val>
          <c:extLst>
            <c:ext xmlns:c16="http://schemas.microsoft.com/office/drawing/2014/chart" uri="{C3380CC4-5D6E-409C-BE32-E72D297353CC}">
              <c16:uniqueId val="{00000000-2840-4E76-901B-D0DCD0A830B9}"/>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2840-4E76-901B-D0DCD0A830B9}"/>
              </c:ext>
            </c:extLst>
          </c:dPt>
          <c:val>
            <c:numRef>
              <c:f>Ind_7.1!$J$35</c:f>
              <c:numCache>
                <c:formatCode>[$-416]General</c:formatCode>
                <c:ptCount val="1"/>
                <c:pt idx="0">
                  <c:v>2</c:v>
                </c:pt>
              </c:numCache>
            </c:numRef>
          </c:val>
          <c:extLst>
            <c:ext xmlns:c16="http://schemas.microsoft.com/office/drawing/2014/chart" uri="{C3380CC4-5D6E-409C-BE32-E72D297353CC}">
              <c16:uniqueId val="{00000003-2840-4E76-901B-D0DCD0A830B9}"/>
            </c:ext>
          </c:extLst>
        </c:ser>
        <c:ser>
          <c:idx val="2"/>
          <c:order val="2"/>
          <c:spPr>
            <a:solidFill>
              <a:srgbClr val="9BBB59"/>
            </a:solidFill>
            <a:ln w="25400">
              <a:noFill/>
            </a:ln>
          </c:spPr>
          <c:invertIfNegative val="0"/>
          <c:val>
            <c:numRef>
              <c:f>Ind_7.1!$M$35</c:f>
              <c:numCache>
                <c:formatCode>[$-416]General</c:formatCode>
                <c:ptCount val="1"/>
                <c:pt idx="0">
                  <c:v>1</c:v>
                </c:pt>
              </c:numCache>
            </c:numRef>
          </c:val>
          <c:extLst>
            <c:ext xmlns:c16="http://schemas.microsoft.com/office/drawing/2014/chart" uri="{C3380CC4-5D6E-409C-BE32-E72D297353CC}">
              <c16:uniqueId val="{00000004-2840-4E76-901B-D0DCD0A830B9}"/>
            </c:ext>
          </c:extLst>
        </c:ser>
        <c:dLbls>
          <c:showLegendKey val="0"/>
          <c:showVal val="0"/>
          <c:showCatName val="0"/>
          <c:showSerName val="0"/>
          <c:showPercent val="0"/>
          <c:showBubbleSize val="0"/>
        </c:dLbls>
        <c:gapWidth val="0"/>
        <c:overlap val="100"/>
        <c:axId val="794334480"/>
        <c:axId val="794335024"/>
      </c:barChart>
      <c:catAx>
        <c:axId val="794334480"/>
        <c:scaling>
          <c:orientation val="minMax"/>
        </c:scaling>
        <c:delete val="1"/>
        <c:axPos val="l"/>
        <c:majorTickMark val="out"/>
        <c:minorTickMark val="none"/>
        <c:tickLblPos val="nextTo"/>
        <c:crossAx val="794335024"/>
        <c:crosses val="autoZero"/>
        <c:auto val="1"/>
        <c:lblAlgn val="ctr"/>
        <c:lblOffset val="100"/>
        <c:noMultiLvlLbl val="0"/>
      </c:catAx>
      <c:valAx>
        <c:axId val="794335024"/>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433448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'Ind_7.2 '!$E$35</c:f>
              <c:numCache>
                <c:formatCode>[$-416]General</c:formatCode>
                <c:ptCount val="1"/>
                <c:pt idx="0">
                  <c:v>7</c:v>
                </c:pt>
              </c:numCache>
            </c:numRef>
          </c:val>
          <c:extLst>
            <c:ext xmlns:c16="http://schemas.microsoft.com/office/drawing/2014/chart" uri="{C3380CC4-5D6E-409C-BE32-E72D297353CC}">
              <c16:uniqueId val="{00000000-6767-4852-8ECD-407A5098F038}"/>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6767-4852-8ECD-407A5098F038}"/>
              </c:ext>
            </c:extLst>
          </c:dPt>
          <c:val>
            <c:numRef>
              <c:f>'Ind_7.2 '!$J$35</c:f>
              <c:numCache>
                <c:formatCode>[$-416]General</c:formatCode>
                <c:ptCount val="1"/>
                <c:pt idx="0">
                  <c:v>2</c:v>
                </c:pt>
              </c:numCache>
            </c:numRef>
          </c:val>
          <c:extLst>
            <c:ext xmlns:c16="http://schemas.microsoft.com/office/drawing/2014/chart" uri="{C3380CC4-5D6E-409C-BE32-E72D297353CC}">
              <c16:uniqueId val="{00000003-6767-4852-8ECD-407A5098F038}"/>
            </c:ext>
          </c:extLst>
        </c:ser>
        <c:ser>
          <c:idx val="2"/>
          <c:order val="2"/>
          <c:spPr>
            <a:solidFill>
              <a:srgbClr val="9BBB59"/>
            </a:solidFill>
            <a:ln w="25400">
              <a:noFill/>
            </a:ln>
          </c:spPr>
          <c:invertIfNegative val="0"/>
          <c:val>
            <c:numRef>
              <c:f>'Ind_7.2 '!$M$35</c:f>
              <c:numCache>
                <c:formatCode>[$-416]General</c:formatCode>
                <c:ptCount val="1"/>
                <c:pt idx="0">
                  <c:v>1</c:v>
                </c:pt>
              </c:numCache>
            </c:numRef>
          </c:val>
          <c:extLst>
            <c:ext xmlns:c16="http://schemas.microsoft.com/office/drawing/2014/chart" uri="{C3380CC4-5D6E-409C-BE32-E72D297353CC}">
              <c16:uniqueId val="{00000004-6767-4852-8ECD-407A5098F038}"/>
            </c:ext>
          </c:extLst>
        </c:ser>
        <c:dLbls>
          <c:showLegendKey val="0"/>
          <c:showVal val="0"/>
          <c:showCatName val="0"/>
          <c:showSerName val="0"/>
          <c:showPercent val="0"/>
          <c:showBubbleSize val="0"/>
        </c:dLbls>
        <c:gapWidth val="0"/>
        <c:overlap val="100"/>
        <c:axId val="794339920"/>
        <c:axId val="930955136"/>
      </c:barChart>
      <c:catAx>
        <c:axId val="794339920"/>
        <c:scaling>
          <c:orientation val="minMax"/>
        </c:scaling>
        <c:delete val="1"/>
        <c:axPos val="l"/>
        <c:majorTickMark val="out"/>
        <c:minorTickMark val="none"/>
        <c:tickLblPos val="nextTo"/>
        <c:crossAx val="930955136"/>
        <c:crosses val="autoZero"/>
        <c:auto val="1"/>
        <c:lblAlgn val="ctr"/>
        <c:lblOffset val="100"/>
        <c:noMultiLvlLbl val="0"/>
      </c:catAx>
      <c:valAx>
        <c:axId val="930955136"/>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433992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'Ind_7.3.'!$E$35</c:f>
              <c:numCache>
                <c:formatCode>[$-416]General</c:formatCode>
                <c:ptCount val="1"/>
                <c:pt idx="0">
                  <c:v>7</c:v>
                </c:pt>
              </c:numCache>
            </c:numRef>
          </c:val>
          <c:extLst>
            <c:ext xmlns:c16="http://schemas.microsoft.com/office/drawing/2014/chart" uri="{C3380CC4-5D6E-409C-BE32-E72D297353CC}">
              <c16:uniqueId val="{00000000-5499-47E2-9186-E32269B50105}"/>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5499-47E2-9186-E32269B50105}"/>
              </c:ext>
            </c:extLst>
          </c:dPt>
          <c:val>
            <c:numRef>
              <c:f>'Ind_7.3.'!$J$35</c:f>
              <c:numCache>
                <c:formatCode>[$-416]General</c:formatCode>
                <c:ptCount val="1"/>
                <c:pt idx="0">
                  <c:v>2</c:v>
                </c:pt>
              </c:numCache>
            </c:numRef>
          </c:val>
          <c:extLst>
            <c:ext xmlns:c16="http://schemas.microsoft.com/office/drawing/2014/chart" uri="{C3380CC4-5D6E-409C-BE32-E72D297353CC}">
              <c16:uniqueId val="{00000003-5499-47E2-9186-E32269B50105}"/>
            </c:ext>
          </c:extLst>
        </c:ser>
        <c:ser>
          <c:idx val="2"/>
          <c:order val="2"/>
          <c:spPr>
            <a:solidFill>
              <a:srgbClr val="9BBB59"/>
            </a:solidFill>
            <a:ln w="25400">
              <a:noFill/>
            </a:ln>
          </c:spPr>
          <c:invertIfNegative val="0"/>
          <c:val>
            <c:numRef>
              <c:f>'Ind_7.3.'!$M$35</c:f>
              <c:numCache>
                <c:formatCode>[$-416]General</c:formatCode>
                <c:ptCount val="1"/>
                <c:pt idx="0">
                  <c:v>1</c:v>
                </c:pt>
              </c:numCache>
            </c:numRef>
          </c:val>
          <c:extLst>
            <c:ext xmlns:c16="http://schemas.microsoft.com/office/drawing/2014/chart" uri="{C3380CC4-5D6E-409C-BE32-E72D297353CC}">
              <c16:uniqueId val="{00000004-5499-47E2-9186-E32269B50105}"/>
            </c:ext>
          </c:extLst>
        </c:ser>
        <c:dLbls>
          <c:showLegendKey val="0"/>
          <c:showVal val="0"/>
          <c:showCatName val="0"/>
          <c:showSerName val="0"/>
          <c:showPercent val="0"/>
          <c:showBubbleSize val="0"/>
        </c:dLbls>
        <c:gapWidth val="0"/>
        <c:overlap val="100"/>
        <c:axId val="937762240"/>
        <c:axId val="937758976"/>
      </c:barChart>
      <c:catAx>
        <c:axId val="937762240"/>
        <c:scaling>
          <c:orientation val="minMax"/>
        </c:scaling>
        <c:delete val="1"/>
        <c:axPos val="l"/>
        <c:majorTickMark val="out"/>
        <c:minorTickMark val="none"/>
        <c:tickLblPos val="nextTo"/>
        <c:crossAx val="937758976"/>
        <c:crosses val="autoZero"/>
        <c:auto val="1"/>
        <c:lblAlgn val="ctr"/>
        <c:lblOffset val="100"/>
        <c:noMultiLvlLbl val="0"/>
      </c:catAx>
      <c:valAx>
        <c:axId val="937758976"/>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3776224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B31646E0-4055-4CDB-915B-05830412F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C16B1B8E-0152-4AE2-ADA0-E27725596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E5CD7598-F0BC-4740-A4B9-11CDCB1E9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9AF7E61C-82B5-4A67-ABE1-C2A1B9F3D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BAE75010-4F40-4BC0-8592-985BEFDBF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27DC667D-4856-47C4-A2EE-3018B23CF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5">
          <cell r="E35">
            <v>7</v>
          </cell>
          <cell r="J35">
            <v>2</v>
          </cell>
          <cell r="M35">
            <v>1</v>
          </cell>
        </row>
      </sheetData>
      <sheetData sheetId="14">
        <row r="35">
          <cell r="E35">
            <v>7</v>
          </cell>
          <cell r="J35">
            <v>2</v>
          </cell>
          <cell r="M35">
            <v>1</v>
          </cell>
        </row>
      </sheetData>
      <sheetData sheetId="15">
        <row r="35">
          <cell r="E35">
            <v>7</v>
          </cell>
          <cell r="J35">
            <v>2</v>
          </cell>
          <cell r="M35">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91DCE-C78C-4000-BAE5-D9B4A0963F9D}">
  <sheetPr codeName="Planilha18">
    <tabColor rgb="FF00B050"/>
    <pageSetUpPr fitToPage="1"/>
  </sheetPr>
  <dimension ref="B1:M41"/>
  <sheetViews>
    <sheetView tabSelected="1" zoomScaleNormal="100" workbookViewId="0">
      <selection activeCell="Q12" sqref="Q12"/>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39.75" customHeight="1" x14ac:dyDescent="0.2">
      <c r="B5" s="8" t="s">
        <v>2</v>
      </c>
      <c r="C5" s="8"/>
      <c r="D5" s="8"/>
      <c r="E5" s="9" t="s">
        <v>3</v>
      </c>
      <c r="F5" s="9"/>
      <c r="G5" s="9"/>
      <c r="H5" s="9"/>
      <c r="I5" s="9"/>
      <c r="J5" s="9"/>
      <c r="K5" s="9"/>
      <c r="L5" s="9"/>
      <c r="M5" s="9"/>
    </row>
    <row r="6" spans="2:13" ht="29.25" customHeight="1"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16</v>
      </c>
      <c r="F13" s="9"/>
      <c r="G13" s="9"/>
      <c r="H13" s="9"/>
      <c r="I13" s="9"/>
      <c r="J13" s="9"/>
      <c r="K13" s="9"/>
      <c r="L13" s="9"/>
      <c r="M13" s="9"/>
    </row>
    <row r="14" spans="2:13" ht="30"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2.5</v>
      </c>
      <c r="F18" s="12"/>
      <c r="G18" s="12"/>
      <c r="H18" s="12"/>
      <c r="I18" s="12"/>
      <c r="J18" s="12"/>
      <c r="K18" s="12"/>
      <c r="L18" s="12"/>
      <c r="M18" s="12"/>
    </row>
    <row r="19" spans="2:13" ht="59.25" customHeight="1" x14ac:dyDescent="0.2">
      <c r="B19" s="10" t="s">
        <v>26</v>
      </c>
      <c r="C19" s="10"/>
      <c r="D19" s="10"/>
      <c r="E19" s="9" t="s">
        <v>27</v>
      </c>
      <c r="F19" s="9"/>
      <c r="G19" s="9"/>
      <c r="H19" s="9"/>
      <c r="I19" s="9"/>
      <c r="J19" s="9"/>
      <c r="K19" s="9"/>
      <c r="L19" s="9"/>
      <c r="M19" s="9"/>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29</v>
      </c>
      <c r="F21" s="9"/>
      <c r="G21" s="9"/>
      <c r="H21" s="9"/>
      <c r="I21" s="9"/>
      <c r="J21" s="9"/>
      <c r="K21" s="9"/>
      <c r="L21" s="9"/>
      <c r="M21" s="9"/>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3" t="s">
        <v>39</v>
      </c>
      <c r="F27" s="14" t="s">
        <v>40</v>
      </c>
      <c r="G27" s="15"/>
      <c r="H27" s="15"/>
      <c r="I27" s="16"/>
      <c r="J27" s="13" t="s">
        <v>41</v>
      </c>
      <c r="K27" s="17" t="s">
        <v>40</v>
      </c>
      <c r="L27" s="17"/>
      <c r="M27" s="17"/>
    </row>
    <row r="28" spans="2:13" ht="17.25" customHeight="1" x14ac:dyDescent="0.2">
      <c r="B28" s="8" t="s">
        <v>42</v>
      </c>
      <c r="C28" s="8"/>
      <c r="D28" s="8"/>
      <c r="E28" s="13" t="s">
        <v>39</v>
      </c>
      <c r="F28" s="14" t="s">
        <v>43</v>
      </c>
      <c r="G28" s="15"/>
      <c r="H28" s="15"/>
      <c r="I28" s="16"/>
      <c r="J28" s="13" t="s">
        <v>41</v>
      </c>
      <c r="K28" s="17" t="s">
        <v>43</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8">
        <v>2018</v>
      </c>
      <c r="E31" s="19">
        <v>2019</v>
      </c>
      <c r="F31" s="20"/>
      <c r="G31" s="19">
        <v>2020</v>
      </c>
      <c r="H31" s="20"/>
      <c r="I31" s="19">
        <v>2021</v>
      </c>
      <c r="J31" s="20"/>
      <c r="K31" s="19">
        <v>2022</v>
      </c>
      <c r="L31" s="20"/>
      <c r="M31" s="18">
        <v>2023</v>
      </c>
    </row>
    <row r="32" spans="2:13" ht="27.75" customHeight="1" x14ac:dyDescent="0.2">
      <c r="B32" s="21" t="s">
        <v>46</v>
      </c>
      <c r="C32" s="21"/>
      <c r="D32" s="22" t="s">
        <v>47</v>
      </c>
      <c r="E32" s="23" t="s">
        <v>47</v>
      </c>
      <c r="F32" s="24"/>
      <c r="G32" s="23" t="s">
        <v>47</v>
      </c>
      <c r="H32" s="24"/>
      <c r="I32" s="23" t="s">
        <v>47</v>
      </c>
      <c r="J32" s="24"/>
      <c r="K32" s="23" t="s">
        <v>47</v>
      </c>
      <c r="L32" s="24"/>
      <c r="M32" s="25" t="s">
        <v>47</v>
      </c>
    </row>
    <row r="33" spans="2:13" ht="27" customHeight="1" x14ac:dyDescent="0.2">
      <c r="B33" s="26" t="s">
        <v>48</v>
      </c>
      <c r="C33" s="26"/>
      <c r="D33" s="22" t="s">
        <v>47</v>
      </c>
      <c r="E33" s="23" t="s">
        <v>47</v>
      </c>
      <c r="F33" s="24"/>
      <c r="G33" s="23" t="s">
        <v>47</v>
      </c>
      <c r="H33" s="24"/>
      <c r="I33" s="23">
        <v>0.5</v>
      </c>
      <c r="J33" s="24"/>
      <c r="K33" s="23" t="s">
        <v>47</v>
      </c>
      <c r="L33" s="24"/>
      <c r="M33" s="22">
        <v>0.55000000000000004</v>
      </c>
    </row>
    <row r="34" spans="2:13" ht="33" customHeight="1" x14ac:dyDescent="0.2">
      <c r="B34" s="21" t="s">
        <v>49</v>
      </c>
      <c r="C34" s="21"/>
      <c r="D34" s="27" t="s">
        <v>47</v>
      </c>
      <c r="E34" s="23" t="s">
        <v>47</v>
      </c>
      <c r="F34" s="24"/>
      <c r="G34" s="23" t="s">
        <v>47</v>
      </c>
      <c r="H34" s="24"/>
      <c r="I34" s="23" t="s">
        <v>47</v>
      </c>
      <c r="J34" s="24"/>
      <c r="K34" s="23" t="s">
        <v>47</v>
      </c>
      <c r="L34" s="24"/>
      <c r="M34" s="28" t="s">
        <v>47</v>
      </c>
    </row>
    <row r="35" spans="2:13" ht="17.25" customHeight="1" x14ac:dyDescent="0.2">
      <c r="B35" s="29" t="s">
        <v>50</v>
      </c>
      <c r="C35" s="30"/>
      <c r="D35" s="31" t="s">
        <v>51</v>
      </c>
      <c r="E35" s="32">
        <v>7</v>
      </c>
      <c r="F35" s="33" t="s">
        <v>52</v>
      </c>
      <c r="G35" s="33">
        <v>8</v>
      </c>
      <c r="H35" s="33" t="s">
        <v>53</v>
      </c>
      <c r="I35" s="33">
        <v>9</v>
      </c>
      <c r="J35" s="34">
        <f>(I35-G35)+1</f>
        <v>2</v>
      </c>
      <c r="K35" s="35" t="s">
        <v>54</v>
      </c>
      <c r="L35" s="36">
        <v>9</v>
      </c>
      <c r="M35" s="37">
        <f>10-L35</f>
        <v>1</v>
      </c>
    </row>
    <row r="36" spans="2:13" x14ac:dyDescent="0.2">
      <c r="B36" s="38"/>
      <c r="C36" s="39"/>
      <c r="D36" s="39"/>
      <c r="E36" s="39"/>
      <c r="F36" s="39"/>
      <c r="G36" s="39"/>
      <c r="H36" s="39"/>
      <c r="I36" s="39"/>
      <c r="J36" s="39"/>
      <c r="K36" s="39"/>
      <c r="L36" s="39"/>
      <c r="M36" s="40"/>
    </row>
    <row r="37" spans="2:13" x14ac:dyDescent="0.2">
      <c r="B37" s="41"/>
      <c r="C37" s="42"/>
      <c r="D37" s="42"/>
      <c r="E37" s="42"/>
      <c r="F37" s="42"/>
      <c r="G37" s="42"/>
      <c r="H37" s="42"/>
      <c r="I37" s="42"/>
      <c r="J37" s="42"/>
      <c r="K37" s="42"/>
      <c r="L37" s="42"/>
      <c r="M37" s="43"/>
    </row>
    <row r="38" spans="2:13" x14ac:dyDescent="0.2">
      <c r="B38" s="41"/>
      <c r="C38" s="42"/>
      <c r="D38" s="42"/>
      <c r="E38" s="42"/>
      <c r="F38" s="42"/>
      <c r="G38" s="42"/>
      <c r="H38" s="42"/>
      <c r="I38" s="42"/>
      <c r="J38" s="42"/>
      <c r="K38" s="42"/>
      <c r="L38" s="42"/>
      <c r="M38" s="43"/>
    </row>
    <row r="39" spans="2:13" x14ac:dyDescent="0.2">
      <c r="B39" s="41"/>
      <c r="C39" s="42"/>
      <c r="D39" s="42"/>
      <c r="E39" s="42"/>
      <c r="F39" s="42"/>
      <c r="G39" s="42"/>
      <c r="H39" s="42"/>
      <c r="I39" s="42"/>
      <c r="J39" s="42"/>
      <c r="K39" s="42"/>
      <c r="L39" s="42"/>
      <c r="M39" s="43"/>
    </row>
    <row r="40" spans="2:13" x14ac:dyDescent="0.2">
      <c r="B40" s="44"/>
      <c r="C40" s="45"/>
      <c r="D40" s="45"/>
      <c r="E40" s="45"/>
      <c r="F40" s="45"/>
      <c r="G40" s="45"/>
      <c r="H40" s="45"/>
      <c r="I40" s="45"/>
      <c r="J40" s="45"/>
      <c r="K40" s="45"/>
      <c r="L40" s="45"/>
      <c r="M40" s="46"/>
    </row>
    <row r="41" spans="2:13" s="47"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4">
    <dataValidation type="list" allowBlank="1" showInputMessage="1" showErrorMessage="1" sqref="F27:I27" xr:uid="{9DE54555-32AB-4B30-A6F7-29660730FE6B}">
      <formula1>"SECOM, AUDIN, CALJ, CCAF, CDDF, CIJ, COGP, CORREGEDORIA NACIONAL, CPAMP, CPE, CSP, OUVIDORIA, PRESI, SA, SG, SGE, SPO, SPR, STI, UNCMP"</formula1>
    </dataValidation>
    <dataValidation type="list" allowBlank="1" showInputMessage="1" showErrorMessage="1" sqref="K27:M28 F28:I28" xr:uid="{F0554052-E856-4EF5-8758-F6C91375A6D4}">
      <formula1>"ASCOM, AUDIN, CALJ, CCAF, CDDF, CIJ, COGP, CORREGEDORIA NACIONAL, CPAMP, CPE, CSP, OUVIDORIA, PRESI, SA, SG, SGE, SPO, SPR, STI, UNCMP"</formula1>
    </dataValidation>
    <dataValidation type="list" allowBlank="1" showInputMessage="1" showErrorMessage="1" sqref="E20:M21" xr:uid="{833ACCF0-9CC7-4DC3-9D5E-4AA5557F399E}">
      <formula1>"Mensal, Bimestral, Trimestral, Quadrimestral, Semestral, Anual, Bianual, Trianual"</formula1>
    </dataValidation>
    <dataValidation type="list" allowBlank="1" showInputMessage="1" showErrorMessage="1" sqref="E8:M8" xr:uid="{276B0754-5919-4FA8-BC8D-94EDE4B361D5}">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83339CD4-D046-4152-9311-4F62CFBA5C6D}">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3708F037-7DA5-49D4-8CCF-44991D26853C}">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AC0128B2-79E5-468A-BD1A-BC22A1E46A78}">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CD4315CE-7A5F-4871-A674-3F5A7CDF2403}">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A989A618-2DE4-4F98-80E4-A65C0B4E7512}">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CDFF027D-A418-4A5A-98C2-DE2500035161}">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6DB85605-7585-447E-84F2-182DFF76F3C2}">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61A6E7E9-6884-4026-B295-9F81F1B8788D}">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C2988218-9283-4A9E-A153-E13EFAF3167C}">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4785BE1C-4ECB-4EFB-A185-B79FAF90AEF9}">
      <formula1>"Zero, Uma, Duas"</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42DA1-E166-4971-8BD1-BAC6EF2A57B4}">
  <sheetPr codeName="Planilha19">
    <tabColor rgb="FF00B050"/>
    <pageSetUpPr fitToPage="1"/>
  </sheetPr>
  <dimension ref="B1:M41"/>
  <sheetViews>
    <sheetView zoomScaleNormal="100" workbookViewId="0">
      <selection activeCell="Q12" sqref="Q12"/>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55</v>
      </c>
      <c r="F5" s="9"/>
      <c r="G5" s="9"/>
      <c r="H5" s="9"/>
      <c r="I5" s="9"/>
      <c r="J5" s="9"/>
      <c r="K5" s="9"/>
      <c r="L5" s="9"/>
      <c r="M5" s="9"/>
    </row>
    <row r="6" spans="2:13" ht="27.75" customHeight="1" x14ac:dyDescent="0.2">
      <c r="B6" s="8" t="s">
        <v>4</v>
      </c>
      <c r="C6" s="8"/>
      <c r="D6" s="8"/>
      <c r="E6" s="9" t="s">
        <v>56</v>
      </c>
      <c r="F6" s="9"/>
      <c r="G6" s="9"/>
      <c r="H6" s="9"/>
      <c r="I6" s="9"/>
      <c r="J6" s="9"/>
      <c r="K6" s="9"/>
      <c r="L6" s="9"/>
      <c r="M6" s="9"/>
    </row>
    <row r="7" spans="2:13" ht="17.25" customHeight="1" x14ac:dyDescent="0.2">
      <c r="B7" s="8" t="s">
        <v>6</v>
      </c>
      <c r="C7" s="8"/>
      <c r="D7" s="8"/>
      <c r="E7" s="9" t="s">
        <v>57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58</v>
      </c>
      <c r="F13" s="9"/>
      <c r="G13" s="9"/>
      <c r="H13" s="9"/>
      <c r="I13" s="9"/>
      <c r="J13" s="9"/>
      <c r="K13" s="9"/>
      <c r="L13" s="9"/>
      <c r="M13" s="9"/>
    </row>
    <row r="14" spans="2:13" ht="30" customHeight="1" x14ac:dyDescent="0.2">
      <c r="B14" s="10" t="s">
        <v>17</v>
      </c>
      <c r="C14" s="10"/>
      <c r="D14" s="10"/>
      <c r="E14" s="9" t="s">
        <v>59</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2.75" customHeight="1" x14ac:dyDescent="0.2">
      <c r="B16" s="10" t="s">
        <v>21</v>
      </c>
      <c r="C16" s="10"/>
      <c r="D16" s="10"/>
      <c r="E16" s="11" t="s">
        <v>60</v>
      </c>
      <c r="F16" s="9"/>
      <c r="G16" s="9"/>
      <c r="H16" s="9"/>
      <c r="I16" s="9"/>
      <c r="J16" s="9"/>
      <c r="K16" s="9"/>
      <c r="L16" s="9"/>
      <c r="M16" s="9"/>
    </row>
    <row r="17" spans="2:13" ht="17.25" customHeight="1" x14ac:dyDescent="0.2">
      <c r="B17" s="10" t="s">
        <v>23</v>
      </c>
      <c r="C17" s="10"/>
      <c r="D17" s="10"/>
      <c r="E17" s="9" t="s">
        <v>61</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2.5</v>
      </c>
      <c r="F18" s="12"/>
      <c r="G18" s="12"/>
      <c r="H18" s="12"/>
      <c r="I18" s="12"/>
      <c r="J18" s="12"/>
      <c r="K18" s="12"/>
      <c r="L18" s="12"/>
      <c r="M18" s="12"/>
    </row>
    <row r="19" spans="2:13" ht="59.25" customHeight="1" x14ac:dyDescent="0.2">
      <c r="B19" s="10" t="s">
        <v>26</v>
      </c>
      <c r="C19" s="10"/>
      <c r="D19" s="10"/>
      <c r="E19" s="9" t="s">
        <v>62</v>
      </c>
      <c r="F19" s="9"/>
      <c r="G19" s="9"/>
      <c r="H19" s="9"/>
      <c r="I19" s="9"/>
      <c r="J19" s="9"/>
      <c r="K19" s="9"/>
      <c r="L19" s="9"/>
      <c r="M19" s="9"/>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29</v>
      </c>
      <c r="F21" s="9"/>
      <c r="G21" s="9"/>
      <c r="H21" s="9"/>
      <c r="I21" s="9"/>
      <c r="J21" s="9"/>
      <c r="K21" s="9"/>
      <c r="L21" s="9"/>
      <c r="M21" s="9"/>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3" t="s">
        <v>39</v>
      </c>
      <c r="F27" s="14" t="s">
        <v>40</v>
      </c>
      <c r="G27" s="15"/>
      <c r="H27" s="15"/>
      <c r="I27" s="16"/>
      <c r="J27" s="13" t="s">
        <v>41</v>
      </c>
      <c r="K27" s="17" t="s">
        <v>40</v>
      </c>
      <c r="L27" s="17"/>
      <c r="M27" s="17"/>
    </row>
    <row r="28" spans="2:13" ht="17.25" customHeight="1" x14ac:dyDescent="0.2">
      <c r="B28" s="8" t="s">
        <v>42</v>
      </c>
      <c r="C28" s="8"/>
      <c r="D28" s="8"/>
      <c r="E28" s="13" t="s">
        <v>39</v>
      </c>
      <c r="F28" s="14" t="s">
        <v>43</v>
      </c>
      <c r="G28" s="15"/>
      <c r="H28" s="15"/>
      <c r="I28" s="16"/>
      <c r="J28" s="13" t="s">
        <v>41</v>
      </c>
      <c r="K28" s="17" t="s">
        <v>43</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8">
        <v>2018</v>
      </c>
      <c r="E31" s="19">
        <v>2019</v>
      </c>
      <c r="F31" s="20"/>
      <c r="G31" s="19">
        <v>2020</v>
      </c>
      <c r="H31" s="20"/>
      <c r="I31" s="19">
        <v>2021</v>
      </c>
      <c r="J31" s="20"/>
      <c r="K31" s="19">
        <v>2022</v>
      </c>
      <c r="L31" s="20"/>
      <c r="M31" s="18">
        <v>2023</v>
      </c>
    </row>
    <row r="32" spans="2:13" ht="27.75" customHeight="1" x14ac:dyDescent="0.2">
      <c r="B32" s="21" t="s">
        <v>46</v>
      </c>
      <c r="C32" s="21"/>
      <c r="D32" s="22" t="s">
        <v>47</v>
      </c>
      <c r="E32" s="23" t="s">
        <v>47</v>
      </c>
      <c r="F32" s="24"/>
      <c r="G32" s="23" t="s">
        <v>47</v>
      </c>
      <c r="H32" s="24"/>
      <c r="I32" s="23" t="s">
        <v>47</v>
      </c>
      <c r="J32" s="24"/>
      <c r="K32" s="23" t="s">
        <v>47</v>
      </c>
      <c r="L32" s="24"/>
      <c r="M32" s="25" t="s">
        <v>47</v>
      </c>
    </row>
    <row r="33" spans="2:13" ht="27" customHeight="1" x14ac:dyDescent="0.2">
      <c r="B33" s="26" t="s">
        <v>48</v>
      </c>
      <c r="C33" s="26"/>
      <c r="D33" s="22" t="s">
        <v>47</v>
      </c>
      <c r="E33" s="23" t="s">
        <v>47</v>
      </c>
      <c r="F33" s="24"/>
      <c r="G33" s="23" t="s">
        <v>47</v>
      </c>
      <c r="H33" s="24"/>
      <c r="I33" s="23">
        <v>0.6</v>
      </c>
      <c r="J33" s="24"/>
      <c r="K33" s="23" t="s">
        <v>47</v>
      </c>
      <c r="L33" s="24"/>
      <c r="M33" s="22">
        <v>0.65</v>
      </c>
    </row>
    <row r="34" spans="2:13" ht="33" customHeight="1" x14ac:dyDescent="0.2">
      <c r="B34" s="21" t="s">
        <v>49</v>
      </c>
      <c r="C34" s="21"/>
      <c r="D34" s="27" t="s">
        <v>47</v>
      </c>
      <c r="E34" s="23" t="s">
        <v>47</v>
      </c>
      <c r="F34" s="24"/>
      <c r="G34" s="23" t="s">
        <v>47</v>
      </c>
      <c r="H34" s="24"/>
      <c r="I34" s="23" t="s">
        <v>47</v>
      </c>
      <c r="J34" s="24"/>
      <c r="K34" s="23" t="s">
        <v>47</v>
      </c>
      <c r="L34" s="24"/>
      <c r="M34" s="28" t="s">
        <v>47</v>
      </c>
    </row>
    <row r="35" spans="2:13" ht="17.25" customHeight="1" x14ac:dyDescent="0.2">
      <c r="B35" s="29" t="s">
        <v>50</v>
      </c>
      <c r="C35" s="30"/>
      <c r="D35" s="31" t="s">
        <v>51</v>
      </c>
      <c r="E35" s="32">
        <v>7</v>
      </c>
      <c r="F35" s="33" t="s">
        <v>52</v>
      </c>
      <c r="G35" s="33">
        <v>8</v>
      </c>
      <c r="H35" s="33" t="s">
        <v>53</v>
      </c>
      <c r="I35" s="33">
        <v>9</v>
      </c>
      <c r="J35" s="34">
        <f>(I35-G35)+1</f>
        <v>2</v>
      </c>
      <c r="K35" s="35" t="s">
        <v>54</v>
      </c>
      <c r="L35" s="36">
        <v>9</v>
      </c>
      <c r="M35" s="37">
        <f>10-L35</f>
        <v>1</v>
      </c>
    </row>
    <row r="36" spans="2:13" x14ac:dyDescent="0.2">
      <c r="B36" s="38"/>
      <c r="C36" s="39"/>
      <c r="D36" s="39"/>
      <c r="E36" s="39"/>
      <c r="F36" s="39"/>
      <c r="G36" s="39"/>
      <c r="H36" s="39"/>
      <c r="I36" s="39"/>
      <c r="J36" s="39"/>
      <c r="K36" s="39"/>
      <c r="L36" s="39"/>
      <c r="M36" s="40"/>
    </row>
    <row r="37" spans="2:13" x14ac:dyDescent="0.2">
      <c r="B37" s="41"/>
      <c r="C37" s="42"/>
      <c r="D37" s="42"/>
      <c r="E37" s="42"/>
      <c r="F37" s="42"/>
      <c r="G37" s="42"/>
      <c r="H37" s="42"/>
      <c r="I37" s="42"/>
      <c r="J37" s="42"/>
      <c r="K37" s="42"/>
      <c r="L37" s="42"/>
      <c r="M37" s="43"/>
    </row>
    <row r="38" spans="2:13" x14ac:dyDescent="0.2">
      <c r="B38" s="41"/>
      <c r="C38" s="42"/>
      <c r="D38" s="42"/>
      <c r="E38" s="42"/>
      <c r="F38" s="42"/>
      <c r="G38" s="42"/>
      <c r="H38" s="42"/>
      <c r="I38" s="42"/>
      <c r="J38" s="42"/>
      <c r="K38" s="42"/>
      <c r="L38" s="42"/>
      <c r="M38" s="43"/>
    </row>
    <row r="39" spans="2:13" x14ac:dyDescent="0.2">
      <c r="B39" s="41"/>
      <c r="C39" s="42"/>
      <c r="D39" s="42"/>
      <c r="E39" s="42"/>
      <c r="F39" s="42"/>
      <c r="G39" s="42"/>
      <c r="H39" s="42"/>
      <c r="I39" s="42"/>
      <c r="J39" s="42"/>
      <c r="K39" s="42"/>
      <c r="L39" s="42"/>
      <c r="M39" s="43"/>
    </row>
    <row r="40" spans="2:13" x14ac:dyDescent="0.2">
      <c r="B40" s="44"/>
      <c r="C40" s="45"/>
      <c r="D40" s="45"/>
      <c r="E40" s="45"/>
      <c r="F40" s="45"/>
      <c r="G40" s="45"/>
      <c r="H40" s="45"/>
      <c r="I40" s="45"/>
      <c r="J40" s="45"/>
      <c r="K40" s="45"/>
      <c r="L40" s="45"/>
      <c r="M40" s="46"/>
    </row>
    <row r="41" spans="2:13" s="47"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4">
    <dataValidation type="list" allowBlank="1" showInputMessage="1" showErrorMessage="1" sqref="F27:I27" xr:uid="{6D62FCA0-1963-4FE1-B60F-39915161A8DE}">
      <formula1>"SECOM, AUDIN, CALJ, CCAF, CDDF, CIJ, COGP, CORREGEDORIA NACIONAL, CPAMP, CPE, CSP, OUVIDORIA, PRESI, SA, SG, SGE, SPO, SPR, STI, UNCMP"</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26C378D4-884D-4538-87F8-7F66C53B848A}">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120FDF6D-9421-4843-B193-2DC89C6BC03B}">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72B6BA82-D528-46F0-8AC5-D2E6AF72DE56}">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CF073A10-4208-4430-8B27-FE281B405320}">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7DBDB033-325A-4B4B-A9BA-1F4039886021}">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8F140D21-0E27-425B-A8A1-DE8BD98A4425}">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D5E4FC31-6A8E-4DBC-B8E8-3FF84C40EFA4}">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85298694-BDA7-40C7-95F6-135F7431D61B}">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9DE2B889-153A-4D1A-B0D7-57AB69136EA2}">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C5196B53-CAD0-4828-A548-ECC8F67331B8}">
      <formula1>"PRESI, ASCOM, AUDIN, CORREGEDORIA NACIONAL, OUVIDORIA, CCAF, CSP, CIJ, CALJ, CPE, CPAMP, CDDF, SG, SPR, SGE, STI, SA, SPO,COGP"</formula1>
    </dataValidation>
    <dataValidation type="list" allowBlank="1" showInputMessage="1" showErrorMessage="1" sqref="E8:M8" xr:uid="{AB416373-04E8-4BC0-9FD0-58AB405DE04B}">
      <formula1>"Sociedade, Fortalecimento Institucional do MP, Processos Internos, Aprendizado e Crescimento"</formula1>
    </dataValidation>
    <dataValidation type="list" allowBlank="1" showInputMessage="1" showErrorMessage="1" sqref="E20:M21" xr:uid="{4BC7539E-9EC0-4E24-B00E-220E2BA86FE3}">
      <formula1>"Mensal, Bimestral, Trimestral, Quadrimestral, Semestral, Anual, Bianual, Trianual"</formula1>
    </dataValidation>
    <dataValidation type="list" allowBlank="1" showInputMessage="1" showErrorMessage="1" sqref="K27:M28 F28:I28" xr:uid="{B1D7D8CE-3A60-4CE9-9AB9-B76BB069CE6B}">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51D7-C54F-40FB-A162-2A3F2D3F9971}">
  <sheetPr codeName="Planilha21">
    <tabColor rgb="FF00B050"/>
    <pageSetUpPr fitToPage="1"/>
  </sheetPr>
  <dimension ref="B1:M41"/>
  <sheetViews>
    <sheetView zoomScaleNormal="100" workbookViewId="0">
      <selection activeCell="Q12" sqref="Q12"/>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63</v>
      </c>
      <c r="F5" s="9"/>
      <c r="G5" s="9"/>
      <c r="H5" s="9"/>
      <c r="I5" s="9"/>
      <c r="J5" s="9"/>
      <c r="K5" s="9"/>
      <c r="L5" s="9"/>
      <c r="M5" s="9"/>
    </row>
    <row r="6" spans="2:13" x14ac:dyDescent="0.2">
      <c r="B6" s="8" t="s">
        <v>4</v>
      </c>
      <c r="C6" s="8"/>
      <c r="D6" s="8"/>
      <c r="E6" s="9" t="s">
        <v>64</v>
      </c>
      <c r="F6" s="9"/>
      <c r="G6" s="9"/>
      <c r="H6" s="9"/>
      <c r="I6" s="9"/>
      <c r="J6" s="9"/>
      <c r="K6" s="9"/>
      <c r="L6" s="9"/>
      <c r="M6" s="9"/>
    </row>
    <row r="7" spans="2:13" ht="17.25" customHeight="1" x14ac:dyDescent="0.2">
      <c r="B7" s="8" t="s">
        <v>6</v>
      </c>
      <c r="C7" s="8"/>
      <c r="D7" s="8"/>
      <c r="E7" s="9" t="s">
        <v>57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65</v>
      </c>
      <c r="F13" s="9"/>
      <c r="G13" s="9"/>
      <c r="H13" s="9"/>
      <c r="I13" s="9"/>
      <c r="J13" s="9"/>
      <c r="K13" s="9"/>
      <c r="L13" s="9"/>
      <c r="M13" s="9"/>
    </row>
    <row r="14" spans="2:13" ht="48" customHeight="1" x14ac:dyDescent="0.2">
      <c r="B14" s="10" t="s">
        <v>17</v>
      </c>
      <c r="C14" s="10"/>
      <c r="D14" s="10"/>
      <c r="E14" s="9" t="s">
        <v>66</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67</v>
      </c>
      <c r="F16" s="9"/>
      <c r="G16" s="9"/>
      <c r="H16" s="9"/>
      <c r="I16" s="9"/>
      <c r="J16" s="9"/>
      <c r="K16" s="9"/>
      <c r="L16" s="9"/>
      <c r="M16" s="9"/>
    </row>
    <row r="17" spans="2:13" ht="38.25" customHeight="1" x14ac:dyDescent="0.2">
      <c r="B17" s="10" t="s">
        <v>23</v>
      </c>
      <c r="C17" s="10"/>
      <c r="D17" s="10"/>
      <c r="E17" s="9" t="s">
        <v>68</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2.5</v>
      </c>
      <c r="F18" s="12"/>
      <c r="G18" s="12"/>
      <c r="H18" s="12"/>
      <c r="I18" s="12"/>
      <c r="J18" s="12"/>
      <c r="K18" s="12"/>
      <c r="L18" s="12"/>
      <c r="M18" s="12"/>
    </row>
    <row r="19" spans="2:13" ht="59.25" customHeight="1" x14ac:dyDescent="0.2">
      <c r="B19" s="10" t="s">
        <v>26</v>
      </c>
      <c r="C19" s="10"/>
      <c r="D19" s="10"/>
      <c r="E19" s="9" t="s">
        <v>69</v>
      </c>
      <c r="F19" s="9"/>
      <c r="G19" s="9"/>
      <c r="H19" s="9"/>
      <c r="I19" s="9"/>
      <c r="J19" s="9"/>
      <c r="K19" s="9"/>
      <c r="L19" s="9"/>
      <c r="M19" s="9"/>
    </row>
    <row r="20" spans="2:13" ht="17.25" customHeight="1" x14ac:dyDescent="0.2">
      <c r="B20" s="10" t="s">
        <v>28</v>
      </c>
      <c r="C20" s="10"/>
      <c r="D20" s="10"/>
      <c r="E20" s="9" t="s">
        <v>70</v>
      </c>
      <c r="F20" s="9"/>
      <c r="G20" s="9"/>
      <c r="H20" s="9"/>
      <c r="I20" s="9"/>
      <c r="J20" s="9"/>
      <c r="K20" s="9"/>
      <c r="L20" s="9"/>
      <c r="M20" s="9"/>
    </row>
    <row r="21" spans="2:13" ht="17.25" customHeight="1" x14ac:dyDescent="0.2">
      <c r="B21" s="10" t="s">
        <v>30</v>
      </c>
      <c r="C21" s="10"/>
      <c r="D21" s="10"/>
      <c r="E21" s="9" t="s">
        <v>71</v>
      </c>
      <c r="F21" s="9"/>
      <c r="G21" s="9"/>
      <c r="H21" s="9"/>
      <c r="I21" s="9"/>
      <c r="J21" s="9"/>
      <c r="K21" s="9"/>
      <c r="L21" s="9"/>
      <c r="M21" s="9"/>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3" t="s">
        <v>39</v>
      </c>
      <c r="F27" s="14" t="s">
        <v>40</v>
      </c>
      <c r="G27" s="15"/>
      <c r="H27" s="15"/>
      <c r="I27" s="16"/>
      <c r="J27" s="13" t="s">
        <v>41</v>
      </c>
      <c r="K27" s="17" t="s">
        <v>40</v>
      </c>
      <c r="L27" s="17"/>
      <c r="M27" s="17"/>
    </row>
    <row r="28" spans="2:13" ht="17.25" customHeight="1" x14ac:dyDescent="0.2">
      <c r="B28" s="8" t="s">
        <v>42</v>
      </c>
      <c r="C28" s="8"/>
      <c r="D28" s="8"/>
      <c r="E28" s="13" t="s">
        <v>39</v>
      </c>
      <c r="F28" s="14" t="s">
        <v>40</v>
      </c>
      <c r="G28" s="15"/>
      <c r="H28" s="15"/>
      <c r="I28" s="16"/>
      <c r="J28" s="13" t="s">
        <v>41</v>
      </c>
      <c r="K28" s="17" t="s">
        <v>40</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8">
        <v>2018</v>
      </c>
      <c r="E31" s="19">
        <v>2019</v>
      </c>
      <c r="F31" s="20"/>
      <c r="G31" s="19">
        <v>2020</v>
      </c>
      <c r="H31" s="20"/>
      <c r="I31" s="19">
        <v>2021</v>
      </c>
      <c r="J31" s="20"/>
      <c r="K31" s="19">
        <v>2022</v>
      </c>
      <c r="L31" s="20"/>
      <c r="M31" s="18">
        <v>2023</v>
      </c>
    </row>
    <row r="32" spans="2:13" ht="27.75" customHeight="1" x14ac:dyDescent="0.2">
      <c r="B32" s="21" t="s">
        <v>46</v>
      </c>
      <c r="C32" s="21"/>
      <c r="D32" s="22" t="s">
        <v>47</v>
      </c>
      <c r="E32" s="23" t="s">
        <v>47</v>
      </c>
      <c r="F32" s="24"/>
      <c r="G32" s="23" t="s">
        <v>47</v>
      </c>
      <c r="H32" s="24"/>
      <c r="I32" s="23" t="s">
        <v>47</v>
      </c>
      <c r="J32" s="24"/>
      <c r="K32" s="23" t="s">
        <v>47</v>
      </c>
      <c r="L32" s="24"/>
      <c r="M32" s="25" t="s">
        <v>47</v>
      </c>
    </row>
    <row r="33" spans="2:13" ht="27" customHeight="1" x14ac:dyDescent="0.2">
      <c r="B33" s="26" t="s">
        <v>48</v>
      </c>
      <c r="C33" s="26"/>
      <c r="D33" s="22">
        <v>0.96</v>
      </c>
      <c r="E33" s="23">
        <v>0.9</v>
      </c>
      <c r="F33" s="24"/>
      <c r="G33" s="23">
        <v>0.9</v>
      </c>
      <c r="H33" s="24"/>
      <c r="I33" s="23">
        <v>0.9</v>
      </c>
      <c r="J33" s="24"/>
      <c r="K33" s="23">
        <v>0.9</v>
      </c>
      <c r="L33" s="24"/>
      <c r="M33" s="22">
        <v>0.9</v>
      </c>
    </row>
    <row r="34" spans="2:13" ht="33" customHeight="1" x14ac:dyDescent="0.2">
      <c r="B34" s="21" t="s">
        <v>49</v>
      </c>
      <c r="C34" s="21"/>
      <c r="D34" s="27" t="s">
        <v>47</v>
      </c>
      <c r="E34" s="23" t="s">
        <v>47</v>
      </c>
      <c r="F34" s="24"/>
      <c r="G34" s="23" t="s">
        <v>47</v>
      </c>
      <c r="H34" s="24"/>
      <c r="I34" s="23" t="s">
        <v>47</v>
      </c>
      <c r="J34" s="24"/>
      <c r="K34" s="23" t="s">
        <v>47</v>
      </c>
      <c r="L34" s="24"/>
      <c r="M34" s="28" t="s">
        <v>47</v>
      </c>
    </row>
    <row r="35" spans="2:13" ht="17.25" customHeight="1" x14ac:dyDescent="0.2">
      <c r="B35" s="29" t="s">
        <v>50</v>
      </c>
      <c r="C35" s="30"/>
      <c r="D35" s="31" t="s">
        <v>51</v>
      </c>
      <c r="E35" s="32">
        <v>7</v>
      </c>
      <c r="F35" s="33" t="s">
        <v>52</v>
      </c>
      <c r="G35" s="33">
        <v>8</v>
      </c>
      <c r="H35" s="33" t="s">
        <v>53</v>
      </c>
      <c r="I35" s="33">
        <v>9</v>
      </c>
      <c r="J35" s="34">
        <f>(I35-G35)+1</f>
        <v>2</v>
      </c>
      <c r="K35" s="35" t="s">
        <v>54</v>
      </c>
      <c r="L35" s="36">
        <v>9</v>
      </c>
      <c r="M35" s="37">
        <f>10-L35</f>
        <v>1</v>
      </c>
    </row>
    <row r="36" spans="2:13" x14ac:dyDescent="0.2">
      <c r="B36" s="38"/>
      <c r="C36" s="39"/>
      <c r="D36" s="39"/>
      <c r="E36" s="39"/>
      <c r="F36" s="39"/>
      <c r="G36" s="39"/>
      <c r="H36" s="39"/>
      <c r="I36" s="39"/>
      <c r="J36" s="39"/>
      <c r="K36" s="39"/>
      <c r="L36" s="39"/>
      <c r="M36" s="40"/>
    </row>
    <row r="37" spans="2:13" x14ac:dyDescent="0.2">
      <c r="B37" s="41"/>
      <c r="C37" s="42"/>
      <c r="D37" s="42"/>
      <c r="E37" s="42"/>
      <c r="F37" s="42"/>
      <c r="G37" s="42"/>
      <c r="H37" s="42"/>
      <c r="I37" s="42"/>
      <c r="J37" s="42"/>
      <c r="K37" s="42"/>
      <c r="L37" s="42"/>
      <c r="M37" s="43"/>
    </row>
    <row r="38" spans="2:13" x14ac:dyDescent="0.2">
      <c r="B38" s="41"/>
      <c r="C38" s="42"/>
      <c r="D38" s="42"/>
      <c r="E38" s="42"/>
      <c r="F38" s="42"/>
      <c r="G38" s="42"/>
      <c r="H38" s="42"/>
      <c r="I38" s="42"/>
      <c r="J38" s="42"/>
      <c r="K38" s="42"/>
      <c r="L38" s="42"/>
      <c r="M38" s="43"/>
    </row>
    <row r="39" spans="2:13" x14ac:dyDescent="0.2">
      <c r="B39" s="41"/>
      <c r="C39" s="42"/>
      <c r="D39" s="42"/>
      <c r="E39" s="42"/>
      <c r="F39" s="42"/>
      <c r="G39" s="42"/>
      <c r="H39" s="42"/>
      <c r="I39" s="42"/>
      <c r="J39" s="42"/>
      <c r="K39" s="42"/>
      <c r="L39" s="42"/>
      <c r="M39" s="43"/>
    </row>
    <row r="40" spans="2:13" x14ac:dyDescent="0.2">
      <c r="B40" s="44"/>
      <c r="C40" s="45"/>
      <c r="D40" s="45"/>
      <c r="E40" s="45"/>
      <c r="F40" s="45"/>
      <c r="G40" s="45"/>
      <c r="H40" s="45"/>
      <c r="I40" s="45"/>
      <c r="J40" s="45"/>
      <c r="K40" s="45"/>
      <c r="L40" s="45"/>
      <c r="M40" s="46"/>
    </row>
    <row r="41" spans="2:13" s="47"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4">
    <dataValidation type="list" allowBlank="1" showInputMessage="1" showErrorMessage="1" sqref="F27:I28" xr:uid="{914F2458-57DF-4477-A708-D21A3F2350D2}">
      <formula1>"SECOM, AUDIN, CALJ, CCAF, CDDF, CIJ, COGP, CORREGEDORIA NACIONAL, CPAMP, CPE, CSP, OUVIDORIA, PRESI, SA, SG, SGE, SPO, SPR, STI, UNCMP"</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12DA2983-99BA-48D4-98A1-7D531157CF99}">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624C4E75-3F16-4CE5-844B-899534F07C8B}">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C183391F-259F-4B44-8690-76501019DB16}">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767DD442-2E37-4C5E-BCCE-940B2DC22CBB}">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AE61FA83-45B0-4E95-881C-3F0894386B1C}">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9597E87A-627D-4AC8-BE76-499A5AE9E9CC}">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ECABA57E-A364-4886-9EA3-82070639FA1B}">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CAB3E4D4-8D7E-48B1-ACE9-85A742AD2A45}">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7E7199EE-4F9A-4930-80D3-37E63FFD9B9F}">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DDF551EC-4D54-4FB6-95E1-82FA39BDE352}">
      <formula1>"PRESI, ASCOM, AUDIN, CORREGEDORIA NACIONAL, OUVIDORIA, CCAF, CSP, CIJ, CALJ, CPE, CPAMP, CDDF, SG, SPR, SGE, STI, SA, SPO,COGP"</formula1>
    </dataValidation>
    <dataValidation type="list" allowBlank="1" showInputMessage="1" showErrorMessage="1" sqref="E8:M8" xr:uid="{B291D42C-005C-4E3F-97A9-812E17FCD57D}">
      <formula1>"Sociedade, Fortalecimento Institucional do MP, Processos Internos, Aprendizado e Crescimento"</formula1>
    </dataValidation>
    <dataValidation type="list" allowBlank="1" showInputMessage="1" showErrorMessage="1" sqref="E20:M21" xr:uid="{439656E4-A914-49EA-A8EB-C295CF7EB276}">
      <formula1>"Mensal, Bimestral, Trimestral, Quadrimestral, Semestral, Anual, Bianual, Trianual"</formula1>
    </dataValidation>
    <dataValidation type="list" allowBlank="1" showInputMessage="1" showErrorMessage="1" sqref="K27:M28" xr:uid="{352A2122-5CAE-410D-A9C4-2BEDF461F62E}">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Ind_7.1</vt:lpstr>
      <vt:lpstr>Ind_7.2 </vt:lpstr>
      <vt:lpstr>Ind_7.3.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2021-01-11T19:26:40Z</dcterms:created>
  <dcterms:modified xsi:type="dcterms:W3CDTF">2021-01-11T19:26:49Z</dcterms:modified>
</cp:coreProperties>
</file>