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C0685979-6FDA-49E8-8972-A3670B9443C5}" xr6:coauthVersionLast="45" xr6:coauthVersionMax="45" xr10:uidLastSave="{00000000-0000-0000-0000-000000000000}"/>
  <bookViews>
    <workbookView xWindow="28680" yWindow="-120" windowWidth="29040" windowHeight="15840" xr2:uid="{EAD713A9-6062-4291-97EB-6618CC8D8144}"/>
  </bookViews>
  <sheets>
    <sheet name="Ind_8.1" sheetId="1" r:id="rId1"/>
    <sheet name="Ind_8.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2" l="1"/>
  <c r="J35" i="2"/>
  <c r="E18" i="2"/>
  <c r="M35" i="1"/>
  <c r="J35" i="1"/>
  <c r="E18" i="1"/>
</calcChain>
</file>

<file path=xl/sharedStrings.xml><?xml version="1.0" encoding="utf-8"?>
<sst xmlns="http://schemas.openxmlformats.org/spreadsheetml/2006/main" count="142" uniqueCount="64">
  <si>
    <t>Ficha de Detalhamento de Indicadores</t>
  </si>
  <si>
    <t>POSICIONAMENTO NO MAPA ESTRATÉGICO:</t>
  </si>
  <si>
    <t>CÓDIGO DO INDICADOR:</t>
  </si>
  <si>
    <t>CNMP_PE2018_IND_08.1</t>
  </si>
  <si>
    <t>NOME DO INDICADOR:</t>
  </si>
  <si>
    <t>Cumprimento das Resoluções</t>
  </si>
  <si>
    <t>OBJETIVO ESTRATÉGICO ASSOCIADO:</t>
  </si>
  <si>
    <t>Assegurar a efetividade dos atos normativos do CNMP</t>
  </si>
  <si>
    <t>PERSPECTIVA ESTRATÉGICA:</t>
  </si>
  <si>
    <t>Processos Internos</t>
  </si>
  <si>
    <t>DESCRIÇÃO DO OBJETIVO ESTRATÉGICO:</t>
  </si>
  <si>
    <t>Aprimorar a divulgação dos atos normativos expedidos pelo CNMP, oferecendo o apoio necessário ao seu cumprimento, bem como racionalizar a sistemática de solicitação e processamento de dados junto às unidades do Ministério Público.</t>
  </si>
  <si>
    <t>INFORMAÇÕES GERAIS:</t>
  </si>
  <si>
    <t>TIPO DE INDICADOR:</t>
  </si>
  <si>
    <t>Fórmula</t>
  </si>
  <si>
    <t>DESCRIÇÃO DO INDICADOR:</t>
  </si>
  <si>
    <t>Percentual de cumprimento, pelas unidades e ramos do MP, das resoluções expedidas pelo CNMP.</t>
  </si>
  <si>
    <t>FINALIDADE DO INDICADOR:</t>
  </si>
  <si>
    <t>Assegurar o cumprimento de todas as resoluções expedidas pelo CNMP.</t>
  </si>
  <si>
    <t>DIMENSÃO DO DESEMPENHO</t>
  </si>
  <si>
    <t>Eficácia (E2)</t>
  </si>
  <si>
    <t>FÓRMULA:</t>
  </si>
  <si>
    <t>[Somatório (Índice de cumprimento da Resolução)]/(Total de Resoluções)</t>
  </si>
  <si>
    <t>FONTE/FORMA DE COLETA DOS DADOS:</t>
  </si>
  <si>
    <t>-</t>
  </si>
  <si>
    <t>PESO DO INDICADOR:</t>
  </si>
  <si>
    <t>INTERPRETAÇÃO DO INDICADOR/RECOMENDAÇÕES:</t>
  </si>
  <si>
    <r>
      <rPr>
        <b/>
        <sz val="8"/>
        <rFont val="Calibri"/>
        <family val="2"/>
        <scheme val="minor"/>
      </rPr>
      <t>Resoluções com determinação no período (Acompanhamento realizado pela SPR)</t>
    </r>
    <r>
      <rPr>
        <sz val="8"/>
        <rFont val="Calibri"/>
        <family val="2"/>
        <scheme val="minor"/>
      </rPr>
      <t xml:space="preserve">
Para fins de cálculo, será considerada cumprida a resolução quando, na data da última coleta, a unidade tiver atendido todas as obrigações nela previstas, ainda que tenha sido verificado atraso em momento anterior à ultima coleta. Ressalta-se, ainda, que o cumprimento parcial de uma resolução por determinada unidade ou ramo do MP será considerado descumprimento.
</t>
    </r>
    <r>
      <rPr>
        <b/>
        <sz val="8"/>
        <rFont val="Calibri"/>
        <family val="2"/>
        <scheme val="minor"/>
      </rPr>
      <t>Resoluções que demandam envio de informações periódicas ao CNMP</t>
    </r>
    <r>
      <rPr>
        <sz val="8"/>
        <rFont val="Calibri"/>
        <family val="2"/>
        <scheme val="minor"/>
      </rPr>
      <t xml:space="preserve">
Semestralmente, a SG, à pedido da SPR, encaminhará memorando-circular às comissões que possuem gerencia sob resoluções e realizam seu acompanhamento, à Corregedoria Nacional e à Ouvidoria, para que informem o índice de cumprimento de cada ato normativo. De posse dos dados, a SPR irá consolidá-los e inserirá os valores no sistema de indicadores.
Resoluções avaliadas no indicador por Unidade:
1. Ouvidoria
• Resolução CNMP nº 64/2010.
• Resolução CNMP nº 95/2013, alterada pelas Resoluções nº 104/2013, nº 153/2016 e nº 180/2017.
2. Corregedoria Nacional
• Resolução CNMP nº 36/2009, alterada pela Resolução nº 51/2010.
• Resolução CNMP nº 74/2011, alterada pela Resolução CNMP nº 85/2012.
• Resolução CNMP nº 78/2011.
• Resolução CNMP nº 136/2016.
• Resolução CNMP nº 149/2016.
3. Comissões:
i. CCAF
• Resolução CNMP nº 86/2012.
ii. CIJ
• Resolução CNMP nº 67/2011, alterada pelas Resoluções nº 84/2012, nº 97/2013, nº 137/2016 e nº 165/2017.
• Resolução CNMP nº 71/2011, alterada pelas Resoluções nº 83/2012 e nº 96/2013.
iii. CDDF
• Resolução CNMP nº 135/2016, alterada pela Resolução CNMP nº 167/2017.
iv. CSP
• Resolução CNMP nº 20/2007, alterada pelas Resoluções nº 65/2011, nº 98/2013, nº 113/2014 e nº 121/2015.
• Resolução CNMP nº 56/2010, alterada pelas Resoluções nº 80/2011, nº 120/2015 e nº 134/2016.
• Resolução CNMP nº 129/2015.
v. CPAMP
• Resolução CNMP nº 116/2014.</t>
    </r>
  </si>
  <si>
    <t>PERIODICIDADE DE COLETA:</t>
  </si>
  <si>
    <t>Semestral</t>
  </si>
  <si>
    <t>FREQUÊNCIA DA META:</t>
  </si>
  <si>
    <t>Anual</t>
  </si>
  <si>
    <t>POLARIDADE</t>
  </si>
  <si>
    <t>Positiva</t>
  </si>
  <si>
    <t>UNIDADE DE MEDIDA:</t>
  </si>
  <si>
    <t>Percentual</t>
  </si>
  <si>
    <t>CASAS DECIMAIS:</t>
  </si>
  <si>
    <t>Uma</t>
  </si>
  <si>
    <t>DISPONIBILIZAÇÃO:</t>
  </si>
  <si>
    <t>UNIDADE RESPONSÁVEL PELA COLETA:</t>
  </si>
  <si>
    <t>TITULAR</t>
  </si>
  <si>
    <t>SPR</t>
  </si>
  <si>
    <t>SUPLENTE</t>
  </si>
  <si>
    <t>UNIDADE RESPONSÁVEL PELO DESEMPENHO:</t>
  </si>
  <si>
    <t>SG</t>
  </si>
  <si>
    <t>DADOS:</t>
  </si>
  <si>
    <t>SÉRIE HISTÓRICA E METAS</t>
  </si>
  <si>
    <t>Série Histórica (Qual foi a nossa performance?)</t>
  </si>
  <si>
    <t>Meta (Quanto pretendemos atingir?)</t>
  </si>
  <si>
    <t>Desempenho (Relação entre a performance e a meta)</t>
  </si>
  <si>
    <t>FAIXAS DE CONTROLE</t>
  </si>
  <si>
    <t>Até</t>
  </si>
  <si>
    <t>De</t>
  </si>
  <si>
    <t>a</t>
  </si>
  <si>
    <t>Maior que</t>
  </si>
  <si>
    <t>CNMP_PE2018_IND_08.2</t>
  </si>
  <si>
    <t>Cumprimento das regulamentações definidas pela UNCMP</t>
  </si>
  <si>
    <t xml:space="preserve">Assegurar a efetividade dos atos normativos do CNMP </t>
  </si>
  <si>
    <t>Aprimorar a divulgação dos atos normativos definidos pelo CNMP, oferecendo o apoio necessário ao seu cumprimento, bem como racionalizar a sistemática de solicitação e processamento de dados junto às unidades do Ministério Público.</t>
  </si>
  <si>
    <t>Percentual de cumprimento, pelas Escolas Superiores e Centros de Estudos e Aperfeiçoamento Funcional, das regulamentações definidas pela Unidade Nacional de Capacitação do Ministério Público.</t>
  </si>
  <si>
    <t>Assegurar o cumprimento de todas as regulamentações definidas pela Unidade Nacional de Capacitação do Ministério Público.</t>
  </si>
  <si>
    <t>Somatório (Número de escolas e centros de estudos que cumpriram a regulamentação/Número de escolas e centros de estudos sujeitos à regulamentação)/(Total de regulamentações definidas)</t>
  </si>
  <si>
    <t>A fórmula é a média dos percentuais de cumprimento das regulamentações definidas pela UNCMP.</t>
  </si>
  <si>
    <t>UNCMP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</si>
</sst>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5"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b/>
      <sz val="8"/>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0">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2" fillId="0" borderId="0" applyFont="0" applyFill="0" applyBorder="0" applyAlignment="0" applyProtection="0"/>
    <xf numFmtId="0" fontId="1" fillId="0" borderId="0"/>
    <xf numFmtId="0" fontId="3" fillId="0" borderId="0"/>
    <xf numFmtId="164" fontId="6" fillId="0" borderId="0"/>
  </cellStyleXfs>
  <cellXfs count="50">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10" fillId="0" borderId="3" xfId="4" applyFont="1" applyBorder="1" applyAlignment="1" applyProtection="1">
      <alignment horizontal="left" vertical="center" wrapText="1"/>
      <protection locked="0"/>
    </xf>
    <xf numFmtId="0" fontId="2" fillId="0" borderId="0" xfId="2" applyFont="1" applyAlignment="1">
      <alignment vertical="center" wrapText="1"/>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3"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4"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cellXfs>
  <cellStyles count="5">
    <cellStyle name="Excel Built-in Normal 2" xfId="4" xr:uid="{D6286BF9-95DC-4954-AA53-431D5323E87F}"/>
    <cellStyle name="Excel Built-in Normal 2 2" xfId="2" xr:uid="{90360D17-F8FB-4C01-BE3E-42D5D1678F81}"/>
    <cellStyle name="Normal" xfId="0" builtinId="0"/>
    <cellStyle name="Normal 2" xfId="3" xr:uid="{831892D3-332D-4082-B251-F1233BAFE2C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Ind_8.1!$E$35</c:f>
              <c:numCache>
                <c:formatCode>[$-416]General</c:formatCode>
                <c:ptCount val="1"/>
                <c:pt idx="0">
                  <c:v>7</c:v>
                </c:pt>
              </c:numCache>
            </c:numRef>
          </c:val>
          <c:extLst>
            <c:ext xmlns:c16="http://schemas.microsoft.com/office/drawing/2014/chart" uri="{C3380CC4-5D6E-409C-BE32-E72D297353CC}">
              <c16:uniqueId val="{00000000-FFF6-4B6B-9BFA-A033F764126E}"/>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FFF6-4B6B-9BFA-A033F764126E}"/>
              </c:ext>
            </c:extLst>
          </c:dPt>
          <c:val>
            <c:numRef>
              <c:f>Ind_8.1!$J$35</c:f>
              <c:numCache>
                <c:formatCode>[$-416]General</c:formatCode>
                <c:ptCount val="1"/>
                <c:pt idx="0">
                  <c:v>2</c:v>
                </c:pt>
              </c:numCache>
            </c:numRef>
          </c:val>
          <c:extLst>
            <c:ext xmlns:c16="http://schemas.microsoft.com/office/drawing/2014/chart" uri="{C3380CC4-5D6E-409C-BE32-E72D297353CC}">
              <c16:uniqueId val="{00000003-FFF6-4B6B-9BFA-A033F764126E}"/>
            </c:ext>
          </c:extLst>
        </c:ser>
        <c:ser>
          <c:idx val="2"/>
          <c:order val="2"/>
          <c:spPr>
            <a:solidFill>
              <a:srgbClr val="9BBB59"/>
            </a:solidFill>
            <a:ln w="25400">
              <a:noFill/>
            </a:ln>
          </c:spPr>
          <c:invertIfNegative val="0"/>
          <c:val>
            <c:numRef>
              <c:f>Ind_8.1!$M$35</c:f>
              <c:numCache>
                <c:formatCode>[$-416]General</c:formatCode>
                <c:ptCount val="1"/>
                <c:pt idx="0">
                  <c:v>1</c:v>
                </c:pt>
              </c:numCache>
            </c:numRef>
          </c:val>
          <c:extLst>
            <c:ext xmlns:c16="http://schemas.microsoft.com/office/drawing/2014/chart" uri="{C3380CC4-5D6E-409C-BE32-E72D297353CC}">
              <c16:uniqueId val="{00000004-FFF6-4B6B-9BFA-A033F764126E}"/>
            </c:ext>
          </c:extLst>
        </c:ser>
        <c:dLbls>
          <c:showLegendKey val="0"/>
          <c:showVal val="0"/>
          <c:showCatName val="0"/>
          <c:showSerName val="0"/>
          <c:showPercent val="0"/>
          <c:showBubbleSize val="0"/>
        </c:dLbls>
        <c:gapWidth val="0"/>
        <c:overlap val="100"/>
        <c:axId val="937764960"/>
        <c:axId val="937758432"/>
      </c:barChart>
      <c:catAx>
        <c:axId val="937764960"/>
        <c:scaling>
          <c:orientation val="minMax"/>
        </c:scaling>
        <c:delete val="1"/>
        <c:axPos val="l"/>
        <c:majorTickMark val="out"/>
        <c:minorTickMark val="none"/>
        <c:tickLblPos val="nextTo"/>
        <c:crossAx val="937758432"/>
        <c:crosses val="autoZero"/>
        <c:auto val="1"/>
        <c:lblAlgn val="ctr"/>
        <c:lblOffset val="100"/>
        <c:noMultiLvlLbl val="0"/>
      </c:catAx>
      <c:valAx>
        <c:axId val="93775843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3776496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Ind_8.2!$E$35</c:f>
              <c:numCache>
                <c:formatCode>[$-416]General</c:formatCode>
                <c:ptCount val="1"/>
                <c:pt idx="0">
                  <c:v>7</c:v>
                </c:pt>
              </c:numCache>
            </c:numRef>
          </c:val>
          <c:extLst>
            <c:ext xmlns:c16="http://schemas.microsoft.com/office/drawing/2014/chart" uri="{C3380CC4-5D6E-409C-BE32-E72D297353CC}">
              <c16:uniqueId val="{00000000-A607-46CE-9897-E5E5159A7AA3}"/>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A607-46CE-9897-E5E5159A7AA3}"/>
              </c:ext>
            </c:extLst>
          </c:dPt>
          <c:val>
            <c:numRef>
              <c:f>Ind_8.2!$J$35</c:f>
              <c:numCache>
                <c:formatCode>[$-416]General</c:formatCode>
                <c:ptCount val="1"/>
                <c:pt idx="0">
                  <c:v>2</c:v>
                </c:pt>
              </c:numCache>
            </c:numRef>
          </c:val>
          <c:extLst>
            <c:ext xmlns:c16="http://schemas.microsoft.com/office/drawing/2014/chart" uri="{C3380CC4-5D6E-409C-BE32-E72D297353CC}">
              <c16:uniqueId val="{00000003-A607-46CE-9897-E5E5159A7AA3}"/>
            </c:ext>
          </c:extLst>
        </c:ser>
        <c:ser>
          <c:idx val="2"/>
          <c:order val="2"/>
          <c:spPr>
            <a:solidFill>
              <a:srgbClr val="9BBB59"/>
            </a:solidFill>
            <a:ln w="25400">
              <a:noFill/>
            </a:ln>
          </c:spPr>
          <c:invertIfNegative val="0"/>
          <c:val>
            <c:numRef>
              <c:f>Ind_8.2!$M$35</c:f>
              <c:numCache>
                <c:formatCode>[$-416]General</c:formatCode>
                <c:ptCount val="1"/>
                <c:pt idx="0">
                  <c:v>1</c:v>
                </c:pt>
              </c:numCache>
            </c:numRef>
          </c:val>
          <c:extLst>
            <c:ext xmlns:c16="http://schemas.microsoft.com/office/drawing/2014/chart" uri="{C3380CC4-5D6E-409C-BE32-E72D297353CC}">
              <c16:uniqueId val="{00000004-A607-46CE-9897-E5E5159A7AA3}"/>
            </c:ext>
          </c:extLst>
        </c:ser>
        <c:dLbls>
          <c:showLegendKey val="0"/>
          <c:showVal val="0"/>
          <c:showCatName val="0"/>
          <c:showSerName val="0"/>
          <c:showPercent val="0"/>
          <c:showBubbleSize val="0"/>
        </c:dLbls>
        <c:gapWidth val="0"/>
        <c:overlap val="100"/>
        <c:axId val="924506144"/>
        <c:axId val="548713536"/>
      </c:barChart>
      <c:catAx>
        <c:axId val="924506144"/>
        <c:scaling>
          <c:orientation val="minMax"/>
        </c:scaling>
        <c:delete val="1"/>
        <c:axPos val="l"/>
        <c:majorTickMark val="out"/>
        <c:minorTickMark val="none"/>
        <c:tickLblPos val="nextTo"/>
        <c:crossAx val="548713536"/>
        <c:crosses val="autoZero"/>
        <c:auto val="1"/>
        <c:lblAlgn val="ctr"/>
        <c:lblOffset val="100"/>
        <c:noMultiLvlLbl val="0"/>
      </c:catAx>
      <c:valAx>
        <c:axId val="54871353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2450614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CE4E514A-14E7-4137-94C6-B64E17187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13</xdr:col>
      <xdr:colOff>0</xdr:colOff>
      <xdr:row>39</xdr:row>
      <xdr:rowOff>180975</xdr:rowOff>
    </xdr:to>
    <xdr:graphicFrame macro="">
      <xdr:nvGraphicFramePr>
        <xdr:cNvPr id="3" name="Gráfico 3">
          <a:extLst>
            <a:ext uri="{FF2B5EF4-FFF2-40B4-BE49-F238E27FC236}">
              <a16:creationId xmlns:a16="http://schemas.microsoft.com/office/drawing/2014/main" id="{73030AEF-515A-40BB-ADB8-D41D10668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A8E1CC67-6BC0-4CB9-94FE-052EAFF89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496B614C-F58C-4E0C-803F-5FDA9F2BE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1466850</xdr:colOff>
      <xdr:row>8</xdr:row>
      <xdr:rowOff>466725</xdr:rowOff>
    </xdr:from>
    <xdr:to>
      <xdr:col>11</xdr:col>
      <xdr:colOff>19050</xdr:colOff>
      <xdr:row>11</xdr:row>
      <xdr:rowOff>371475</xdr:rowOff>
    </xdr:to>
    <xdr:sp macro="" textlink="">
      <xdr:nvSpPr>
        <xdr:cNvPr id="4" name="CaixaDeTexto 3">
          <a:extLst>
            <a:ext uri="{FF2B5EF4-FFF2-40B4-BE49-F238E27FC236}">
              <a16:creationId xmlns:a16="http://schemas.microsoft.com/office/drawing/2014/main" id="{D73DF9C5-FCF5-4D1F-9753-88B871330F1B}"/>
            </a:ext>
          </a:extLst>
        </xdr:cNvPr>
        <xdr:cNvSpPr txBox="1"/>
      </xdr:nvSpPr>
      <xdr:spPr>
        <a:xfrm rot="20356178">
          <a:off x="1600200" y="2990850"/>
          <a:ext cx="70961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4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EXCLUÍDO EM 09/12/2020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5">
          <cell r="E35">
            <v>7</v>
          </cell>
          <cell r="J35">
            <v>2</v>
          </cell>
          <cell r="M35">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5">
          <cell r="E35">
            <v>7</v>
          </cell>
          <cell r="J35">
            <v>2</v>
          </cell>
          <cell r="M35">
            <v>1</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251B-082C-4361-90A5-69663DBDC5D6}">
  <sheetPr codeName="Planilha22">
    <tabColor rgb="FF00B050"/>
    <pageSetUpPr fitToPage="1"/>
  </sheetPr>
  <dimension ref="B1:N41"/>
  <sheetViews>
    <sheetView tabSelected="1" zoomScaleNormal="100" workbookViewId="0">
      <selection activeCell="P16" sqref="P16"/>
    </sheetView>
  </sheetViews>
  <sheetFormatPr defaultColWidth="10.5703125" defaultRowHeight="15.75" x14ac:dyDescent="0.2"/>
  <cols>
    <col min="1" max="1" width="2" style="1" customWidth="1"/>
    <col min="2" max="3" width="23" style="1" customWidth="1"/>
    <col min="4" max="4" width="13.140625" style="1" customWidth="1"/>
    <col min="5" max="5" width="10.8554687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14" width="30" style="1" customWidth="1"/>
    <col min="15"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45"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4" ht="17.25" customHeight="1" x14ac:dyDescent="0.2">
      <c r="B17" s="10" t="s">
        <v>23</v>
      </c>
      <c r="C17" s="10"/>
      <c r="D17" s="10"/>
      <c r="E17" s="9" t="s">
        <v>24</v>
      </c>
      <c r="F17" s="9"/>
      <c r="G17" s="9"/>
      <c r="H17" s="9"/>
      <c r="I17" s="9"/>
      <c r="J17" s="9"/>
      <c r="K17" s="9"/>
      <c r="L17" s="9"/>
      <c r="M17" s="9"/>
    </row>
    <row r="18" spans="2:14"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4" ht="409.5" customHeight="1" x14ac:dyDescent="0.2">
      <c r="B19" s="10" t="s">
        <v>26</v>
      </c>
      <c r="C19" s="10"/>
      <c r="D19" s="10"/>
      <c r="E19" s="13" t="s">
        <v>27</v>
      </c>
      <c r="F19" s="13"/>
      <c r="G19" s="13"/>
      <c r="H19" s="13"/>
      <c r="I19" s="13"/>
      <c r="J19" s="13"/>
      <c r="K19" s="13"/>
      <c r="L19" s="13"/>
      <c r="M19" s="13"/>
      <c r="N19" s="14"/>
    </row>
    <row r="20" spans="2:14" ht="17.25" customHeight="1" x14ac:dyDescent="0.2">
      <c r="B20" s="10" t="s">
        <v>28</v>
      </c>
      <c r="C20" s="10"/>
      <c r="D20" s="10"/>
      <c r="E20" s="9" t="s">
        <v>29</v>
      </c>
      <c r="F20" s="9"/>
      <c r="G20" s="9"/>
      <c r="H20" s="9"/>
      <c r="I20" s="9"/>
      <c r="J20" s="9"/>
      <c r="K20" s="9"/>
      <c r="L20" s="9"/>
      <c r="M20" s="9"/>
    </row>
    <row r="21" spans="2:14" ht="17.25" customHeight="1" x14ac:dyDescent="0.2">
      <c r="B21" s="10" t="s">
        <v>30</v>
      </c>
      <c r="C21" s="10"/>
      <c r="D21" s="10"/>
      <c r="E21" s="9" t="s">
        <v>31</v>
      </c>
      <c r="F21" s="9"/>
      <c r="G21" s="9"/>
      <c r="H21" s="9"/>
      <c r="I21" s="9"/>
      <c r="J21" s="9"/>
      <c r="K21" s="9"/>
      <c r="L21" s="9"/>
      <c r="M21" s="9"/>
    </row>
    <row r="22" spans="2:14" ht="17.25" customHeight="1" x14ac:dyDescent="0.2">
      <c r="B22" s="10" t="s">
        <v>32</v>
      </c>
      <c r="C22" s="10"/>
      <c r="D22" s="10"/>
      <c r="E22" s="9" t="s">
        <v>33</v>
      </c>
      <c r="F22" s="9"/>
      <c r="G22" s="9"/>
      <c r="H22" s="9"/>
      <c r="I22" s="9"/>
      <c r="J22" s="9"/>
      <c r="K22" s="9"/>
      <c r="L22" s="9"/>
      <c r="M22" s="9"/>
    </row>
    <row r="23" spans="2:14" ht="17.25" customHeight="1" x14ac:dyDescent="0.2">
      <c r="B23" s="10" t="s">
        <v>34</v>
      </c>
      <c r="C23" s="10"/>
      <c r="D23" s="10"/>
      <c r="E23" s="9" t="s">
        <v>35</v>
      </c>
      <c r="F23" s="9"/>
      <c r="G23" s="9"/>
      <c r="H23" s="9"/>
      <c r="I23" s="9"/>
      <c r="J23" s="9"/>
      <c r="K23" s="9"/>
      <c r="L23" s="9"/>
      <c r="M23" s="9"/>
    </row>
    <row r="24" spans="2:14" ht="17.25" customHeight="1" x14ac:dyDescent="0.2">
      <c r="B24" s="10" t="s">
        <v>36</v>
      </c>
      <c r="C24" s="10"/>
      <c r="D24" s="10"/>
      <c r="E24" s="9" t="s">
        <v>37</v>
      </c>
      <c r="F24" s="9"/>
      <c r="G24" s="9"/>
      <c r="H24" s="9"/>
      <c r="I24" s="9"/>
      <c r="J24" s="9"/>
      <c r="K24" s="9"/>
      <c r="L24" s="9"/>
      <c r="M24" s="9"/>
    </row>
    <row r="25" spans="2:14" ht="5.0999999999999996" customHeight="1" x14ac:dyDescent="0.25">
      <c r="B25" s="6"/>
      <c r="C25" s="6"/>
      <c r="D25" s="6"/>
      <c r="E25" s="6"/>
      <c r="F25" s="6"/>
      <c r="G25" s="6"/>
      <c r="H25" s="6"/>
      <c r="I25" s="6"/>
      <c r="J25" s="6"/>
      <c r="K25" s="6"/>
      <c r="L25" s="6"/>
      <c r="M25" s="6"/>
    </row>
    <row r="26" spans="2:14" ht="17.25" customHeight="1" x14ac:dyDescent="0.2">
      <c r="B26" s="7" t="s">
        <v>38</v>
      </c>
      <c r="C26" s="7"/>
      <c r="D26" s="7"/>
      <c r="E26" s="7"/>
      <c r="F26" s="7"/>
      <c r="G26" s="7"/>
      <c r="H26" s="7"/>
      <c r="I26" s="7"/>
      <c r="J26" s="7"/>
      <c r="K26" s="7"/>
      <c r="L26" s="7"/>
      <c r="M26" s="7"/>
    </row>
    <row r="27" spans="2:14" ht="17.25" customHeight="1" x14ac:dyDescent="0.2">
      <c r="B27" s="8" t="s">
        <v>39</v>
      </c>
      <c r="C27" s="8"/>
      <c r="D27" s="8"/>
      <c r="E27" s="15" t="s">
        <v>40</v>
      </c>
      <c r="F27" s="16" t="s">
        <v>41</v>
      </c>
      <c r="G27" s="17"/>
      <c r="H27" s="17"/>
      <c r="I27" s="18"/>
      <c r="J27" s="15" t="s">
        <v>42</v>
      </c>
      <c r="K27" s="19" t="s">
        <v>41</v>
      </c>
      <c r="L27" s="19"/>
      <c r="M27" s="19"/>
    </row>
    <row r="28" spans="2:14" ht="17.25" customHeight="1" x14ac:dyDescent="0.2">
      <c r="B28" s="8" t="s">
        <v>43</v>
      </c>
      <c r="C28" s="8"/>
      <c r="D28" s="8"/>
      <c r="E28" s="15" t="s">
        <v>40</v>
      </c>
      <c r="F28" s="16" t="s">
        <v>44</v>
      </c>
      <c r="G28" s="17"/>
      <c r="H28" s="17"/>
      <c r="I28" s="18"/>
      <c r="J28" s="15" t="s">
        <v>42</v>
      </c>
      <c r="K28" s="19" t="s">
        <v>44</v>
      </c>
      <c r="L28" s="19"/>
      <c r="M28" s="19"/>
    </row>
    <row r="29" spans="2:14" ht="5.0999999999999996" customHeight="1" x14ac:dyDescent="0.25">
      <c r="B29" s="6"/>
      <c r="C29" s="6"/>
      <c r="D29" s="6"/>
      <c r="E29" s="6"/>
      <c r="F29" s="6"/>
      <c r="G29" s="6"/>
      <c r="H29" s="6"/>
      <c r="I29" s="6"/>
      <c r="J29" s="6"/>
      <c r="K29" s="6"/>
      <c r="L29" s="6"/>
      <c r="M29" s="6"/>
    </row>
    <row r="30" spans="2:14" ht="17.25" customHeight="1" x14ac:dyDescent="0.2">
      <c r="B30" s="7" t="s">
        <v>45</v>
      </c>
      <c r="C30" s="7"/>
      <c r="D30" s="7"/>
      <c r="E30" s="7"/>
      <c r="F30" s="7"/>
      <c r="G30" s="7"/>
      <c r="H30" s="7"/>
      <c r="I30" s="7"/>
      <c r="J30" s="7"/>
      <c r="K30" s="7"/>
      <c r="L30" s="7"/>
      <c r="M30" s="7"/>
    </row>
    <row r="31" spans="2:14" x14ac:dyDescent="0.2">
      <c r="B31" s="5" t="s">
        <v>46</v>
      </c>
      <c r="C31" s="5"/>
      <c r="D31" s="20">
        <v>2018</v>
      </c>
      <c r="E31" s="21">
        <v>2019</v>
      </c>
      <c r="F31" s="22"/>
      <c r="G31" s="21">
        <v>2020</v>
      </c>
      <c r="H31" s="22"/>
      <c r="I31" s="21">
        <v>2021</v>
      </c>
      <c r="J31" s="22"/>
      <c r="K31" s="21">
        <v>2022</v>
      </c>
      <c r="L31" s="22"/>
      <c r="M31" s="20">
        <v>2023</v>
      </c>
    </row>
    <row r="32" spans="2:14" ht="27.75" customHeight="1" x14ac:dyDescent="0.2">
      <c r="B32" s="23" t="s">
        <v>47</v>
      </c>
      <c r="C32" s="23"/>
      <c r="D32" s="24" t="s">
        <v>24</v>
      </c>
      <c r="E32" s="25" t="s">
        <v>24</v>
      </c>
      <c r="F32" s="26"/>
      <c r="G32" s="25" t="s">
        <v>24</v>
      </c>
      <c r="H32" s="26"/>
      <c r="I32" s="25" t="s">
        <v>24</v>
      </c>
      <c r="J32" s="26"/>
      <c r="K32" s="25" t="s">
        <v>24</v>
      </c>
      <c r="L32" s="26"/>
      <c r="M32" s="27" t="s">
        <v>24</v>
      </c>
    </row>
    <row r="33" spans="2:13" ht="27" customHeight="1" x14ac:dyDescent="0.2">
      <c r="B33" s="28" t="s">
        <v>48</v>
      </c>
      <c r="C33" s="28"/>
      <c r="D33" s="24">
        <v>1</v>
      </c>
      <c r="E33" s="25">
        <v>1</v>
      </c>
      <c r="F33" s="26"/>
      <c r="G33" s="25">
        <v>1</v>
      </c>
      <c r="H33" s="26"/>
      <c r="I33" s="25">
        <v>1</v>
      </c>
      <c r="J33" s="26"/>
      <c r="K33" s="25">
        <v>1</v>
      </c>
      <c r="L33" s="26"/>
      <c r="M33" s="24">
        <v>1</v>
      </c>
    </row>
    <row r="34" spans="2:13" ht="33" customHeight="1" x14ac:dyDescent="0.2">
      <c r="B34" s="23" t="s">
        <v>49</v>
      </c>
      <c r="C34" s="23"/>
      <c r="D34" s="29" t="s">
        <v>24</v>
      </c>
      <c r="E34" s="25" t="s">
        <v>24</v>
      </c>
      <c r="F34" s="26"/>
      <c r="G34" s="25" t="s">
        <v>24</v>
      </c>
      <c r="H34" s="26"/>
      <c r="I34" s="25" t="s">
        <v>24</v>
      </c>
      <c r="J34" s="26"/>
      <c r="K34" s="25" t="s">
        <v>24</v>
      </c>
      <c r="L34" s="26"/>
      <c r="M34" s="30" t="s">
        <v>24</v>
      </c>
    </row>
    <row r="35" spans="2:13" ht="17.25" customHeight="1" x14ac:dyDescent="0.2">
      <c r="B35" s="31" t="s">
        <v>50</v>
      </c>
      <c r="C35" s="32"/>
      <c r="D35" s="33" t="s">
        <v>51</v>
      </c>
      <c r="E35" s="34">
        <v>7</v>
      </c>
      <c r="F35" s="35" t="s">
        <v>52</v>
      </c>
      <c r="G35" s="35">
        <v>8</v>
      </c>
      <c r="H35" s="35" t="s">
        <v>53</v>
      </c>
      <c r="I35" s="35">
        <v>9</v>
      </c>
      <c r="J35" s="36">
        <f>(I35-G35)+1</f>
        <v>2</v>
      </c>
      <c r="K35" s="37" t="s">
        <v>54</v>
      </c>
      <c r="L35" s="38">
        <v>9</v>
      </c>
      <c r="M35" s="39">
        <f>10-L35</f>
        <v>1</v>
      </c>
    </row>
    <row r="36" spans="2:13" x14ac:dyDescent="0.2">
      <c r="B36" s="40"/>
      <c r="C36" s="41"/>
      <c r="D36" s="41"/>
      <c r="E36" s="41"/>
      <c r="F36" s="41"/>
      <c r="G36" s="41"/>
      <c r="H36" s="41"/>
      <c r="I36" s="41"/>
      <c r="J36" s="41"/>
      <c r="K36" s="41"/>
      <c r="L36" s="41"/>
      <c r="M36" s="42"/>
    </row>
    <row r="37" spans="2:13" x14ac:dyDescent="0.2">
      <c r="B37" s="43"/>
      <c r="C37" s="44"/>
      <c r="D37" s="44"/>
      <c r="E37" s="44"/>
      <c r="F37" s="44"/>
      <c r="G37" s="44"/>
      <c r="H37" s="44"/>
      <c r="I37" s="44"/>
      <c r="J37" s="44"/>
      <c r="K37" s="44"/>
      <c r="L37" s="44"/>
      <c r="M37" s="45"/>
    </row>
    <row r="38" spans="2:13" x14ac:dyDescent="0.2">
      <c r="B38" s="43"/>
      <c r="C38" s="44"/>
      <c r="D38" s="44"/>
      <c r="E38" s="44"/>
      <c r="F38" s="44"/>
      <c r="G38" s="44"/>
      <c r="H38" s="44"/>
      <c r="I38" s="44"/>
      <c r="J38" s="44"/>
      <c r="K38" s="44"/>
      <c r="L38" s="44"/>
      <c r="M38" s="45"/>
    </row>
    <row r="39" spans="2:13" x14ac:dyDescent="0.2">
      <c r="B39" s="43"/>
      <c r="C39" s="44"/>
      <c r="D39" s="44"/>
      <c r="E39" s="44"/>
      <c r="F39" s="44"/>
      <c r="G39" s="44"/>
      <c r="H39" s="44"/>
      <c r="I39" s="44"/>
      <c r="J39" s="44"/>
      <c r="K39" s="44"/>
      <c r="L39" s="44"/>
      <c r="M39" s="45"/>
    </row>
    <row r="40" spans="2:13" x14ac:dyDescent="0.2">
      <c r="B40" s="46"/>
      <c r="C40" s="47"/>
      <c r="D40" s="47"/>
      <c r="E40" s="47"/>
      <c r="F40" s="47"/>
      <c r="G40" s="47"/>
      <c r="H40" s="47"/>
      <c r="I40" s="47"/>
      <c r="J40" s="47"/>
      <c r="K40" s="47"/>
      <c r="L40" s="47"/>
      <c r="M40" s="48"/>
    </row>
    <row r="41" spans="2:13" s="49"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4FEDC2BF-2416-431D-834B-567B791E8DC4}">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461891AF-4391-4B8D-9048-249EBAD920FD}">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577254C2-E060-4221-940A-C5D433859753}">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5C416247-1305-45F9-AA45-0E71D7AD2A39}">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41A9F54B-2B6F-4AE5-A476-8B3480FABAEE}">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57459FC5-22AE-44B7-9EF0-F3C709F0C61E}">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F0DE19E5-0DC0-41B4-BA58-01D1246EE484}">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2CA83943-53ED-4425-9BF0-F0435A673FF6}">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1861585E-16B0-4C27-99B6-512C8D964892}">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3A632719-0DB8-4E3C-97E9-14C174A59AD5}">
      <formula1>"PRESI, ASCOM, AUDIN, CORREGEDORIA NACIONAL, OUVIDORIA, CCAF, CSP, CIJ, CALJ, CPE, CPAMP, CDDF, SG, SPR, SGE, STI, SA, SPO,COGP"</formula1>
    </dataValidation>
    <dataValidation type="list" allowBlank="1" showInputMessage="1" showErrorMessage="1" sqref="E8:M8" xr:uid="{F258EFF1-3365-4245-83F2-3B0C161569D3}">
      <formula1>"Sociedade, Fortalecimento Institucional do MP, Processos Internos, Aprendizado e Crescimento"</formula1>
    </dataValidation>
    <dataValidation type="list" allowBlank="1" showInputMessage="1" showErrorMessage="1" sqref="E20:M21" xr:uid="{3E965BC7-3C2D-4038-8A1A-08A38843A5AA}">
      <formula1>"Mensal, Bimestral, Trimestral, Quadrimestral, Semestral, Anual, Bianual, Trianual"</formula1>
    </dataValidation>
    <dataValidation type="list" allowBlank="1" showInputMessage="1" showErrorMessage="1" sqref="F27:I28 K27:M28" xr:uid="{A82A88FF-0ED0-460C-8FD7-3D79FD0562B9}">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57"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6F82-8C15-43A4-B3E6-747F71CCE024}">
  <sheetPr codeName="Planilha23">
    <tabColor rgb="FFFF0000"/>
    <pageSetUpPr fitToPage="1"/>
  </sheetPr>
  <dimension ref="B1:M41"/>
  <sheetViews>
    <sheetView zoomScaleNormal="100" workbookViewId="0">
      <selection activeCell="P16" sqref="P16"/>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55</v>
      </c>
      <c r="F5" s="9"/>
      <c r="G5" s="9"/>
      <c r="H5" s="9"/>
      <c r="I5" s="9"/>
      <c r="J5" s="9"/>
      <c r="K5" s="9"/>
      <c r="L5" s="9"/>
      <c r="M5" s="9"/>
    </row>
    <row r="6" spans="2:13" ht="42" customHeight="1" x14ac:dyDescent="0.2">
      <c r="B6" s="8" t="s">
        <v>4</v>
      </c>
      <c r="C6" s="8"/>
      <c r="D6" s="8"/>
      <c r="E6" s="9" t="s">
        <v>56</v>
      </c>
      <c r="F6" s="9"/>
      <c r="G6" s="9"/>
      <c r="H6" s="9"/>
      <c r="I6" s="9"/>
      <c r="J6" s="9"/>
      <c r="K6" s="9"/>
      <c r="L6" s="9"/>
      <c r="M6" s="9"/>
    </row>
    <row r="7" spans="2:13" ht="17.25" customHeight="1" x14ac:dyDescent="0.2">
      <c r="B7" s="8" t="s">
        <v>6</v>
      </c>
      <c r="C7" s="8"/>
      <c r="D7" s="8"/>
      <c r="E7" s="9" t="s">
        <v>57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58</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52.5" customHeight="1" x14ac:dyDescent="0.2">
      <c r="B13" s="10" t="s">
        <v>15</v>
      </c>
      <c r="C13" s="10"/>
      <c r="D13" s="10"/>
      <c r="E13" s="9" t="s">
        <v>59</v>
      </c>
      <c r="F13" s="9"/>
      <c r="G13" s="9"/>
      <c r="H13" s="9"/>
      <c r="I13" s="9"/>
      <c r="J13" s="9"/>
      <c r="K13" s="9"/>
      <c r="L13" s="9"/>
      <c r="M13" s="9"/>
    </row>
    <row r="14" spans="2:13" ht="42.75" customHeight="1" x14ac:dyDescent="0.2">
      <c r="B14" s="10" t="s">
        <v>17</v>
      </c>
      <c r="C14" s="10"/>
      <c r="D14" s="10"/>
      <c r="E14" s="9" t="s">
        <v>60</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61</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3" ht="59.25" customHeight="1" x14ac:dyDescent="0.2">
      <c r="B19" s="10" t="s">
        <v>26</v>
      </c>
      <c r="C19" s="10"/>
      <c r="D19" s="10"/>
      <c r="E19" s="9" t="s">
        <v>62</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15" t="s">
        <v>40</v>
      </c>
      <c r="F27" s="16" t="s">
        <v>63</v>
      </c>
      <c r="G27" s="17"/>
      <c r="H27" s="17"/>
      <c r="I27" s="18"/>
      <c r="J27" s="15" t="s">
        <v>42</v>
      </c>
      <c r="K27" s="19" t="s">
        <v>63</v>
      </c>
      <c r="L27" s="19"/>
      <c r="M27" s="19"/>
    </row>
    <row r="28" spans="2:13" ht="17.25" customHeight="1" x14ac:dyDescent="0.2">
      <c r="B28" s="8" t="s">
        <v>43</v>
      </c>
      <c r="C28" s="8"/>
      <c r="D28" s="8"/>
      <c r="E28" s="15" t="s">
        <v>40</v>
      </c>
      <c r="F28" s="16" t="s">
        <v>63</v>
      </c>
      <c r="G28" s="17"/>
      <c r="H28" s="17"/>
      <c r="I28" s="18"/>
      <c r="J28" s="15" t="s">
        <v>42</v>
      </c>
      <c r="K28" s="19" t="s">
        <v>63</v>
      </c>
      <c r="L28" s="19"/>
      <c r="M28" s="19"/>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20">
        <v>2018</v>
      </c>
      <c r="E31" s="21">
        <v>2019</v>
      </c>
      <c r="F31" s="22"/>
      <c r="G31" s="21">
        <v>2020</v>
      </c>
      <c r="H31" s="22"/>
      <c r="I31" s="21">
        <v>2021</v>
      </c>
      <c r="J31" s="22"/>
      <c r="K31" s="21">
        <v>2022</v>
      </c>
      <c r="L31" s="22"/>
      <c r="M31" s="20">
        <v>2023</v>
      </c>
    </row>
    <row r="32" spans="2:13" ht="27.75" customHeight="1" x14ac:dyDescent="0.2">
      <c r="B32" s="23" t="s">
        <v>47</v>
      </c>
      <c r="C32" s="23"/>
      <c r="D32" s="24" t="s">
        <v>24</v>
      </c>
      <c r="E32" s="25" t="s">
        <v>24</v>
      </c>
      <c r="F32" s="26"/>
      <c r="G32" s="25" t="s">
        <v>24</v>
      </c>
      <c r="H32" s="26"/>
      <c r="I32" s="25" t="s">
        <v>24</v>
      </c>
      <c r="J32" s="26"/>
      <c r="K32" s="25" t="s">
        <v>24</v>
      </c>
      <c r="L32" s="26"/>
      <c r="M32" s="27" t="s">
        <v>24</v>
      </c>
    </row>
    <row r="33" spans="2:13" ht="27" customHeight="1" x14ac:dyDescent="0.2">
      <c r="B33" s="28" t="s">
        <v>48</v>
      </c>
      <c r="C33" s="28"/>
      <c r="D33" s="24">
        <v>0.6</v>
      </c>
      <c r="E33" s="25">
        <v>0.7</v>
      </c>
      <c r="F33" s="26"/>
      <c r="G33" s="25">
        <v>0.8</v>
      </c>
      <c r="H33" s="26"/>
      <c r="I33" s="25">
        <v>0.9</v>
      </c>
      <c r="J33" s="26"/>
      <c r="K33" s="25">
        <v>1</v>
      </c>
      <c r="L33" s="26"/>
      <c r="M33" s="24">
        <v>1</v>
      </c>
    </row>
    <row r="34" spans="2:13" ht="33" customHeight="1" x14ac:dyDescent="0.2">
      <c r="B34" s="23" t="s">
        <v>49</v>
      </c>
      <c r="C34" s="23"/>
      <c r="D34" s="29" t="s">
        <v>24</v>
      </c>
      <c r="E34" s="25" t="s">
        <v>24</v>
      </c>
      <c r="F34" s="26"/>
      <c r="G34" s="25" t="s">
        <v>24</v>
      </c>
      <c r="H34" s="26"/>
      <c r="I34" s="25" t="s">
        <v>24</v>
      </c>
      <c r="J34" s="26"/>
      <c r="K34" s="25" t="s">
        <v>24</v>
      </c>
      <c r="L34" s="26"/>
      <c r="M34" s="30" t="s">
        <v>24</v>
      </c>
    </row>
    <row r="35" spans="2:13" ht="17.25" customHeight="1" x14ac:dyDescent="0.2">
      <c r="B35" s="31" t="s">
        <v>50</v>
      </c>
      <c r="C35" s="32"/>
      <c r="D35" s="33" t="s">
        <v>51</v>
      </c>
      <c r="E35" s="34">
        <v>7</v>
      </c>
      <c r="F35" s="35" t="s">
        <v>52</v>
      </c>
      <c r="G35" s="35">
        <v>8</v>
      </c>
      <c r="H35" s="35" t="s">
        <v>53</v>
      </c>
      <c r="I35" s="35">
        <v>9</v>
      </c>
      <c r="J35" s="36">
        <f>(I35-G35)+1</f>
        <v>2</v>
      </c>
      <c r="K35" s="37" t="s">
        <v>54</v>
      </c>
      <c r="L35" s="38">
        <v>9</v>
      </c>
      <c r="M35" s="39">
        <f>10-L35</f>
        <v>1</v>
      </c>
    </row>
    <row r="36" spans="2:13" x14ac:dyDescent="0.2">
      <c r="B36" s="40"/>
      <c r="C36" s="41"/>
      <c r="D36" s="41"/>
      <c r="E36" s="41"/>
      <c r="F36" s="41"/>
      <c r="G36" s="41"/>
      <c r="H36" s="41"/>
      <c r="I36" s="41"/>
      <c r="J36" s="41"/>
      <c r="K36" s="41"/>
      <c r="L36" s="41"/>
      <c r="M36" s="42"/>
    </row>
    <row r="37" spans="2:13" x14ac:dyDescent="0.2">
      <c r="B37" s="43"/>
      <c r="C37" s="44"/>
      <c r="D37" s="44"/>
      <c r="E37" s="44"/>
      <c r="F37" s="44"/>
      <c r="G37" s="44"/>
      <c r="H37" s="44"/>
      <c r="I37" s="44"/>
      <c r="J37" s="44"/>
      <c r="K37" s="44"/>
      <c r="L37" s="44"/>
      <c r="M37" s="45"/>
    </row>
    <row r="38" spans="2:13" x14ac:dyDescent="0.2">
      <c r="B38" s="43"/>
      <c r="C38" s="44"/>
      <c r="D38" s="44"/>
      <c r="E38" s="44"/>
      <c r="F38" s="44"/>
      <c r="G38" s="44"/>
      <c r="H38" s="44"/>
      <c r="I38" s="44"/>
      <c r="J38" s="44"/>
      <c r="K38" s="44"/>
      <c r="L38" s="44"/>
      <c r="M38" s="45"/>
    </row>
    <row r="39" spans="2:13" x14ac:dyDescent="0.2">
      <c r="B39" s="43"/>
      <c r="C39" s="44"/>
      <c r="D39" s="44"/>
      <c r="E39" s="44"/>
      <c r="F39" s="44"/>
      <c r="G39" s="44"/>
      <c r="H39" s="44"/>
      <c r="I39" s="44"/>
      <c r="J39" s="44"/>
      <c r="K39" s="44"/>
      <c r="L39" s="44"/>
      <c r="M39" s="45"/>
    </row>
    <row r="40" spans="2:13" x14ac:dyDescent="0.2">
      <c r="B40" s="46"/>
      <c r="C40" s="47"/>
      <c r="D40" s="47"/>
      <c r="E40" s="47"/>
      <c r="F40" s="47"/>
      <c r="G40" s="47"/>
      <c r="H40" s="47"/>
      <c r="I40" s="47"/>
      <c r="J40" s="47"/>
      <c r="K40" s="47"/>
      <c r="L40" s="47"/>
      <c r="M40" s="48"/>
    </row>
    <row r="41" spans="2:13" s="49"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7DC442D1-81C3-4C1B-96DB-CF8CB79B644D}">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3D17D64C-7F41-4467-971C-EA9202128A2F}">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0CD7BC00-26B6-4F55-88C5-3BB1CE2D2F9B}">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3879F17A-FAB0-447F-B97E-08172530C53F}">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430D565F-885F-4AC9-8667-CCB79277B932}">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2F4B91EF-1177-4B33-8198-45DFAC0C73CB}">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9F61DF29-0E86-4E8C-9208-8C5C1965595B}">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F9ADC070-0388-4707-A893-5AEE349E9433}">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9C045281-9B0F-4A02-9C66-F3110F92E9D5}">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E66B7117-DE79-47ED-B0C9-A50EF77CA9AF}">
      <formula1>"PRESI, ASCOM, AUDIN, CORREGEDORIA NACIONAL, OUVIDORIA, CCAF, CSP, CIJ, CALJ, CPE, CPAMP, CDDF, SG, SPR, SGE, STI, SA, SPO,COGP"</formula1>
    </dataValidation>
    <dataValidation type="list" allowBlank="1" showInputMessage="1" showErrorMessage="1" sqref="E8:M8" xr:uid="{975D97A3-AF16-4CE9-8E19-D0BA94C608B7}">
      <formula1>"Sociedade, Fortalecimento Institucional do MP, Processos Internos, Aprendizado e Crescimento"</formula1>
    </dataValidation>
    <dataValidation type="list" allowBlank="1" showInputMessage="1" showErrorMessage="1" sqref="E20:M21" xr:uid="{3E3D0545-8D6C-43A2-A353-088279427226}">
      <formula1>"Mensal, Bimestral, Trimestral, Quadrimestral, Semestral, Anual, Bianual, Trianual"</formula1>
    </dataValidation>
    <dataValidation type="list" allowBlank="1" showInputMessage="1" showErrorMessage="1" sqref="F27:I28 K27:M28" xr:uid="{FBF1389F-A635-4DD1-8B23-74ADA6B0B310}">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62" pageOrder="overThenDown" orientation="portrait" cellComments="atEnd" useFirstPageNumber="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Ind_8.1</vt:lpstr>
      <vt:lpstr>Ind_8.2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2021-01-11T19:27:37Z</dcterms:created>
  <dcterms:modified xsi:type="dcterms:W3CDTF">2021-01-11T19:27:56Z</dcterms:modified>
</cp:coreProperties>
</file>