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GE\03. NGE\Comitê de Governança Corporativa e da Estratégia (CGCE)\Reuniões\13ª Reunião (26abril2017)\2. Apresentações\Balanço do PG17\"/>
    </mc:Choice>
  </mc:AlternateContent>
  <bookViews>
    <workbookView xWindow="480" yWindow="105" windowWidth="27795" windowHeight="12600"/>
  </bookViews>
  <sheets>
    <sheet name="Balanço" sheetId="3" r:id="rId1"/>
    <sheet name="TD" sheetId="2" r:id="rId2"/>
    <sheet name="Banco de dados " sheetId="1" r:id="rId3"/>
  </sheets>
  <externalReferences>
    <externalReference r:id="rId4"/>
  </externalReferences>
  <definedNames>
    <definedName name="_xlnm._FilterDatabase" localSheetId="2" hidden="1">'Banco de dados '!$A$1:$G$361</definedName>
    <definedName name="_xlnm.Print_Area" localSheetId="0">Balanço!$H$1:$AC$38</definedName>
  </definedNames>
  <calcPr calcId="152511"/>
  <pivotCaches>
    <pivotCache cacheId="13" r:id="rId5"/>
  </pivotCaches>
</workbook>
</file>

<file path=xl/calcChain.xml><?xml version="1.0" encoding="utf-8"?>
<calcChain xmlns="http://schemas.openxmlformats.org/spreadsheetml/2006/main">
  <c r="O5" i="3" l="1"/>
  <c r="O4" i="3"/>
  <c r="O3" i="3"/>
  <c r="O2" i="3"/>
  <c r="D3" i="3" l="1"/>
  <c r="D4" i="3"/>
  <c r="D5" i="3"/>
  <c r="D6" i="3"/>
  <c r="D7" i="3"/>
  <c r="D2" i="3"/>
  <c r="D8" i="3" s="1"/>
  <c r="C8" i="3"/>
  <c r="C3" i="3"/>
  <c r="C4" i="3"/>
  <c r="C5" i="3"/>
  <c r="C6" i="3"/>
  <c r="C7" i="3"/>
  <c r="C2" i="3"/>
  <c r="B8" i="3"/>
  <c r="B3" i="3"/>
  <c r="B4" i="3"/>
  <c r="B5" i="3"/>
  <c r="B6" i="3"/>
  <c r="B7" i="3"/>
  <c r="B2" i="3"/>
  <c r="E6" i="3" l="1"/>
  <c r="E7" i="3"/>
  <c r="E5" i="3" l="1"/>
  <c r="E3" i="3"/>
  <c r="E2" i="3"/>
  <c r="E4" i="3"/>
  <c r="E8" i="3" l="1"/>
</calcChain>
</file>

<file path=xl/sharedStrings.xml><?xml version="1.0" encoding="utf-8"?>
<sst xmlns="http://schemas.openxmlformats.org/spreadsheetml/2006/main" count="1976" uniqueCount="778">
  <si>
    <t>ID</t>
  </si>
  <si>
    <t>Status</t>
  </si>
  <si>
    <t>Tipo</t>
  </si>
  <si>
    <t>Área</t>
  </si>
  <si>
    <t>Cancelado</t>
  </si>
  <si>
    <t>Iniciativa Setorial</t>
  </si>
  <si>
    <t>ENASP - Estratégia Nacional de Segurança Pública</t>
  </si>
  <si>
    <t>CNMP_PG_17_UDPP_001</t>
  </si>
  <si>
    <t xml:space="preserve">Acompanhamento do orçamento de diárias </t>
  </si>
  <si>
    <t>UDPP Unidade de Diárias, Passagens e Passaportes</t>
  </si>
  <si>
    <t>CNMP_PG_17_SGE_022</t>
  </si>
  <si>
    <t>Acompanhamento do Plano de Gestão 2017</t>
  </si>
  <si>
    <t>Projeto Setorial</t>
  </si>
  <si>
    <t>SGE Secretaria de Gestão Estratégica</t>
  </si>
  <si>
    <t>CNMP_PG_17_AUDIN_001</t>
  </si>
  <si>
    <t>Acompanhamento Patrimônio</t>
  </si>
  <si>
    <t>AUDIN Auditoria Interna</t>
  </si>
  <si>
    <t>UCMP Unidade de Capacitação do Ministério Público</t>
  </si>
  <si>
    <t>CNMP_PG_17_CALJ_001</t>
  </si>
  <si>
    <t xml:space="preserve">Agenda Legislativa </t>
  </si>
  <si>
    <t>CALJ Comissão de Acompanamento Legistalivo e Jurisprudência</t>
  </si>
  <si>
    <t>CNMP_PG_17_COGP_001</t>
  </si>
  <si>
    <t>Ajuda de custo</t>
  </si>
  <si>
    <t>COGP Coordenadoria de Gestão de Pessoas</t>
  </si>
  <si>
    <t>CNMP_PG_17_CPAMP_002</t>
  </si>
  <si>
    <t>Aperfeiçoamento da página eletrônica da CPAMP</t>
  </si>
  <si>
    <t>CPAMP Comissão de Preservação da Autonomia do Ministério Público</t>
  </si>
  <si>
    <t>CNMP_PG_17_SGE_001</t>
  </si>
  <si>
    <t>Apoio ao desenvolvimento da Gestão por competências no CNMP associado à Gestão por Processos</t>
  </si>
  <si>
    <t>CNMP_PG_17_CDDF_001</t>
  </si>
  <si>
    <t xml:space="preserve">Aprimoramento da Página do Fórum Nacional de Combate à Corrupção </t>
  </si>
  <si>
    <t>CDDF Comissão de Defesa dos Direitos Fundamentais</t>
  </si>
  <si>
    <t>CNMP_PG_17_ASCOM_001</t>
  </si>
  <si>
    <t>Aprimoramento da responsividade das páginas web do CNMP</t>
  </si>
  <si>
    <t>ASCOM Assessoria de Comunicação Social e Cerimonial</t>
  </si>
  <si>
    <t>CNMP_PG_17_COENG_001</t>
  </si>
  <si>
    <t>Aquisição de aparelhos telefônicos analógicos</t>
  </si>
  <si>
    <t>COENG Coordenadoria de Engenharia</t>
  </si>
  <si>
    <t>CNMP_PG_17_COGCS_001</t>
  </si>
  <si>
    <t>Aquisição de cafeteira industrial</t>
  </si>
  <si>
    <t>COGCS Coordenadoria de Gestão de Contratos e Serviço</t>
  </si>
  <si>
    <t>CNMP_PG_17_SG_001</t>
  </si>
  <si>
    <t>Aquisição de Código de padronização de livros</t>
  </si>
  <si>
    <t>BIBLIO Biblioteca</t>
  </si>
  <si>
    <t>CNMP_PG_17_SG_002</t>
  </si>
  <si>
    <t>Aquisição de Código de padronização de periódicos</t>
  </si>
  <si>
    <t>CNMP_PG_17_COSET_009</t>
  </si>
  <si>
    <t>Aquisição de combustíveis e lubrificantes</t>
  </si>
  <si>
    <t>COTRAN Coordenadoria de Transportes</t>
  </si>
  <si>
    <t>CNMP_PG_17_COENG_002</t>
  </si>
  <si>
    <t>Aquisição de equipamentos de ar-condicionado</t>
  </si>
  <si>
    <t>CNMP_PG_17_COSET_010</t>
  </si>
  <si>
    <t>Aquisição de fita e de disco de tacógrafo</t>
  </si>
  <si>
    <t>CNMP_PG_17_ASCOM_002</t>
  </si>
  <si>
    <t>Aquisição de licenças de Pacote de Ferramentas de Escritório</t>
  </si>
  <si>
    <t>CNMP_PG_17_ASCOM_003</t>
  </si>
  <si>
    <t>Aquisição de licenças de softwares de Pacote de Editoração Gráfica</t>
  </si>
  <si>
    <t>CNMP_PG_17_SG_003</t>
  </si>
  <si>
    <t>Aquisição de livros</t>
  </si>
  <si>
    <t>CNMP_PG_17_COMCC_001</t>
  </si>
  <si>
    <t>Aquisição de material de expediente</t>
  </si>
  <si>
    <t>COMCC Coordenadoria de Material, Compras e Contratos</t>
  </si>
  <si>
    <t>CNMP_PG_17_COMCC_002</t>
  </si>
  <si>
    <t>Aquisição de material de expediente 2 e impressos administrativos</t>
  </si>
  <si>
    <t>CNMP_PG_17_UDPP_002</t>
  </si>
  <si>
    <t>Aquisição de passagens aéreas</t>
  </si>
  <si>
    <t>CNMP_PG_17_COENG_003</t>
  </si>
  <si>
    <t>Aquisição de software para elaboração de orçamentos de obras e serviços de engenharia com treinamento</t>
  </si>
  <si>
    <t>CNMP_PG_17_COGCS_002</t>
  </si>
  <si>
    <t>Aquisição de suprimento de utensílio para copas</t>
  </si>
  <si>
    <t>CNMP_PG_17_COSET_011</t>
  </si>
  <si>
    <t>Aquisição de suprimentos para crachás (cartão, cordão, roller, tonner e porta crachá)</t>
  </si>
  <si>
    <t>CNMP_PG_17_COSET_012</t>
  </si>
  <si>
    <t>Aquisição de Uniformes para Servidores do Setor de Segurança e Transporte</t>
  </si>
  <si>
    <t>CNMP_PG_17_COENG_004</t>
  </si>
  <si>
    <t>Arquivo Unificado com infraestrura adequada (Paredes Térmicas, controle de temperatura e umidade, controle de acesso, sistema de detecção e combate a incêndio, arquivos deslizantes, iluminação)</t>
  </si>
  <si>
    <t>CNMP_PG_17_OUVIDORIA_001</t>
  </si>
  <si>
    <t>Atendimento ao cidadão pelo Facebook do CNMP</t>
  </si>
  <si>
    <t>OUVIDORIA Ouvidoria Nacional</t>
  </si>
  <si>
    <t>CNMP_PG_17_OUVIDORIA_002</t>
  </si>
  <si>
    <t>Atualização da Portaria de Atribuições da Ouvidoria Nacional</t>
  </si>
  <si>
    <t>CNMP_PG_17_SPR_001</t>
  </si>
  <si>
    <t>Atualização dos acórdãos no Portal, proferidos em processos físicos - 2014 a 2016</t>
  </si>
  <si>
    <t>SPR Secretaria Processual</t>
  </si>
  <si>
    <t>CNMP_PG_17_SGE_023</t>
  </si>
  <si>
    <t>Atualização e Normatização do Portfólio de Projetos Estratégicos</t>
  </si>
  <si>
    <t>CNMP_PG_17_CTMA_001</t>
  </si>
  <si>
    <t>Audiência Pública</t>
  </si>
  <si>
    <t>CTMA Comissão Temporária do Meio Ambiente</t>
  </si>
  <si>
    <t>CNMP_PG_17_CDDF_002</t>
  </si>
  <si>
    <t>Audiência Pública sobre Direitos Fundamentais - 1</t>
  </si>
  <si>
    <t>CNMP_PG_17_AUDIN_002</t>
  </si>
  <si>
    <t>Auditoria de Diárias e Passagens</t>
  </si>
  <si>
    <t>CNMP_PG_17_AUDIN_003</t>
  </si>
  <si>
    <t>Auditoria de Gestão de Pessoas</t>
  </si>
  <si>
    <t>CNMP_PG_17_AUDIN_004</t>
  </si>
  <si>
    <t>Auditoria de Licitações e Contratos</t>
  </si>
  <si>
    <t>CNMP_PG_17_AUDIN_005</t>
  </si>
  <si>
    <t>Auditoria de LOA e Indicadores</t>
  </si>
  <si>
    <t>CNMP_PG_17_AUDIN_006</t>
  </si>
  <si>
    <t>Auditoria de Transporte</t>
  </si>
  <si>
    <t>CNMP_PG_17_SGE_024</t>
  </si>
  <si>
    <t>Autoavaliação Assistida FNQ</t>
  </si>
  <si>
    <t>CNMP_PG_17_COGP_002</t>
  </si>
  <si>
    <t>Auxilio moradia</t>
  </si>
  <si>
    <t>CNMP_PG_17_SGE_003</t>
  </si>
  <si>
    <t>Avaliação da Maturidade da Gestão por Projetos</t>
  </si>
  <si>
    <t>CNMP_PG_17_SGE_002</t>
  </si>
  <si>
    <t>Avaliação da Maturidade no MGGIE</t>
  </si>
  <si>
    <t>CNMP_PG_17_SG_013</t>
  </si>
  <si>
    <t>Banco de Pareceres e minutas de atos na Intranet</t>
  </si>
  <si>
    <t>SG Secretaria Geral</t>
  </si>
  <si>
    <t>CNMP_PG_17_SPO_001</t>
  </si>
  <si>
    <t>BI orçamentário</t>
  </si>
  <si>
    <t>SPO Secretaria de Planejamento Orçamentário</t>
  </si>
  <si>
    <t>CNMP_PG_17_CPE_016</t>
  </si>
  <si>
    <t>Campanha da Ação Nacional do Ministério Público</t>
  </si>
  <si>
    <t>CPE Comissão de Planejamento Estratégico</t>
  </si>
  <si>
    <t>CNMP_PG_17_CPE_017</t>
  </si>
  <si>
    <t>Campanha da Ação Nacional Estruturante do Ministério Público</t>
  </si>
  <si>
    <t>CNMP_PG_17_CDDF_003</t>
  </si>
  <si>
    <t>Campanha joão Cidadão - Educação em Direitos Humanos</t>
  </si>
  <si>
    <t>CNMP_PG_17_CDDF_004</t>
  </si>
  <si>
    <t>Campanha nas redes sociais sobre Direitos Fundamentais</t>
  </si>
  <si>
    <t>CNMP_PG_17_CPE_018</t>
  </si>
  <si>
    <t>Campanha Planejamento Estratégico Nacional - Calendários 2018</t>
  </si>
  <si>
    <t>CNMP_PG_17_SG_014</t>
  </si>
  <si>
    <t xml:space="preserve">Campanhas de conscientização quanto à sustentabilidade </t>
  </si>
  <si>
    <t>CNMP_PG_17_SGE_025</t>
  </si>
  <si>
    <t>Candidatura ao Prêmio Nacional da Qualidade (PNQ)</t>
  </si>
  <si>
    <t>CNMP_PG_17_STI_002</t>
  </si>
  <si>
    <t>Capacitação dos servidores da STI</t>
  </si>
  <si>
    <t>STI Secretaria de Tecnologia da Informação</t>
  </si>
  <si>
    <t>CNMP_PG_17_SGE_004</t>
  </si>
  <si>
    <t>Capacitação dos servidores em Gerenciamento de Projetos e na metodologia do CNMP</t>
  </si>
  <si>
    <t>CNMP_PG_17_SG_004</t>
  </si>
  <si>
    <t>Capacitação sobre sustentabilidade e gestão socioambiental</t>
  </si>
  <si>
    <t>CNMP_PG_17_CPAMP_003</t>
  </si>
  <si>
    <t xml:space="preserve">Catalogação de matérias recorrentes sobre autonomia </t>
  </si>
  <si>
    <t>CNMP_PG_17_COGP_016</t>
  </si>
  <si>
    <t>COGP/COSSAUDE -  Programa de Educação Financeira</t>
  </si>
  <si>
    <t>CNMP_PG_17_COGP_018</t>
  </si>
  <si>
    <t>COGP/COSSAUDE - Avaliações Periódicas do Ecotransporte</t>
  </si>
  <si>
    <t>CNMP_PG_17_COGP_019</t>
  </si>
  <si>
    <t>COGP/COSSAUDE - Campanha de Vacinação de 2017</t>
  </si>
  <si>
    <t>CNMP_PG_17_COGP_020</t>
  </si>
  <si>
    <t>COGP/COSSAUDE - Campanhas Informativas de Saúde e Qualidade de Vida</t>
  </si>
  <si>
    <t>CNMP_PG_17_COGP_021</t>
  </si>
  <si>
    <t>COGP/COSSAUDE - Execução do Programa de Exames Periódicos de Saúde</t>
  </si>
  <si>
    <t>CNMP_PG_17_COGP_022</t>
  </si>
  <si>
    <t>COGP/COSSAUDE - Gestão das vagas e dos recursos referentes ao Berçário</t>
  </si>
  <si>
    <t>CNMP_PG_17_COGP_023</t>
  </si>
  <si>
    <t>COGP/COSSAUDE - Gestão do contrato para execução de serviço médico no 8º Congresso Brasileiro de Gestão do Ministério Público</t>
  </si>
  <si>
    <t>CNMP_PG_17_COGP_024</t>
  </si>
  <si>
    <t>COGP/COSSAUDE - Gestão do Programa de Ginástica Laboral</t>
  </si>
  <si>
    <t>CNMP_PG_17_COGP_017</t>
  </si>
  <si>
    <t>COGP/COSSAUDE - 3ª Semana da Saúde</t>
  </si>
  <si>
    <t>CNMP_PG_17_SPR_002</t>
  </si>
  <si>
    <t>Comunicação das respostas e do cumprimento das decisões aos Conselheiros</t>
  </si>
  <si>
    <t>CNMP_PG_17_COENG_005</t>
  </si>
  <si>
    <t>Consultoria especializada na programação dos equipamentos do plenário</t>
  </si>
  <si>
    <t>CNMP_PG_17_SGE_026</t>
  </si>
  <si>
    <t>Consultoria na elaboração dos Planos Diretores das unidades finalísticas do CNMP</t>
  </si>
  <si>
    <t>CNMP_PG_17_COENG_006</t>
  </si>
  <si>
    <t>Consultoria técnica para proposição de melhorias no sistema de climatização e automação do ar-condicionado central, englobando a infraestrutura, equipamentos e automação/software</t>
  </si>
  <si>
    <t>CNMP_PG_17_COSET_001</t>
  </si>
  <si>
    <t xml:space="preserve">Contratação / Prorrogação de serviço de Brigada 2016 </t>
  </si>
  <si>
    <t>CNMP_PG_17_COSET_002</t>
  </si>
  <si>
    <t>Contratação / Prorrogação de serviço de Vigilância 2017</t>
  </si>
  <si>
    <t>CNMP_PG_17_SG_005</t>
  </si>
  <si>
    <t>Contratação da manutenção do sistema Pergamum</t>
  </si>
  <si>
    <t>CNMP_PG_17_PRESI_001</t>
  </si>
  <si>
    <t>Contratação de agenciamento para eventos</t>
  </si>
  <si>
    <t>PRESI Presidência</t>
  </si>
  <si>
    <t>CNMP_PG_17_COGP_003</t>
  </si>
  <si>
    <t>Contratação de agente de integração</t>
  </si>
  <si>
    <t>CNMP_PG_17_ASCOM_004</t>
  </si>
  <si>
    <t>Contratação de Banco de Imagens</t>
  </si>
  <si>
    <t>CNMP_PG_17_SG_006</t>
  </si>
  <si>
    <t>Contratação de base de dados com levantamento de preços praticados no mercado</t>
  </si>
  <si>
    <t>CNMP_PG_17_STI_003</t>
  </si>
  <si>
    <t>Contratação de certificados digitais</t>
  </si>
  <si>
    <t>CNMP_PG_17_SG_007</t>
  </si>
  <si>
    <t xml:space="preserve">Contratação de empresa de consultoria jurídica na área de Licitações e Contratos </t>
  </si>
  <si>
    <t>CNMP_PG_17_COENG_007</t>
  </si>
  <si>
    <t>Contratação de empresa especializada em limpeza de sistema de ar condicionado</t>
  </si>
  <si>
    <t>CNMP_PG_17_SG_008</t>
  </si>
  <si>
    <t>Contratação de empresa fornecedora de jornais e revistas</t>
  </si>
  <si>
    <t>CNMP_PG_17_COMCC_016</t>
  </si>
  <si>
    <t>Contratação de empresa para fornecimento de solução integrada de gestão de inventário patrimônial com base na tecnologia RFID</t>
  </si>
  <si>
    <t>CNMP_PG_17_ASCOM_006</t>
  </si>
  <si>
    <t>Contratação de empresa para manutenção do Portal CNMP</t>
  </si>
  <si>
    <t>CNMP_PG_17_SPR_003</t>
  </si>
  <si>
    <t>Contratação de Empresa prestadora de Serviço de Degravação</t>
  </si>
  <si>
    <t>CNMP_PG_17_SG_009</t>
  </si>
  <si>
    <t>Contratação de fornecedor de lanches para as Sessões Plenárias do CNMP</t>
  </si>
  <si>
    <t>CNMP_PG_17_ASCOM_007</t>
  </si>
  <si>
    <t>Contratação de Mailing Jornalístico</t>
  </si>
  <si>
    <t>CNMP_PG_17_COGP_004</t>
  </si>
  <si>
    <t>Contratação de manutencao do sistema de gestao de pessoas</t>
  </si>
  <si>
    <t>CNMP_PG_17_COSET_003</t>
  </si>
  <si>
    <t>Contratação de manutenção e conservação de veículos</t>
  </si>
  <si>
    <t>CNMP_PG_17_STI_004</t>
  </si>
  <si>
    <t>Contratação de material de consumo de TI</t>
  </si>
  <si>
    <t>CNMP_PG_17_COENG_008</t>
  </si>
  <si>
    <t>Contratação de operação do sistema de automação do sistema de ar-condicionado central</t>
  </si>
  <si>
    <t>CNMP_PG_17_SPR_004</t>
  </si>
  <si>
    <t xml:space="preserve">Contratação de Postagem e Venda de Produtos Relacionados </t>
  </si>
  <si>
    <t>CNMP_PG_17_ASCOM_008</t>
  </si>
  <si>
    <t>Contratação de prestação de serviços de fotografia</t>
  </si>
  <si>
    <t>CNMP_PG_17_COGP_005</t>
  </si>
  <si>
    <t>Contratação de seguro de estagiarios</t>
  </si>
  <si>
    <t>CNMP_PG_17_COSET_004</t>
  </si>
  <si>
    <t>Contratação de serviço de Extintores</t>
  </si>
  <si>
    <t>CNMP_PG_17_STI_005</t>
  </si>
  <si>
    <t>Contratação de serviço de terceirização de atendimento ao usuário</t>
  </si>
  <si>
    <t>CNMP_PG_17_COSET_005</t>
  </si>
  <si>
    <t>Contratação de serviços de Chaveiro 2017</t>
  </si>
  <si>
    <t>CNMP_PG_17_ASCOM_009</t>
  </si>
  <si>
    <t>Contratação de serviços gráficos</t>
  </si>
  <si>
    <t>CNMP_PG_17_STI_006</t>
  </si>
  <si>
    <t>Contratação de suporte para a solução de backup</t>
  </si>
  <si>
    <t>CNMP_PG_17_STI_007</t>
  </si>
  <si>
    <t>Contratação de suporte para a solução de videoconferência</t>
  </si>
  <si>
    <t>CNMP_PG_17_COGCS_003</t>
  </si>
  <si>
    <t xml:space="preserve">Contratação fornecimento de carimbos, borrachas, refis e displays </t>
  </si>
  <si>
    <t>CNMP_PG_17_COGCS_004</t>
  </si>
  <si>
    <t>Contratação/Prorrogação, Gestão do contrato de serviços de desratização e afins</t>
  </si>
  <si>
    <t>CNMP_PG_17_COGCS_005</t>
  </si>
  <si>
    <t>Contratação/Prorrogação, Gestão e acompanhamento do contrato de açúcar</t>
  </si>
  <si>
    <t>CNMP_PG_17_COGCS_006</t>
  </si>
  <si>
    <t>Contratação/Prorrogação, Gestão e acompanhamento do contrato de adoçante</t>
  </si>
  <si>
    <t>CNMP_PG_17_COGCS_007</t>
  </si>
  <si>
    <t>Contratação/Prorrogação, Gestão e Acompanhamento do contrato de água mineral de 500ml</t>
  </si>
  <si>
    <t>CNMP_PG_17_COGCS_008</t>
  </si>
  <si>
    <t>Contratação/Prorrogação, Gestão e acompanhamento do contrato de café</t>
  </si>
  <si>
    <t>CNMP_PG_17_COGCS_009</t>
  </si>
  <si>
    <t>Contratação/Prorrogação, Gestão e acompanhamento do contrato de fornecimento de água mineral/Locação de filtro</t>
  </si>
  <si>
    <t>CNMP_PG_17_COGCS_010</t>
  </si>
  <si>
    <t>Contratação/Prorrogação, Gestão e acompanhamento do contrato de prestação de serviço de apoio administrativo, operadores de fotocopiadora, telefonistas e carregadores de móveis do CNMP</t>
  </si>
  <si>
    <t>CNMP_PG_17_COGCS_011</t>
  </si>
  <si>
    <t>Contratação/Prorrogação, Gestão e acompanhamento do contrato de prestação de serviço de garçonaria e copeiragem do CNMP</t>
  </si>
  <si>
    <t>CNMP_PG_17_COGCS_012</t>
  </si>
  <si>
    <t>Contratação/Prorrogação, Gestão e acompanhamento do contrato de serviço de limpeza, conservação, jardinagem e lavagem de veículos oficiais do CNMP</t>
  </si>
  <si>
    <t>CNMP_PG_17_SG_010</t>
  </si>
  <si>
    <t>Contratação/renovação de empresa especializada em operação de equipamentos audiovisual</t>
  </si>
  <si>
    <t>CNMP_PG_17_STI_008</t>
  </si>
  <si>
    <t>Contrato de acesso à base de dados da Receita Federal</t>
  </si>
  <si>
    <t>CNMP_PG_17_STI_009</t>
  </si>
  <si>
    <t>Contrato de canal de comunicação com a Internet - 1</t>
  </si>
  <si>
    <t>CNMP_PG_17_STI_010</t>
  </si>
  <si>
    <t>Contrato de canal de comunicação com a Internet - 2</t>
  </si>
  <si>
    <t>CNMP_PG_17_STI_011</t>
  </si>
  <si>
    <t>Contrato de manutenção de ativos de rede</t>
  </si>
  <si>
    <t>CNMP_PG_17_STI_012</t>
  </si>
  <si>
    <t>Contrato de manutenção de servidores, armazenamento e backup - 1</t>
  </si>
  <si>
    <t>CNMP_PG_17_STI_013</t>
  </si>
  <si>
    <t>Contrato de manutenção de servidores, armazenamento e backup - 2</t>
  </si>
  <si>
    <t>CNMP_PG_17_STI_014</t>
  </si>
  <si>
    <t>Contrato de outsourcing de impressão</t>
  </si>
  <si>
    <t>CNMP_PG_17_STI_015</t>
  </si>
  <si>
    <t>Contrato de segurança de perímetro</t>
  </si>
  <si>
    <t>CNMP_PG_17_STI_016</t>
  </si>
  <si>
    <t>Contrato de suporte da ferramenta de BI</t>
  </si>
  <si>
    <t>CNMP_PG_17_STI_017</t>
  </si>
  <si>
    <t>Contrato de suporte do SGBD</t>
  </si>
  <si>
    <t>CNMP_PG_17_STI_018</t>
  </si>
  <si>
    <t>Contrato de suporte e atualização de versão da solução de antivírus</t>
  </si>
  <si>
    <t>CNMP_PG_17_STI_019</t>
  </si>
  <si>
    <t>Contrato de suporte e atualização de versão dos servidores de aplicação Java</t>
  </si>
  <si>
    <t>CNMP_PG_17_STI_020</t>
  </si>
  <si>
    <t>Contrato de sustentação da plataforma de serviços ao usuário</t>
  </si>
  <si>
    <t>CNMP_PG_17_COGP_006</t>
  </si>
  <si>
    <t>Convenio para emissão de carteiras funcionais</t>
  </si>
  <si>
    <t>CNMP_PG_17_SGE_005</t>
  </si>
  <si>
    <t>Coordenação da elaboração do Relatório de Gestão TCU</t>
  </si>
  <si>
    <t>CN Corregedoria</t>
  </si>
  <si>
    <t>CNMP_PG_17_CDDF_005</t>
  </si>
  <si>
    <t>Criação de Formulário Eletrônico para o site do CNMP receber os artigos das Chamadas de Artigos</t>
  </si>
  <si>
    <t>CNMP_PG_17_OUVIDORIA_005</t>
  </si>
  <si>
    <t>Criação de "Perfil" da Ouvidoria Nacional no Sistema ELO</t>
  </si>
  <si>
    <t>CNMP_PG_17_SPR_005</t>
  </si>
  <si>
    <t>Criação de Sistema para catalogação dos Documentos e Notícias de Fato do Sistema Elo</t>
  </si>
  <si>
    <t>CNMP_PG_17_PRESI_007</t>
  </si>
  <si>
    <t>Criação e implementação da Assessoria de Cerimonial e Eventos</t>
  </si>
  <si>
    <t>CNMP_PG_17_CN_001</t>
  </si>
  <si>
    <t>Desempenho das funções de membros auxiliares</t>
  </si>
  <si>
    <t>CNMP_PG_17_SGE_006</t>
  </si>
  <si>
    <t>Desenvolvimento de Instrutoria Interna em Gestão por Processos</t>
  </si>
  <si>
    <t>CNMP_PG_17_SGE_027</t>
  </si>
  <si>
    <t>Desenvolvimento de Sistema de Planejamento e Orçamento</t>
  </si>
  <si>
    <t>CNMP_PG_17_SGE_007</t>
  </si>
  <si>
    <t>Desenvolvimento de Trilha para capacitação em Gestão por Processos</t>
  </si>
  <si>
    <t>CNMP_PG_17_CSP_010</t>
  </si>
  <si>
    <t>Desenvolvimento do Business Intelligence (BI) do SIP e do Sistema da Resoluções nº 20/2007</t>
  </si>
  <si>
    <t>CSP Comissão do Sistema Prisional, Controle Externo da Atividade Policial e Segurança Pública</t>
  </si>
  <si>
    <t>CNMP_PG_17_UDPP_003</t>
  </si>
  <si>
    <t>Desenvolvimento do novo sistema de gestão de viagens</t>
  </si>
  <si>
    <t>CNMP_PG_17_COMCC_003</t>
  </si>
  <si>
    <t>Desfazimento de material em desuso ou com prazo de validade expirado</t>
  </si>
  <si>
    <t>CNMP_PG_17_COGCS_015</t>
  </si>
  <si>
    <t>Despesa de serviço de fornecimento de bebidas quentes</t>
  </si>
  <si>
    <t>CNMP_PG_17_ASCOM_011</t>
  </si>
  <si>
    <t xml:space="preserve">Diagnóstico de Comunicação do Ministério Público brasileiro </t>
  </si>
  <si>
    <t>CNMP_PG_17_ENASP_002</t>
  </si>
  <si>
    <t>Diárias e passagens de membro auxiliar e colaborador</t>
  </si>
  <si>
    <t>CNMP_PG_17_PRESI_005</t>
  </si>
  <si>
    <t>Diárias e passagens para  implantação Nacional do SEI - Sistema Eletrônico de Informações</t>
  </si>
  <si>
    <t>CNMP_PG_17_UNCMP_002</t>
  </si>
  <si>
    <t>Diárias e Passagens para membro auxiliar</t>
  </si>
  <si>
    <t>CNMP_PG_17_SPR_006</t>
  </si>
  <si>
    <t>Digitalização dos processos que geraram Notas Técnicas e Atos Normativos aprovados (anos de 2011 à 2015)</t>
  </si>
  <si>
    <t>CNMP_PG_17_CDDF_006</t>
  </si>
  <si>
    <t>Disponibilização de conteúdo nas redes sociais sobre Combate à Corrupção</t>
  </si>
  <si>
    <t>CNMP_PG_17_SPR_007</t>
  </si>
  <si>
    <t>Disponibilização dos Registros de Sanções Disciplinares no Sistema BI</t>
  </si>
  <si>
    <t>CNMP_PG_17_UNCMP_003</t>
  </si>
  <si>
    <t>Divulgação de relatório anual de atividades da UNCMP</t>
  </si>
  <si>
    <t>CNMP_PG_17_OUVIDORIA_003</t>
  </si>
  <si>
    <t>Divulgação dos serviços da Ouvidoria Nacional ao público interno do CNMP</t>
  </si>
  <si>
    <t>CNMP_PG_17_STI_021</t>
  </si>
  <si>
    <t>Elaboração  do PDTI 2018/2019</t>
  </si>
  <si>
    <t>CNMP_PG_17_ASCOM_012</t>
  </si>
  <si>
    <t>Elaboração da Política de Comunicação do CNMP e Plano Diretor</t>
  </si>
  <si>
    <t>CNMP_PG_17_UNCMP_004</t>
  </si>
  <si>
    <t>Elaboração de Identidade Visual para a Unidade Nacional do Ministério Público - UNCMP</t>
  </si>
  <si>
    <t>CNMP_PG_17_STI_022</t>
  </si>
  <si>
    <t>Elaboração de normativos de TI</t>
  </si>
  <si>
    <t>CNMP_PG_17_SGE_010</t>
  </si>
  <si>
    <t>Elaboração de Relatórios de Bussiness Intelligence</t>
  </si>
  <si>
    <t>CNMP_PG_17_STI_031</t>
  </si>
  <si>
    <t>Elaboração de sistemática de desenvolvimento terceirizado de software</t>
  </si>
  <si>
    <t>CNMP_PG_17_SGE_008</t>
  </si>
  <si>
    <t>Elaboração do Manual do MGGIE</t>
  </si>
  <si>
    <t>CNMP_PG_17_SGE_028</t>
  </si>
  <si>
    <t>Elaboração do Planejamento Estratégico</t>
  </si>
  <si>
    <t>CNMP_PG_17_COGP_025</t>
  </si>
  <si>
    <t>Elaboração do plano de capacitação de 2018</t>
  </si>
  <si>
    <t>CNMP_PG_17_STI_023</t>
  </si>
  <si>
    <t>Elaboração do plano de comunicação</t>
  </si>
  <si>
    <t>CNMP_PG_17_SGE_029</t>
  </si>
  <si>
    <t>Elaboração do Plano de Gestão 2018</t>
  </si>
  <si>
    <t>CNMP_PG_17_SG_015</t>
  </si>
  <si>
    <t xml:space="preserve">Elaboração do Plano de Logística Sustentável </t>
  </si>
  <si>
    <t>CNMP_PG_17_SGE_009</t>
  </si>
  <si>
    <t>Elaboração do Plano Diretor da SGE</t>
  </si>
  <si>
    <t>CNMP_PG_17_SGE_030</t>
  </si>
  <si>
    <t>Elaboração do Relatório Executivo do CNMP</t>
  </si>
  <si>
    <t>CNMP_PG_17_NEACE_001</t>
  </si>
  <si>
    <t>ENACE - Estratégia Nacional de Acessibilidade</t>
  </si>
  <si>
    <t>CNMP_PG_17_CDDF_007</t>
  </si>
  <si>
    <t>Encontro MP e Movimentos Sociais - 4ª Edição</t>
  </si>
  <si>
    <t>CNMP_PG_17_SGE_011</t>
  </si>
  <si>
    <t>Estabelecimento de indicadores de desempenho para processos das Unidades Administrativas</t>
  </si>
  <si>
    <t>CNMP_PG_17_COENG_009</t>
  </si>
  <si>
    <t>Execução de melhorias no sistema de ar-condicionado central e automação</t>
  </si>
  <si>
    <t>CNMP_PG_17_COGP_007</t>
  </si>
  <si>
    <t>Folha de pagamento de estagiarios</t>
  </si>
  <si>
    <t>CNMP_PG_17_COENG_010</t>
  </si>
  <si>
    <t>Fornecimento de água do Edifício Sede</t>
  </si>
  <si>
    <t>CNMP_PG_17_COENG_011</t>
  </si>
  <si>
    <t>Fornecimento de energia elétrica do Edifício Sede</t>
  </si>
  <si>
    <t>CNMP_PG_17_CPE_007</t>
  </si>
  <si>
    <t>Fórum Nacional de Gestão - 5ª Mostra de Tecnologia do MP</t>
  </si>
  <si>
    <t>CNMP_PG_17_CPE_005</t>
  </si>
  <si>
    <t>Fórum Nacional de Gestão -1ª Reunião Ordinária</t>
  </si>
  <si>
    <t>CNMP_PG_17_CPE_006</t>
  </si>
  <si>
    <t>Fórum Nacional de Gestão -2ª Reunião Ordinária</t>
  </si>
  <si>
    <t>CNMP_PG_17_COSET_014</t>
  </si>
  <si>
    <t>Franquia Seguro Obrigatório</t>
  </si>
  <si>
    <t>CNMP_PG_17_COENG_012</t>
  </si>
  <si>
    <t>Gestão da Contratação de serviço de acesso a Sistema de Gestão de Manutenção Predial</t>
  </si>
  <si>
    <t>CNMP_PG_17_COENG_013</t>
  </si>
  <si>
    <t>Gestão da locação de imóvel do Edifício Sede</t>
  </si>
  <si>
    <t>CNMP_PG_17_COENG_014</t>
  </si>
  <si>
    <t>Gestão da manutenção de elevadores</t>
  </si>
  <si>
    <t>CNMP_PG_17_COENG_015</t>
  </si>
  <si>
    <t>Gestão da manutenção de grupo-gerador predial</t>
  </si>
  <si>
    <t>CNMP_PG_17_COENG_016</t>
  </si>
  <si>
    <t>Gestão da manutenção dos equipamentos do Plenário</t>
  </si>
  <si>
    <t>CNMP_PG_17_COENG_017</t>
  </si>
  <si>
    <t>Gestão da manutenção preventiva e corretiva de No-Break predial</t>
  </si>
  <si>
    <t>CNMP_PG_17_COENG_018</t>
  </si>
  <si>
    <t>Gestão da manutenção preventiva e corretiva de No-Break/CPD</t>
  </si>
  <si>
    <t>CNMP_PG_17_COENG_019</t>
  </si>
  <si>
    <t>Gestão de manutenção da Central Telefônica</t>
  </si>
  <si>
    <t>CNMP_PG_17_COENG_020</t>
  </si>
  <si>
    <t>Gestão de Serviços de Manutenção Predial, serviços de engenharia de responsabilidade do CNMP, incluindo materiais, e operação do sistema de automação predial</t>
  </si>
  <si>
    <t>CNMP_PG_17_ASCOM_013</t>
  </si>
  <si>
    <t xml:space="preserve">Gestão do contrato de pesquisa e diagnóstico de imagem do CNMP e do MP </t>
  </si>
  <si>
    <t>CNMP_PG_17_COSET_013</t>
  </si>
  <si>
    <t>Gestão do Contrato de Seguro da Frota de Veículos</t>
  </si>
  <si>
    <t>CNMP_PG_17_COENG_021</t>
  </si>
  <si>
    <t>Gestão do contrato de telefonia fixa internacional</t>
  </si>
  <si>
    <t>CNMP_PG_17_COENG_022</t>
  </si>
  <si>
    <t>Gestão do contrato de telefonia fixa nacional</t>
  </si>
  <si>
    <t>CNMP_PG_17_COSET_006</t>
  </si>
  <si>
    <t>Gestão do contrato de transporte administrativo - motoristas terceirizados</t>
  </si>
  <si>
    <t>CNMP_PG_17_CTMI_001</t>
  </si>
  <si>
    <t>Gestão do Contrato do Historiador relativo a Atividades de Preservação da Memória do CNMP</t>
  </si>
  <si>
    <t>CTMI Comissão Temporária da Memória Institucional</t>
  </si>
  <si>
    <t>CNMP_PG_17_COENG_023</t>
  </si>
  <si>
    <t>Gestão do seguro predial</t>
  </si>
  <si>
    <t>CNMP_PG_17_COENG_024</t>
  </si>
  <si>
    <t>Gestão e acompanhamento de suprimento de fundos</t>
  </si>
  <si>
    <t>CNMP_PG_17_COGCS_013</t>
  </si>
  <si>
    <t>Gestão e acompanhamento do contrato da Empresa Brasil de Comunicação</t>
  </si>
  <si>
    <t>CNMP_PG_17_COGCS_014</t>
  </si>
  <si>
    <t>Gestão e acompanhamento do contrato da Imprensa Nacional</t>
  </si>
  <si>
    <t>CNMP_PG_17_COENG_025</t>
  </si>
  <si>
    <t>Gestão, fiscalização e acompanhamento da execução do contrato de serviço de telefonia e dados móveis do CNMP</t>
  </si>
  <si>
    <t>CNMP_PG_17_COGP_008</t>
  </si>
  <si>
    <t>Gestão por competências</t>
  </si>
  <si>
    <t>CNMP_PG_17_PRESI_002</t>
  </si>
  <si>
    <t xml:space="preserve">I Seminário Internacional </t>
  </si>
  <si>
    <t>CNMP_PG_17_PRESI_003</t>
  </si>
  <si>
    <t>II Seminário Internacional</t>
  </si>
  <si>
    <t>CNMP_PG_17_STI_024</t>
  </si>
  <si>
    <t>Implantação da gestão de configuração</t>
  </si>
  <si>
    <t>CNMP_PG_17_STI_025</t>
  </si>
  <si>
    <t>Implantação de gestão de mudanças</t>
  </si>
  <si>
    <t>CNMP_PG_17_COGP_009</t>
  </si>
  <si>
    <t>Implantação de melhorias no sistema de RH</t>
  </si>
  <si>
    <t>CNMP_PG_17_COSET_007</t>
  </si>
  <si>
    <t>Implantação de Software de Gestão de Frotas</t>
  </si>
  <si>
    <t>CNMP_PG_17_STI_026</t>
  </si>
  <si>
    <t>Implantação do Catálogo de Serviços</t>
  </si>
  <si>
    <t>CNMP_PG_17_COMCC_006</t>
  </si>
  <si>
    <t>Implantação do sistema de compras e contratos</t>
  </si>
  <si>
    <t>CNMP_PG_17_SGE_031</t>
  </si>
  <si>
    <t>Implantação do Sistema de eventos</t>
  </si>
  <si>
    <t>CNMP_PG_17_SGE_012</t>
  </si>
  <si>
    <t>Implantação do Sistema de Gestão de Qualidade no CNMP</t>
  </si>
  <si>
    <t>CNMP_PG_17_CN_002</t>
  </si>
  <si>
    <t>Implementação das Tabelas Unificadas</t>
  </si>
  <si>
    <t>CNMP_PG_17_OUVIDORIA_006</t>
  </si>
  <si>
    <t>Implementação de novo formulário eletrônico da Ouvidoria</t>
  </si>
  <si>
    <t>CNMP_PG_17_ENASP_003</t>
  </si>
  <si>
    <t>Implementação de solução de BI para o Cadastro Nacional de Violência Doméstica</t>
  </si>
  <si>
    <t>CNMP_PG_17_SGE_013</t>
  </si>
  <si>
    <t>Implementação do Plano de Gestão de Riscos no CNMP</t>
  </si>
  <si>
    <t>CNMP_PG_17_CN_003</t>
  </si>
  <si>
    <t>Implementação do Sistema de Gestão da Qualidade</t>
  </si>
  <si>
    <t>CNMP_PG_17_SPR_008</t>
  </si>
  <si>
    <t>Implementação do Sistema SEI nas atividades da Coordenadoria</t>
  </si>
  <si>
    <t>CNMP_PG_17_COENG_026</t>
  </si>
  <si>
    <t>Imposto sobre Propriedade Predial e Territorial Urbana  I.P.T.U e Taxa de Limpeza Pública (T.L.P.)</t>
  </si>
  <si>
    <t>CNMP_PG_17_SPR_009</t>
  </si>
  <si>
    <t xml:space="preserve">Inclusão no BI de uma coluna com os dados de tempo médio de tramitação dos processos distribuidos aos Conselheiros, Comissões e Corregedoria </t>
  </si>
  <si>
    <t>CNMP_PG_17_COMCC_004</t>
  </si>
  <si>
    <t>Incorporação do material de engenharia ao sistema</t>
  </si>
  <si>
    <t>CNMP_PG_17_COGP_026</t>
  </si>
  <si>
    <t>Informatização do treinamento (aprimoramento de rotinas)</t>
  </si>
  <si>
    <t>CNMP_PG_17_AUDIN_007</t>
  </si>
  <si>
    <t>Inspeção - Biblioteca</t>
  </si>
  <si>
    <t>CNMP_PG_17_AUDIN_008</t>
  </si>
  <si>
    <t>Inspeção - Telefonia</t>
  </si>
  <si>
    <t>CNMP_PG_17_COENG_027</t>
  </si>
  <si>
    <t>Instalação de dispositivos de redução de velocidade nas garagens e batedores de rodas</t>
  </si>
  <si>
    <t>CNMP_PG_17_COGP_010</t>
  </si>
  <si>
    <t>Instrutoria interna</t>
  </si>
  <si>
    <t>CNMP_PG_17_SPR_010</t>
  </si>
  <si>
    <t>Integração ao BI dos Indicadores- Prescrição de PADs e Intervenção do CNMP em Concursos Públicos</t>
  </si>
  <si>
    <t>CNMP_PG_17_STI_027</t>
  </si>
  <si>
    <t>Integração da base de dados da Receita Federal aos sistemas corporativos</t>
  </si>
  <si>
    <t>CNMP_PG_17_NEACE_005</t>
  </si>
  <si>
    <t>IV edição do workshop Todos juntos por um Brasil mais acessível</t>
  </si>
  <si>
    <t>CNMP_PG_17_AUDIN_009</t>
  </si>
  <si>
    <t>Janela de Acompanhamento</t>
  </si>
  <si>
    <t>CNMP_PG_17_ENASP_004</t>
  </si>
  <si>
    <t>Lançamento de publicação impressa contendo principais decisões de cada Conselheiro do CNMP</t>
  </si>
  <si>
    <t>CNMP_PG_17_CCAF_001</t>
  </si>
  <si>
    <t>Manual do Ordenador de Despesas - 2ª Edição</t>
  </si>
  <si>
    <t>CCAF Comissão de Controle Administrativo e Financeiro</t>
  </si>
  <si>
    <t>CNMP_PG_17_COENG_028</t>
  </si>
  <si>
    <t>Manutenção de Software de Tarifação da Central Telefônica</t>
  </si>
  <si>
    <t>CNMP_PG_17_COENG_029</t>
  </si>
  <si>
    <t>Manutenção do Grupo Gerador do CPD</t>
  </si>
  <si>
    <t>CNMP_PG_17_COENG_030</t>
  </si>
  <si>
    <t>Manutenção e melhorias da acessibilidade no edifício do CNMP</t>
  </si>
  <si>
    <t>CNMP_PG_17_COENG_031</t>
  </si>
  <si>
    <t>Manutenção preventiva e corretiva do SIAD e do Nobreak Predial</t>
  </si>
  <si>
    <t>CNMP_PG_17_SGE_014</t>
  </si>
  <si>
    <t>Mapeamento de 25 processos do portfólio, no decorrer do primeiro semestre de 2017</t>
  </si>
  <si>
    <t>CNMP_PG_17_SGE_015</t>
  </si>
  <si>
    <t>Mapeamento de 25 processos do portfólio, no decorrer do segundo semestre de 2017</t>
  </si>
  <si>
    <t>CNMP_PG_17_STI_028</t>
  </si>
  <si>
    <t>Mapeamento dos processos contidos no portfólio mínimo</t>
  </si>
  <si>
    <t>CNMP_PG_17_COENG_032</t>
  </si>
  <si>
    <t>Materiais de manutenção de engenharia</t>
  </si>
  <si>
    <t>CNMP_PG_17_COENG_033</t>
  </si>
  <si>
    <t>Melhoria da infraestrutura do plenário (ar-condicionado, iluminação, automação, sinalização)</t>
  </si>
  <si>
    <t>CNMP_PG_17_PRESI_004</t>
  </si>
  <si>
    <t>Membro Auxiliar da Presidência do CNMP</t>
  </si>
  <si>
    <t>CNMP_PG_17_COENG_034</t>
  </si>
  <si>
    <t>Modernização da infraestrutura do auditório</t>
  </si>
  <si>
    <t>CNMP_PG_17_SGE_016</t>
  </si>
  <si>
    <t>Monitoramento dos indicadores de desempenho estabelecidos</t>
  </si>
  <si>
    <t>CNMP_PG_17_AUDIN_010</t>
  </si>
  <si>
    <t>Monitoramento Licitações e Contratos</t>
  </si>
  <si>
    <t>CNMP_PG_17_PRESI_006</t>
  </si>
  <si>
    <t>MP - Um Retrato - 6ª Edição</t>
  </si>
  <si>
    <t>CNMP_PG_17_CPAMP_005</t>
  </si>
  <si>
    <t>Nacional - Membro Auxiliar e Colaborador</t>
  </si>
  <si>
    <t>CNMP_PG_17_NEACE_002</t>
  </si>
  <si>
    <t>NEACE - Publicação da cartilha de acessibilidade de bolso</t>
  </si>
  <si>
    <t>CNMP_PG_17_NEACE_003</t>
  </si>
  <si>
    <t>NEACE - Publicação da cartilha do MP e a Pessoa com Deficiência</t>
  </si>
  <si>
    <t>CNMP_PG_17_NEACE_004</t>
  </si>
  <si>
    <t>NEACE - Reuniões ordinárias dos membros do NEACE/ENACE em Brasília</t>
  </si>
  <si>
    <t>CNMP_PG_17_ASCOM_014</t>
  </si>
  <si>
    <t>Normatização e Manualização das diretrizes e procedimentos da comunicação</t>
  </si>
  <si>
    <t>CNMP_PG_17_COGP_027</t>
  </si>
  <si>
    <t xml:space="preserve">Normatização e Regularização Cadastramento, lotação e movimentação interna de Membros e servidores </t>
  </si>
  <si>
    <t>CNMP_PG_17_COSET_008</t>
  </si>
  <si>
    <t>Pagamento de Taxas e Impostos ao Departamento de Trânsito do Distrito Federal (DETRAN)</t>
  </si>
  <si>
    <t>CNMP_PG_17_CN_014</t>
  </si>
  <si>
    <t>Parceria com Banco Mundial</t>
  </si>
  <si>
    <t>CNMP_PG_17_CIJ_001</t>
  </si>
  <si>
    <t>Participação de membros auxiliares nas reuniões trimestrais do Grupo nacional de Direitos Humanos-GNDH e na COPEIJ e COPEDUC</t>
  </si>
  <si>
    <t>CIJ Comissão de Aperfeiçoamento da Atuação do Ministério Público na Área da Infância e Juventude</t>
  </si>
  <si>
    <t>CNMP_PG_17_CDDF_008</t>
  </si>
  <si>
    <t>Peça avulsa (capa de PDF)</t>
  </si>
  <si>
    <t>CNMP_PG_17_PRESI_008</t>
  </si>
  <si>
    <t>Pesquisa da Imagem do CNMP perante o Ministério Público Brasileiro</t>
  </si>
  <si>
    <t>CNMP_PG_17_COGP_011</t>
  </si>
  <si>
    <t>Pesquisa de clima organizacional</t>
  </si>
  <si>
    <t>CNMP_PG_17_ASCOM_015</t>
  </si>
  <si>
    <t>Pesquisa de satisfação sobre os canais de comunicação interna</t>
  </si>
  <si>
    <t>CNMP_PG_17_CPE_019</t>
  </si>
  <si>
    <t>Planejamento das Atividades - Membros Auxiliares (Diárias e Passagens)</t>
  </si>
  <si>
    <t>CNMP_PG_17_CPE_004</t>
  </si>
  <si>
    <t>Planejamento das Atividades  -1ª Reunião Ordinária da CPE</t>
  </si>
  <si>
    <t>CNMP_PG_17_CPE_024</t>
  </si>
  <si>
    <t>Planejamento Estratégico Nacional - Atividades de Apoio</t>
  </si>
  <si>
    <t>CNMP_PG_17_CPE_022</t>
  </si>
  <si>
    <t>Planejamento Estratégico Nacional - Indicadores estratégicos Nacionais(2ª Etapa)</t>
  </si>
  <si>
    <t>CNMP_PG_17_CPE_023</t>
  </si>
  <si>
    <t>Planejamento Estratégico Nacional - Indicadores estratégicos Nacionais(3ª Etapa)</t>
  </si>
  <si>
    <t>CNMP_PG_17_CPE_011</t>
  </si>
  <si>
    <t>Planejamento Estratégico Nacional - 1º Evento Nacional 2017 da Ação Nacional do Ministério Público - Acompanhamento Legislativo e Jurisprudência</t>
  </si>
  <si>
    <t>CNMP_PG_17_CPE_012</t>
  </si>
  <si>
    <t>Planejamento Estratégico Nacional - 1º Evento Nacional 2017 da Ação Nacional do Ministério Público - Ouvidoria</t>
  </si>
  <si>
    <t>CNMP_PG_17_CPE_009</t>
  </si>
  <si>
    <t xml:space="preserve">Planejamento Estratégico Nacional - 1º Evento Nacional 2017 da Ação Nacional do Ministério Público em Defesa da Infância e da Juventude </t>
  </si>
  <si>
    <t>CNMP_PG_17_CPE_010</t>
  </si>
  <si>
    <t>Planejamento Estratégico Nacional - 1º Evento Nacional 2017 da Ação Nacional do Ministério Público em Defesa dos Direitos Fundamentais</t>
  </si>
  <si>
    <t>CNMP_PG_17_CPE_008</t>
  </si>
  <si>
    <t>Planejamento Estratégico Nacional - 1º Evento Nacional 2017 da Ação Nacional do MP em defesa do Sistema Prisional</t>
  </si>
  <si>
    <t>CNMP_PG_17_CPE_013</t>
  </si>
  <si>
    <t>Planejamento Estratégico Nacional - 1º Evento Nacional 2017 da Ação Nacional Estruturante do Ministério Público</t>
  </si>
  <si>
    <t>CNMP_PG_17_CPE_014</t>
  </si>
  <si>
    <t>Planejamento Estratégico Nacional - 2º Evento Nacional 2017 da Ação Nacional Estruturante do Ministério Público</t>
  </si>
  <si>
    <t>CNMP_PG_17_CPE_015</t>
  </si>
  <si>
    <t>Planejamento Estratégico Nacional - 3º Evento Nacional 2017 da Ação Nacional Estruturante do Ministério Público</t>
  </si>
  <si>
    <t>CNMP_PG_17_COGP_012</t>
  </si>
  <si>
    <t>Plano de capacitação de 2017</t>
  </si>
  <si>
    <t>CNMP_PG_17_STI_001</t>
  </si>
  <si>
    <t>PMT - Contratação da nova infraestrutura de servidores de rede e armazenamento</t>
  </si>
  <si>
    <t>CNMP_PG_17_STI_032</t>
  </si>
  <si>
    <t>PMT - Contratação de migração para a nova plataforma de serviços de apoio ao usuário</t>
  </si>
  <si>
    <t>CNMP_PG_17_STI_033</t>
  </si>
  <si>
    <t>PMT - Contratação de Solução de Data Discovery</t>
  </si>
  <si>
    <t>CNMP_PG_17_STI_035</t>
  </si>
  <si>
    <t>PMT - Implementação de solução de Data Discovery</t>
  </si>
  <si>
    <t>CNMP_PG_17_STI_030</t>
  </si>
  <si>
    <t>PMT - Migração da plataforma de virtualização</t>
  </si>
  <si>
    <t>CNMP_PG_17_STI_034</t>
  </si>
  <si>
    <t>PMT - Migração de versão de plataformas de SGBD</t>
  </si>
  <si>
    <t>CNMP_PG_17_CPE_003</t>
  </si>
  <si>
    <t>Prêmio CNMP 2017</t>
  </si>
  <si>
    <t>CNMP_PG_17_CCAF_002</t>
  </si>
  <si>
    <t>Primeira Inspeção da CCAF em unidade do Ministério Público</t>
  </si>
  <si>
    <t>CNMP_PG_17_CIJ_002</t>
  </si>
  <si>
    <t xml:space="preserve">Processo de Visitas Técnicas nos Estados </t>
  </si>
  <si>
    <t>CNMP_PG_17_COGP_013</t>
  </si>
  <si>
    <t>Programa de idiomas - PLI</t>
  </si>
  <si>
    <t>CNMP_PG_17_CPE_020</t>
  </si>
  <si>
    <t xml:space="preserve">Programa de Modernização da Governança e Gestão de TI (2ª Fase) </t>
  </si>
  <si>
    <t>CNMP_PG_17_CPE_021</t>
  </si>
  <si>
    <t>Programa de Modernização da Governança e Gestão de TI (3ª Fase)</t>
  </si>
  <si>
    <t>CNMP_PG_17_STI_036</t>
  </si>
  <si>
    <t>Programa de Modernização Tecnológica - PMT</t>
  </si>
  <si>
    <t>CNMP_PG_17_COGP_014</t>
  </si>
  <si>
    <t>Programa de pós-graduação 2017</t>
  </si>
  <si>
    <t>CNMP_PG_17_COGP_028</t>
  </si>
  <si>
    <t>Programa Desenvolvimento Gerencial</t>
  </si>
  <si>
    <t>CNMP_PG_17_ASCOM_016</t>
  </si>
  <si>
    <t>Projeto CNMP em Pauta</t>
  </si>
  <si>
    <t>CNMP_PG_17_PRESI_009</t>
  </si>
  <si>
    <t>Projeto Gestão em Pauta</t>
  </si>
  <si>
    <t>CNMP_PG_17_COENG_035</t>
  </si>
  <si>
    <t>Projeto para ampliação do número de mesas para a lanchonete</t>
  </si>
  <si>
    <t>CNMP_PG_17_COENG_036</t>
  </si>
  <si>
    <t>Projeto para otimização e uso racional do uso dos elevadores</t>
  </si>
  <si>
    <t>CNMP_PG_17_SGE_032</t>
  </si>
  <si>
    <t>Projeto Visão 360º</t>
  </si>
  <si>
    <t>CNMP_PG_17_COMCC_005</t>
  </si>
  <si>
    <t>Prorrogação da prestação de serviços de almoxarife, estoquista e marceneiro</t>
  </si>
  <si>
    <t>CNMP_PG_17_CN_004</t>
  </si>
  <si>
    <t>Publicação da Corregedoria</t>
  </si>
  <si>
    <t>CNMP_PG_17_CN_005</t>
  </si>
  <si>
    <t>Publicação da Revista da Corregedoria Nacional - Volume 2</t>
  </si>
  <si>
    <t>CNMP_PG_17_CN_006</t>
  </si>
  <si>
    <t>Publicação da Revista da Corregedoria Nacional - Volume 3</t>
  </si>
  <si>
    <t>CNMP_PG_17_CN_007</t>
  </si>
  <si>
    <t>Publicação da Revista da Corregedoria Nacional - Volume 4</t>
  </si>
  <si>
    <t>CNMP_PG_17_ENASP_005</t>
  </si>
  <si>
    <t>Publicação de artigos e trabalhos sobre violência doméstica</t>
  </si>
  <si>
    <t>CNMP_PG_17_CTMA_002</t>
  </si>
  <si>
    <t>Publicação Digital da Comissão Temporária de Meio Ambiente do CNMP</t>
  </si>
  <si>
    <t>CNMP_PG_17_CDDF_009</t>
  </si>
  <si>
    <t>Publicação do Fórum Nacional de Combate à Corrupção</t>
  </si>
  <si>
    <t>CNMP_PG_17_OUVIDORIA_007</t>
  </si>
  <si>
    <t>Publicação do manual de boas práticas em ouvidoria</t>
  </si>
  <si>
    <t>CNMP_PG_17_SGE_017</t>
  </si>
  <si>
    <t>Publicação do Manual de Plano Diretores</t>
  </si>
  <si>
    <t>CNMP_PG_17_CDDF_010</t>
  </si>
  <si>
    <t>Publicação sobre Tendências em Direitos Fundamentais - 2ª Edição</t>
  </si>
  <si>
    <t>CNMP_PG_17_CN_008</t>
  </si>
  <si>
    <t>Realização de correições em corregedorias-gerais</t>
  </si>
  <si>
    <t>CNMP_PG_17_CN_009</t>
  </si>
  <si>
    <t>Realização de correições extraordinárias</t>
  </si>
  <si>
    <t>CNMP_PG_17_CN_010</t>
  </si>
  <si>
    <t>Realização de correições gerais</t>
  </si>
  <si>
    <t>CNMP_PG_17_CN_011</t>
  </si>
  <si>
    <t>Realização de sindicâncias</t>
  </si>
  <si>
    <t>CNMP_PG_17_OUVIDORIA_008</t>
  </si>
  <si>
    <t>Realização de visitas às Ouvidorias do Ministério Público Brasileiro</t>
  </si>
  <si>
    <t>CNMP_PG_17_SG_016</t>
  </si>
  <si>
    <t>Reestabelecimento e execução da coleta seletiva no CNMP</t>
  </si>
  <si>
    <t>CNMP_PG_17_AUDIN_011</t>
  </si>
  <si>
    <t>Relatório de Gestão</t>
  </si>
  <si>
    <t>CNMP_PG_17_AUDIN_012</t>
  </si>
  <si>
    <t>Relatório de Gestão Fiscal</t>
  </si>
  <si>
    <t>CNMP_PG_17_CDDF_011</t>
  </si>
  <si>
    <t>Relatórios dos Encontros MP e Movimentos Sociais</t>
  </si>
  <si>
    <t>CNMP_PG_17_ASCOM_017</t>
  </si>
  <si>
    <t xml:space="preserve">Renovação do contrato de agência de publicidade institucional </t>
  </si>
  <si>
    <t>CNMP_PG_17_ASCOM_005</t>
  </si>
  <si>
    <t>Renovação do contrato de clipping jornalístico</t>
  </si>
  <si>
    <t>CNMP_PG_17_ASCOM_018</t>
  </si>
  <si>
    <t xml:space="preserve">Renovação do contrato de fornecimento de conteúdo noticioso especializado </t>
  </si>
  <si>
    <t>CNMP_PG_17_ASCOM_010</t>
  </si>
  <si>
    <t xml:space="preserve">Renovação do contrato de serviços técnicos de Design Gráfico e Revisão de Texto </t>
  </si>
  <si>
    <t>CNMP_PG_17_CN_012</t>
  </si>
  <si>
    <t>Representação</t>
  </si>
  <si>
    <t>CNMP_PG_17_OUVIDORIA_009</t>
  </si>
  <si>
    <t>Restruturação da Página da Ouvidoria no site do CNMP</t>
  </si>
  <si>
    <t>CNMP_PG_17_CDDF_012</t>
  </si>
  <si>
    <t>Reunião ampliada do Fórum Nacional de Combate à Corrupção</t>
  </si>
  <si>
    <t>CNMP_PG_17_CIJ_003</t>
  </si>
  <si>
    <t>Reunião com membros Colaboradores</t>
  </si>
  <si>
    <t>CNMP_PG_17_CTMA_003</t>
  </si>
  <si>
    <t>Reunião da Comissão Temporária de Meio Ambiente do CNMP</t>
  </si>
  <si>
    <t>CNMP_PG_17_ENASP_006</t>
  </si>
  <si>
    <t>Reunião ordinária do 1º trimestre da ENASP</t>
  </si>
  <si>
    <t>CNMP_PG_17_UNCMP_005</t>
  </si>
  <si>
    <t>Reuniões do Comitê Consultivo da UNCMP</t>
  </si>
  <si>
    <t>CNMP_PG_17_CDDF_013</t>
  </si>
  <si>
    <t>Reuniões e atividades da CDDF ou em parceria</t>
  </si>
  <si>
    <t>CNMP_PG_17_SGE_019</t>
  </si>
  <si>
    <t>Revisão da Estrutura Organizacional do CNMP</t>
  </si>
  <si>
    <t>CNMP_PG_17_STI_029</t>
  </si>
  <si>
    <t>Revisão dos Artefatos da Res. 102/2013</t>
  </si>
  <si>
    <t>CNMP_PG_17_CPAMP_006</t>
  </si>
  <si>
    <t xml:space="preserve">Revisão dos casos de atentados à integridade física de membros da Instituição </t>
  </si>
  <si>
    <t>CNMP_PG_17_SGE_018</t>
  </si>
  <si>
    <t>Revisão e Publicação da Metodologia de Gestão de Projetos</t>
  </si>
  <si>
    <t>CNMP_PG_17_CCAF_003</t>
  </si>
  <si>
    <t>Segunda Inspeção da CCAF em unidade do Ministério Público</t>
  </si>
  <si>
    <t>CNMP_PG_17_SG_011</t>
  </si>
  <si>
    <t>Semana do Meio Ambiente</t>
  </si>
  <si>
    <t>CNMP_PG_17_CN_013</t>
  </si>
  <si>
    <t>Seminário e Capacitação Carta de Brasília</t>
  </si>
  <si>
    <t>CNMP_PG_17_CIJ_004</t>
  </si>
  <si>
    <t xml:space="preserve">Seminário sobre audiências de custódia em relação aos adolescentes </t>
  </si>
  <si>
    <t>CNMP_PG_17_CIJ_005</t>
  </si>
  <si>
    <t>Seminário sobre planos estaduais de convivência familiar e comunitária</t>
  </si>
  <si>
    <t>CNMP_PG_17_CALJ_002</t>
  </si>
  <si>
    <t>Seminário/Congresso</t>
  </si>
  <si>
    <t>CNMP_PG_17_COMCC_007</t>
  </si>
  <si>
    <t>SEPAT - Aquisição de mobiliário</t>
  </si>
  <si>
    <t>CNMP_PG_17_COMCC_008</t>
  </si>
  <si>
    <t>SEPAT - Desfazimento de bens inservíveis (TI, COGCS e COENG)</t>
  </si>
  <si>
    <t>CNMP_PG_17_COMCC_009</t>
  </si>
  <si>
    <t>SEPAT - Implantação da solução de RFID</t>
  </si>
  <si>
    <t>CNMP_PG_17_COMCC_012</t>
  </si>
  <si>
    <t>SEPAT - Inserção de garantia do objeto no sistema de materiais</t>
  </si>
  <si>
    <t>CNMP_PG_17_COMCC_013</t>
  </si>
  <si>
    <t>SEPAT - Manutenção do sistema de almoxarifado e patrimônio</t>
  </si>
  <si>
    <t>CNMP_PG_17_COMCC_014</t>
  </si>
  <si>
    <t>SEPAT - Prosseguimento dos estudos e implementação dos critérios de amortização</t>
  </si>
  <si>
    <t>CNMP_PG_17_COMCC_010</t>
  </si>
  <si>
    <t>SEPAT - Redefinição do patrimônio com novas plaquetas</t>
  </si>
  <si>
    <t>CNMP_PG_17_COMCC_011</t>
  </si>
  <si>
    <t>SEPAT - Saneamento de bens de terceiros sem documentação de transferências</t>
  </si>
  <si>
    <t>CNMP_PG_17_COMCC_015</t>
  </si>
  <si>
    <t>SEPAT - Saneamento inventários 2015/2016</t>
  </si>
  <si>
    <t>CNMP_PG_17_SGE_020</t>
  </si>
  <si>
    <t>Serviços de suporte técnico, funcional e manutenção corretiva na Plataforma Channel</t>
  </si>
  <si>
    <t>CNMP_PG_17_PRESI_010</t>
  </si>
  <si>
    <t>Sistema ELO - 2ª Fase</t>
  </si>
  <si>
    <t>CNMP_PG_17_PRESI_011</t>
  </si>
  <si>
    <t>Sistema ELO 2.0</t>
  </si>
  <si>
    <t>CNMP_PG_17_OUVIDORIA_010</t>
  </si>
  <si>
    <t>Solicitação de diárias e passagens para membro auxiliar</t>
  </si>
  <si>
    <t>CNMP_PG_17_COENG_037</t>
  </si>
  <si>
    <t>Taxa de iluminação pública</t>
  </si>
  <si>
    <t>CNMP_PG_17_CDDF_014</t>
  </si>
  <si>
    <t>Termo de Cooperação com o MP/MG</t>
  </si>
  <si>
    <t>CNMP_PG_17_SG_017</t>
  </si>
  <si>
    <t>Termo de Cooperação para coleta de resíduos tidos como perigosos</t>
  </si>
  <si>
    <t>CNMP_PG_17_ASCOM_019</t>
  </si>
  <si>
    <t>Troque uma ideia com o SG</t>
  </si>
  <si>
    <t>CNMP_PG_17_COGP_015</t>
  </si>
  <si>
    <t>Vale-transporte de estagiarios</t>
  </si>
  <si>
    <t>CNMP_PG_17_CALJ_003</t>
  </si>
  <si>
    <t>VI Revista CNMP</t>
  </si>
  <si>
    <t>CNMP_PG_17_CSP_001</t>
  </si>
  <si>
    <t>02 Visitas Institucionais para divulgar as iniciativas do CNMP no Sistema Prisional - Estado a serem definidos</t>
  </si>
  <si>
    <t>CNMP_PG_17_CSP_002</t>
  </si>
  <si>
    <t xml:space="preserve">04 Visitas Institucionais do Controle Externo da Atividade Policial </t>
  </si>
  <si>
    <t>CNMP_PG_17_CSP_003</t>
  </si>
  <si>
    <t>05 Reuniões do Grupo de Trabalho de Controle Externo</t>
  </si>
  <si>
    <t>CNMP_PG_17_CSP_004</t>
  </si>
  <si>
    <t>05 Reuniões do Grupo de Trabalho do Sistema Prisional</t>
  </si>
  <si>
    <t>CNMP_PG_17_ENASP_001</t>
  </si>
  <si>
    <t>1ª capacitação de agentes de persecução penal em crimes cibernéticos</t>
  </si>
  <si>
    <t>CNMP_PG_17_CSP_005</t>
  </si>
  <si>
    <t>1ª Edição da publicação  A Visão do Ministério Público sobre o Controle Externo da Atividade Policial</t>
  </si>
  <si>
    <t>CNMP_PG_17_OUVIDORIA_004</t>
  </si>
  <si>
    <t>1º Encontro do Sistema Nacional de Ouvidorias do Ministério Público brasileiro</t>
  </si>
  <si>
    <t>CNMP_PG_17_CPE_001</t>
  </si>
  <si>
    <t>1ª Reunião da Comissão Julgadora</t>
  </si>
  <si>
    <t>CNMP_PG_17_UNCMP_001</t>
  </si>
  <si>
    <t>1º Seminário de atualização jurídica do Ministério Público</t>
  </si>
  <si>
    <t>14ª Reunião do CPSI</t>
  </si>
  <si>
    <t>CNMP_PG_17_CPAMP_001</t>
  </si>
  <si>
    <t>CNMP_PG_17_CSP_006</t>
  </si>
  <si>
    <t>2º Encontro Nacional do MP para a tutela penal da administração municipal  Crimes praticados por prefeitos</t>
  </si>
  <si>
    <t>CNMP_PG_17_CPE_002</t>
  </si>
  <si>
    <t>2ª Reunião da Comissão Julgadora</t>
  </si>
  <si>
    <t>CNMP_PG_17_SG_012</t>
  </si>
  <si>
    <t>2ª Semana do Descarte</t>
  </si>
  <si>
    <t>CNMP_PG_17_CSP_007</t>
  </si>
  <si>
    <t>3º Encontro Nacional dos membros com atuação nas Justiças Militares</t>
  </si>
  <si>
    <t>CNMP_PG_17_CSP_008</t>
  </si>
  <si>
    <t>7º Encontro Nacional de Aprimoramento da Atuação do MP do Controle Externo da Atividade Policial</t>
  </si>
  <si>
    <t>CNMP_PG_17_SGE_021</t>
  </si>
  <si>
    <t>8º Congresso Brasileiro de Gestão do Ministério Público</t>
  </si>
  <si>
    <t>CNMP_PG_17_CSP_009</t>
  </si>
  <si>
    <t>8º Encontro Nacional de Aprimoramento da Atuação do Ministério Público no Sistema Prisional</t>
  </si>
  <si>
    <t xml:space="preserve">Código </t>
  </si>
  <si>
    <t xml:space="preserve">Nome </t>
  </si>
  <si>
    <t>Em dia</t>
  </si>
  <si>
    <t>A iniciar</t>
  </si>
  <si>
    <t>Atrasado</t>
  </si>
  <si>
    <t>Concluído</t>
  </si>
  <si>
    <t>Suspenso</t>
  </si>
  <si>
    <t>CNMP_PG_17_CPAMP_004</t>
  </si>
  <si>
    <t>Expedição da resolução de política de segurança institucional</t>
  </si>
  <si>
    <t>Como você classificaria sua ação?</t>
  </si>
  <si>
    <t>Contratação</t>
  </si>
  <si>
    <t>Rótulos de Linha</t>
  </si>
  <si>
    <t>Total Geral</t>
  </si>
  <si>
    <t>Rótulos de Coluna</t>
  </si>
  <si>
    <t xml:space="preserve">Contagem de Código </t>
  </si>
  <si>
    <t>Contratação Total</t>
  </si>
  <si>
    <t>(vazio)</t>
  </si>
  <si>
    <t>(vazio) Total</t>
  </si>
  <si>
    <t>STATUS</t>
  </si>
  <si>
    <t>PROJETOS</t>
  </si>
  <si>
    <t>INICIATIVAS</t>
  </si>
  <si>
    <t>CONTRATAÇÕES</t>
  </si>
  <si>
    <t>TOTAL</t>
  </si>
  <si>
    <t>Fonte: Relatório extraído do sistema Channel em 25/04/2017 às 15:00.</t>
  </si>
  <si>
    <t>Balanço do Plano de Gestão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</si>
</sst>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NumberForma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1"/>
    <xf numFmtId="0" fontId="1" fillId="3" borderId="0" xfId="1" applyFill="1"/>
    <xf numFmtId="0" fontId="1" fillId="0" borderId="0" xfId="1" applyFill="1"/>
    <xf numFmtId="0" fontId="1" fillId="0" borderId="0" xfId="1" applyBorder="1"/>
    <xf numFmtId="0" fontId="3" fillId="0" borderId="0" xfId="1" applyFont="1" applyFill="1" applyBorder="1"/>
    <xf numFmtId="0" fontId="1" fillId="3" borderId="0" xfId="1" applyFill="1" applyBorder="1"/>
    <xf numFmtId="0" fontId="4" fillId="3" borderId="0" xfId="1" applyFont="1" applyFill="1"/>
    <xf numFmtId="0" fontId="5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0" borderId="1" xfId="1" applyFont="1" applyBorder="1"/>
    <xf numFmtId="0" fontId="6" fillId="7" borderId="1" xfId="0" applyFont="1" applyFill="1" applyBorder="1"/>
    <xf numFmtId="0" fontId="4" fillId="0" borderId="1" xfId="1" applyFont="1" applyBorder="1"/>
    <xf numFmtId="0" fontId="6" fillId="4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5" fillId="0" borderId="1" xfId="0" applyFont="1" applyBorder="1"/>
    <xf numFmtId="0" fontId="4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Situação das INICIATIVAS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Balanço!$C$1</c:f>
              <c:strCache>
                <c:ptCount val="1"/>
                <c:pt idx="0">
                  <c:v>INICIATIVAS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Balanço!$A$2:$A$7</c:f>
              <c:strCache>
                <c:ptCount val="6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Concluído</c:v>
                </c:pt>
                <c:pt idx="4">
                  <c:v>Em dia</c:v>
                </c:pt>
                <c:pt idx="5">
                  <c:v>Suspenso</c:v>
                </c:pt>
              </c:strCache>
            </c:strRef>
          </c:cat>
          <c:val>
            <c:numRef>
              <c:f>Balanço!$C$2:$C$7</c:f>
              <c:numCache>
                <c:formatCode>General</c:formatCode>
                <c:ptCount val="6"/>
                <c:pt idx="0">
                  <c:v>55</c:v>
                </c:pt>
                <c:pt idx="1">
                  <c:v>8</c:v>
                </c:pt>
                <c:pt idx="2">
                  <c:v>3</c:v>
                </c:pt>
                <c:pt idx="3">
                  <c:v>17</c:v>
                </c:pt>
                <c:pt idx="4">
                  <c:v>114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Situação dos PROJETOS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Balanço!$B$1</c:f>
              <c:strCache>
                <c:ptCount val="1"/>
                <c:pt idx="0">
                  <c:v>PROJETOS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Balanço!$A$2:$A$7</c:f>
              <c:strCache>
                <c:ptCount val="6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Concluído</c:v>
                </c:pt>
                <c:pt idx="4">
                  <c:v>Em dia</c:v>
                </c:pt>
                <c:pt idx="5">
                  <c:v>Suspenso</c:v>
                </c:pt>
              </c:strCache>
            </c:strRef>
          </c:cat>
          <c:val>
            <c:numRef>
              <c:f>Balanço!$B$2:$B$7</c:f>
              <c:numCache>
                <c:formatCode>General</c:formatCode>
                <c:ptCount val="6"/>
                <c:pt idx="0">
                  <c:v>15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35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Situação das CONTRATAÇÕES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Balanço!$D$1</c:f>
              <c:strCache>
                <c:ptCount val="1"/>
                <c:pt idx="0">
                  <c:v>CONTRATAÇÕES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Balanço!$A$2:$A$7</c:f>
              <c:strCache>
                <c:ptCount val="6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Concluído</c:v>
                </c:pt>
                <c:pt idx="4">
                  <c:v>Em dia</c:v>
                </c:pt>
                <c:pt idx="5">
                  <c:v>Suspenso</c:v>
                </c:pt>
              </c:strCache>
            </c:strRef>
          </c:cat>
          <c:val>
            <c:numRef>
              <c:f>Balanço!$D$2:$D$7</c:f>
              <c:numCache>
                <c:formatCode>General</c:formatCode>
                <c:ptCount val="6"/>
                <c:pt idx="0">
                  <c:v>25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57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Situação das</a:t>
            </a:r>
            <a:r>
              <a:rPr lang="en-US" sz="900" baseline="0"/>
              <a:t> ações - TOTAL</a:t>
            </a:r>
            <a:endParaRPr lang="en-US" sz="9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Balanço!$E$1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Balanço!$A$2:$A$7</c:f>
              <c:strCache>
                <c:ptCount val="6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Concluído</c:v>
                </c:pt>
                <c:pt idx="4">
                  <c:v>Em dia</c:v>
                </c:pt>
                <c:pt idx="5">
                  <c:v>Suspenso</c:v>
                </c:pt>
              </c:strCache>
            </c:strRef>
          </c:cat>
          <c:val>
            <c:numRef>
              <c:f>Balanço!$E$2:$E$7</c:f>
              <c:numCache>
                <c:formatCode>General</c:formatCode>
                <c:ptCount val="6"/>
                <c:pt idx="0">
                  <c:v>95</c:v>
                </c:pt>
                <c:pt idx="1">
                  <c:v>15</c:v>
                </c:pt>
                <c:pt idx="2">
                  <c:v>9</c:v>
                </c:pt>
                <c:pt idx="3">
                  <c:v>30</c:v>
                </c:pt>
                <c:pt idx="4">
                  <c:v>206</c:v>
                </c:pt>
                <c:pt idx="5">
                  <c:v>5</c:v>
                </c:pt>
              </c:numCache>
            </c:numRef>
          </c:val>
        </c:ser>
        <c:ser>
          <c:idx val="0"/>
          <c:order val="1"/>
          <c:tx>
            <c:strRef>
              <c:f>Balanço!$B$1</c:f>
              <c:strCache>
                <c:ptCount val="1"/>
                <c:pt idx="0">
                  <c:v>PROJETOS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Balanço!$A$2:$A$7</c:f>
              <c:strCache>
                <c:ptCount val="6"/>
                <c:pt idx="0">
                  <c:v>A iniciar</c:v>
                </c:pt>
                <c:pt idx="1">
                  <c:v>Atrasado</c:v>
                </c:pt>
                <c:pt idx="2">
                  <c:v>Cancelado</c:v>
                </c:pt>
                <c:pt idx="3">
                  <c:v>Concluído</c:v>
                </c:pt>
                <c:pt idx="4">
                  <c:v>Em dia</c:v>
                </c:pt>
                <c:pt idx="5">
                  <c:v>Suspenso</c:v>
                </c:pt>
              </c:strCache>
            </c:strRef>
          </c:cat>
          <c:val>
            <c:numRef>
              <c:f>Balanço!$B$2:$B$5</c:f>
              <c:numCache>
                <c:formatCode>General</c:formatCode>
                <c:ptCount val="4"/>
                <c:pt idx="0">
                  <c:v>15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400050</xdr:colOff>
      <xdr:row>6</xdr:row>
      <xdr:rowOff>23812</xdr:rowOff>
    </xdr:from>
    <xdr:to>
      <xdr:col>22</xdr:col>
      <xdr:colOff>520050</xdr:colOff>
      <xdr:row>20</xdr:row>
      <xdr:rowOff>92812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6</xdr:row>
      <xdr:rowOff>19050</xdr:rowOff>
    </xdr:from>
    <xdr:to>
      <xdr:col>17</xdr:col>
      <xdr:colOff>348600</xdr:colOff>
      <xdr:row>20</xdr:row>
      <xdr:rowOff>88050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581025</xdr:colOff>
      <xdr:row>6</xdr:row>
      <xdr:rowOff>19050</xdr:rowOff>
    </xdr:from>
    <xdr:to>
      <xdr:col>28</xdr:col>
      <xdr:colOff>91425</xdr:colOff>
      <xdr:row>20</xdr:row>
      <xdr:rowOff>88050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76200</xdr:colOff>
      <xdr:row>6</xdr:row>
      <xdr:rowOff>28575</xdr:rowOff>
    </xdr:from>
    <xdr:to>
      <xdr:col>12</xdr:col>
      <xdr:colOff>196200</xdr:colOff>
      <xdr:row>20</xdr:row>
      <xdr:rowOff>97575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vionascimento\Desktop\170425%20-%20Balan&#231;o%20do%20Plano%20de%20Gest&#227;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BD"/>
    </sheetNames>
    <sheetDataSet>
      <sheetData sheetId="0">
        <row r="1">
          <cell r="B1" t="str">
            <v>PROJETOS</v>
          </cell>
          <cell r="C1" t="str">
            <v>INICIATIVAS</v>
          </cell>
          <cell r="D1" t="str">
            <v>CONTRATAÇÕES</v>
          </cell>
          <cell r="E1" t="str">
            <v>TOTAL</v>
          </cell>
        </row>
        <row r="2">
          <cell r="A2" t="str">
            <v>Cancelado</v>
          </cell>
          <cell r="B2">
            <v>28</v>
          </cell>
          <cell r="C2">
            <v>73</v>
          </cell>
          <cell r="D2">
            <v>28</v>
          </cell>
          <cell r="E2">
            <v>129</v>
          </cell>
        </row>
        <row r="3">
          <cell r="A3" t="str">
            <v>Concluído</v>
          </cell>
          <cell r="B3">
            <v>39</v>
          </cell>
          <cell r="C3">
            <v>150</v>
          </cell>
          <cell r="D3">
            <v>103</v>
          </cell>
          <cell r="E3">
            <v>292</v>
          </cell>
        </row>
        <row r="4">
          <cell r="A4" t="str">
            <v>Não concluído</v>
          </cell>
          <cell r="B4">
            <v>2</v>
          </cell>
          <cell r="C4">
            <v>22</v>
          </cell>
          <cell r="D4">
            <v>10</v>
          </cell>
          <cell r="E4">
            <v>34</v>
          </cell>
        </row>
        <row r="5">
          <cell r="A5" t="str">
            <v>Replanejado para 2017</v>
          </cell>
          <cell r="B5">
            <v>11</v>
          </cell>
          <cell r="C5">
            <v>17</v>
          </cell>
          <cell r="D5">
            <v>12</v>
          </cell>
          <cell r="E5">
            <v>40</v>
          </cell>
        </row>
      </sheetData>
      <sheetData sheetId="1">
        <row r="4">
          <cell r="A4" t="str">
            <v>Contagem de TIPO_PROJETO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ávio Neves do Nascimento" refreshedDate="42850.769718171294" createdVersion="5" refreshedVersion="5" minRefreshableVersion="3" recordCount="360">
  <cacheSource type="worksheet">
    <worksheetSource ref="A1:G361" sheet="Banco de dados "/>
  </cacheSource>
  <cacheFields count="7">
    <cacheField name="ID" numFmtId="0">
      <sharedItems containsString="0" containsBlank="1" containsNumber="1" containsInteger="1" minValue="1911" maxValue="2409"/>
    </cacheField>
    <cacheField name="Código " numFmtId="0">
      <sharedItems/>
    </cacheField>
    <cacheField name="Nome " numFmtId="0">
      <sharedItems/>
    </cacheField>
    <cacheField name="Status" numFmtId="0">
      <sharedItems count="7">
        <s v="Em dia"/>
        <s v="A iniciar"/>
        <s v="Concluído"/>
        <s v="Cancelado"/>
        <s v="Atrasado"/>
        <s v="Suspenso"/>
        <s v="Em dia " u="1"/>
      </sharedItems>
    </cacheField>
    <cacheField name="Tipo" numFmtId="0">
      <sharedItems count="2">
        <s v="Iniciativa Setorial"/>
        <s v="Projeto Setorial"/>
      </sharedItems>
    </cacheField>
    <cacheField name="Área" numFmtId="0">
      <sharedItems count="28">
        <s v="UDPP Unidade de Diárias, Passagens e Passaportes"/>
        <s v="SGE Secretaria de Gestão Estratégica"/>
        <s v="AUDIN Auditoria Interna"/>
        <s v="CALJ Comissão de Acompanamento Legistalivo e Jurisprudência"/>
        <s v="COGP Coordenadoria de Gestão de Pessoas"/>
        <s v="CPAMP Comissão de Preservação da Autonomia do Ministério Público"/>
        <s v="CDDF Comissão de Defesa dos Direitos Fundamentais"/>
        <s v="ASCOM Assessoria de Comunicação Social e Cerimonial"/>
        <s v="COENG Coordenadoria de Engenharia"/>
        <s v="COGCS Coordenadoria de Gestão de Contratos e Serviço"/>
        <s v="BIBLIO Biblioteca"/>
        <s v="COTRAN Coordenadoria de Transportes"/>
        <s v="COMCC Coordenadoria de Material, Compras e Contratos"/>
        <s v="OUVIDORIA Ouvidoria Nacional"/>
        <s v="SPR Secretaria Processual"/>
        <s v="CTMA Comissão Temporária do Meio Ambiente"/>
        <s v="SG Secretaria Geral"/>
        <s v="SPO Secretaria de Planejamento Orçamentário"/>
        <s v="CPE Comissão de Planejamento Estratégico"/>
        <s v="STI Secretaria de Tecnologia da Informação"/>
        <s v="PRESI Presidência"/>
        <s v="CN Corregedoria"/>
        <s v="CSP Comissão do Sistema Prisional, Controle Externo da Atividade Policial e Segurança Pública"/>
        <s v="ENASP - Estratégia Nacional de Segurança Pública"/>
        <s v="UCMP Unidade de Capacitação do Ministério Público"/>
        <s v="CTMI Comissão Temporária da Memória Institucional"/>
        <s v="CCAF Comissão de Controle Administrativo e Financeiro"/>
        <s v="CIJ Comissão de Aperfeiçoamento da Atuação do Ministério Público na Área da Infância e Juventude"/>
      </sharedItems>
    </cacheField>
    <cacheField name="Como você classificaria sua ação?" numFmtId="0">
      <sharedItems containsBlank="1" count="2">
        <m/>
        <s v="Contrataç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0">
  <r>
    <n v="2378"/>
    <s v="CNMP_PG_17_UDPP_001"/>
    <s v="Acompanhamento do orçamento de diárias "/>
    <x v="0"/>
    <x v="0"/>
    <x v="0"/>
    <x v="0"/>
  </r>
  <r>
    <n v="2194"/>
    <s v="CNMP_PG_17_SGE_022"/>
    <s v="Acompanhamento do Plano de Gestão 2017"/>
    <x v="0"/>
    <x v="1"/>
    <x v="1"/>
    <x v="0"/>
  </r>
  <r>
    <n v="2392"/>
    <s v="CNMP_PG_17_AUDIN_001"/>
    <s v="Acompanhamento Patrimônio"/>
    <x v="1"/>
    <x v="0"/>
    <x v="2"/>
    <x v="0"/>
  </r>
  <r>
    <n v="2126"/>
    <s v="CNMP_PG_17_CALJ_001"/>
    <s v="Agenda Legislativa "/>
    <x v="2"/>
    <x v="0"/>
    <x v="3"/>
    <x v="0"/>
  </r>
  <r>
    <n v="2224"/>
    <s v="CNMP_PG_17_COGP_001"/>
    <s v="Ajuda de custo"/>
    <x v="0"/>
    <x v="0"/>
    <x v="4"/>
    <x v="0"/>
  </r>
  <r>
    <n v="1962"/>
    <s v="CNMP_PG_17_CPAMP_002"/>
    <s v="Aperfeiçoamento da página eletrônica da CPAMP"/>
    <x v="0"/>
    <x v="0"/>
    <x v="5"/>
    <x v="0"/>
  </r>
  <r>
    <n v="2105"/>
    <s v="CNMP_PG_17_SGE_001"/>
    <s v="Apoio ao desenvolvimento da Gestão por competências no CNMP associado à Gestão por Processos"/>
    <x v="0"/>
    <x v="0"/>
    <x v="1"/>
    <x v="0"/>
  </r>
  <r>
    <n v="1983"/>
    <s v="CNMP_PG_17_CDDF_001"/>
    <s v="Aprimoramento da Página do Fórum Nacional de Combate à Corrupção "/>
    <x v="2"/>
    <x v="0"/>
    <x v="6"/>
    <x v="0"/>
  </r>
  <r>
    <n v="2214"/>
    <s v="CNMP_PG_17_ASCOM_001"/>
    <s v="Aprimoramento da responsividade das páginas web do CNMP"/>
    <x v="0"/>
    <x v="0"/>
    <x v="7"/>
    <x v="0"/>
  </r>
  <r>
    <n v="2152"/>
    <s v="CNMP_PG_17_COENG_001"/>
    <s v="Aquisição de aparelhos telefônicos analógicos"/>
    <x v="0"/>
    <x v="0"/>
    <x v="8"/>
    <x v="1"/>
  </r>
  <r>
    <n v="2353"/>
    <s v="CNMP_PG_17_COGCS_001"/>
    <s v="Aquisição de cafeteira industrial"/>
    <x v="1"/>
    <x v="0"/>
    <x v="9"/>
    <x v="1"/>
  </r>
  <r>
    <n v="1943"/>
    <s v="CNMP_PG_17_SG_001"/>
    <s v="Aquisição de Código de padronização de livros"/>
    <x v="0"/>
    <x v="0"/>
    <x v="10"/>
    <x v="1"/>
  </r>
  <r>
    <n v="1945"/>
    <s v="CNMP_PG_17_SG_002"/>
    <s v="Aquisição de Código de padronização de periódicos"/>
    <x v="3"/>
    <x v="0"/>
    <x v="10"/>
    <x v="1"/>
  </r>
  <r>
    <n v="1936"/>
    <s v="CNMP_PG_17_COSET_009"/>
    <s v="Aquisição de combustíveis e lubrificantes"/>
    <x v="1"/>
    <x v="1"/>
    <x v="11"/>
    <x v="1"/>
  </r>
  <r>
    <n v="2163"/>
    <s v="CNMP_PG_17_COENG_002"/>
    <s v="Aquisição de equipamentos de ar-condicionado"/>
    <x v="4"/>
    <x v="0"/>
    <x v="8"/>
    <x v="1"/>
  </r>
  <r>
    <n v="1941"/>
    <s v="CNMP_PG_17_COSET_010"/>
    <s v="Aquisição de fita e de disco de tacógrafo"/>
    <x v="1"/>
    <x v="1"/>
    <x v="11"/>
    <x v="1"/>
  </r>
  <r>
    <n v="2352"/>
    <s v="CNMP_PG_17_ASCOM_002"/>
    <s v="Aquisição de licenças de Pacote de Ferramentas de Escritório"/>
    <x v="3"/>
    <x v="0"/>
    <x v="7"/>
    <x v="1"/>
  </r>
  <r>
    <n v="2215"/>
    <s v="CNMP_PG_17_ASCOM_003"/>
    <s v="Aquisição de licenças de softwares de Pacote de Editoração Gráfica"/>
    <x v="0"/>
    <x v="0"/>
    <x v="7"/>
    <x v="1"/>
  </r>
  <r>
    <n v="1948"/>
    <s v="CNMP_PG_17_SG_003"/>
    <s v="Aquisição de livros"/>
    <x v="0"/>
    <x v="0"/>
    <x v="10"/>
    <x v="1"/>
  </r>
  <r>
    <n v="2176"/>
    <s v="CNMP_PG_17_COMCC_001"/>
    <s v="Aquisição de material de expediente"/>
    <x v="0"/>
    <x v="0"/>
    <x v="12"/>
    <x v="1"/>
  </r>
  <r>
    <n v="2177"/>
    <s v="CNMP_PG_17_COMCC_002"/>
    <s v="Aquisição de material de expediente 2 e impressos administrativos"/>
    <x v="1"/>
    <x v="0"/>
    <x v="12"/>
    <x v="1"/>
  </r>
  <r>
    <n v="2183"/>
    <s v="CNMP_PG_17_UDPP_002"/>
    <s v="Aquisição de passagens aéreas"/>
    <x v="0"/>
    <x v="0"/>
    <x v="0"/>
    <x v="1"/>
  </r>
  <r>
    <n v="2162"/>
    <s v="CNMP_PG_17_COENG_003"/>
    <s v="Aquisição de software para elaboração de orçamentos de obras e serviços de engenharia com treinamento"/>
    <x v="0"/>
    <x v="0"/>
    <x v="8"/>
    <x v="1"/>
  </r>
  <r>
    <n v="2375"/>
    <s v="CNMP_PG_17_COGCS_002"/>
    <s v="Aquisição de suprimento de utensílio para copas"/>
    <x v="0"/>
    <x v="0"/>
    <x v="9"/>
    <x v="1"/>
  </r>
  <r>
    <n v="2369"/>
    <s v="CNMP_PG_17_COSET_011"/>
    <s v="Aquisição de suprimentos para crachás (cartão, cordão, roller, tonner e porta crachá)"/>
    <x v="0"/>
    <x v="1"/>
    <x v="11"/>
    <x v="1"/>
  </r>
  <r>
    <n v="1940"/>
    <s v="CNMP_PG_17_COSET_012"/>
    <s v="Aquisição de Uniformes para Servidores do Setor de Segurança e Transporte"/>
    <x v="1"/>
    <x v="1"/>
    <x v="11"/>
    <x v="1"/>
  </r>
  <r>
    <n v="2157"/>
    <s v="CNMP_PG_17_COENG_004"/>
    <s v="Arquivo Unificado com infraestrura adequada (Paredes Térmicas, controle de temperatura e umidade, controle de acesso, sistema de detecção e combate a incêndio, arquivos deslizantes, iluminação)"/>
    <x v="1"/>
    <x v="0"/>
    <x v="8"/>
    <x v="0"/>
  </r>
  <r>
    <n v="1912"/>
    <s v="CNMP_PG_17_OUVIDORIA_001"/>
    <s v="Atendimento ao cidadão pelo Facebook do CNMP"/>
    <x v="0"/>
    <x v="0"/>
    <x v="13"/>
    <x v="0"/>
  </r>
  <r>
    <n v="1915"/>
    <s v="CNMP_PG_17_OUVIDORIA_002"/>
    <s v="Atualização da Portaria de Atribuições da Ouvidoria Nacional"/>
    <x v="0"/>
    <x v="0"/>
    <x v="13"/>
    <x v="0"/>
  </r>
  <r>
    <n v="2112"/>
    <s v="CNMP_PG_17_SPR_001"/>
    <s v="Atualização dos acórdãos no Portal, proferidos em processos físicos - 2014 a 2016"/>
    <x v="0"/>
    <x v="0"/>
    <x v="14"/>
    <x v="0"/>
  </r>
  <r>
    <n v="2095"/>
    <s v="CNMP_PG_17_SGE_023"/>
    <s v="Atualização e Normatização do Portfólio de Projetos Estratégicos"/>
    <x v="1"/>
    <x v="1"/>
    <x v="1"/>
    <x v="0"/>
  </r>
  <r>
    <n v="2029"/>
    <s v="CNMP_PG_17_CTMA_001"/>
    <s v="Audiência Pública"/>
    <x v="1"/>
    <x v="0"/>
    <x v="15"/>
    <x v="0"/>
  </r>
  <r>
    <n v="1974"/>
    <s v="CNMP_PG_17_CDDF_002"/>
    <s v="Audiência Pública sobre Direitos Fundamentais - 1"/>
    <x v="1"/>
    <x v="0"/>
    <x v="6"/>
    <x v="0"/>
  </r>
  <r>
    <n v="2384"/>
    <s v="CNMP_PG_17_AUDIN_002"/>
    <s v="Auditoria de Diárias e Passagens"/>
    <x v="2"/>
    <x v="0"/>
    <x v="2"/>
    <x v="0"/>
  </r>
  <r>
    <n v="2387"/>
    <s v="CNMP_PG_17_AUDIN_003"/>
    <s v="Auditoria de Gestão de Pessoas"/>
    <x v="1"/>
    <x v="0"/>
    <x v="2"/>
    <x v="0"/>
  </r>
  <r>
    <n v="2388"/>
    <s v="CNMP_PG_17_AUDIN_004"/>
    <s v="Auditoria de Licitações e Contratos"/>
    <x v="1"/>
    <x v="0"/>
    <x v="2"/>
    <x v="0"/>
  </r>
  <r>
    <n v="2385"/>
    <s v="CNMP_PG_17_AUDIN_005"/>
    <s v="Auditoria de LOA e Indicadores"/>
    <x v="0"/>
    <x v="0"/>
    <x v="2"/>
    <x v="0"/>
  </r>
  <r>
    <n v="2386"/>
    <s v="CNMP_PG_17_AUDIN_006"/>
    <s v="Auditoria de Transporte"/>
    <x v="1"/>
    <x v="0"/>
    <x v="2"/>
    <x v="0"/>
  </r>
  <r>
    <n v="2171"/>
    <s v="CNMP_PG_17_SGE_024"/>
    <s v="Autoavaliação Assistida FNQ"/>
    <x v="2"/>
    <x v="1"/>
    <x v="1"/>
    <x v="0"/>
  </r>
  <r>
    <n v="2223"/>
    <s v="CNMP_PG_17_COGP_002"/>
    <s v="Auxilio moradia"/>
    <x v="0"/>
    <x v="0"/>
    <x v="4"/>
    <x v="0"/>
  </r>
  <r>
    <n v="2096"/>
    <s v="CNMP_PG_17_SGE_003"/>
    <s v="Avaliação da Maturidade da Gestão por Projetos"/>
    <x v="1"/>
    <x v="0"/>
    <x v="1"/>
    <x v="0"/>
  </r>
  <r>
    <n v="2201"/>
    <s v="CNMP_PG_17_SGE_002"/>
    <s v="Avaliação da Maturidade no MGGIE"/>
    <x v="1"/>
    <x v="0"/>
    <x v="1"/>
    <x v="0"/>
  </r>
  <r>
    <n v="2081"/>
    <s v="CNMP_PG_17_SG_013"/>
    <s v="Banco de Pareceres e minutas de atos na Intranet"/>
    <x v="1"/>
    <x v="1"/>
    <x v="16"/>
    <x v="0"/>
  </r>
  <r>
    <n v="2080"/>
    <s v="CNMP_PG_17_SPO_001"/>
    <s v="BI orçamentário"/>
    <x v="0"/>
    <x v="1"/>
    <x v="17"/>
    <x v="0"/>
  </r>
  <r>
    <n v="2044"/>
    <s v="CNMP_PG_17_CPE_016"/>
    <s v="Campanha da Ação Nacional do Ministério Público"/>
    <x v="1"/>
    <x v="1"/>
    <x v="18"/>
    <x v="0"/>
  </r>
  <r>
    <n v="2045"/>
    <s v="CNMP_PG_17_CPE_017"/>
    <s v="Campanha da Ação Nacional Estruturante do Ministério Público"/>
    <x v="1"/>
    <x v="1"/>
    <x v="18"/>
    <x v="0"/>
  </r>
  <r>
    <n v="1982"/>
    <s v="CNMP_PG_17_CDDF_003"/>
    <s v="Campanha joão Cidadão - Educação em Direitos Humanos"/>
    <x v="0"/>
    <x v="0"/>
    <x v="6"/>
    <x v="0"/>
  </r>
  <r>
    <n v="2008"/>
    <s v="CNMP_PG_17_CDDF_004"/>
    <s v="Campanha nas redes sociais sobre Direitos Fundamentais"/>
    <x v="2"/>
    <x v="0"/>
    <x v="6"/>
    <x v="0"/>
  </r>
  <r>
    <n v="2048"/>
    <s v="CNMP_PG_17_CPE_018"/>
    <s v="Campanha Planejamento Estratégico Nacional - Calendários 2018"/>
    <x v="0"/>
    <x v="1"/>
    <x v="18"/>
    <x v="0"/>
  </r>
  <r>
    <n v="2070"/>
    <s v="CNMP_PG_17_SG_014"/>
    <s v="Campanhas de conscientização quanto à sustentabilidade "/>
    <x v="0"/>
    <x v="1"/>
    <x v="16"/>
    <x v="0"/>
  </r>
  <r>
    <n v="2091"/>
    <s v="CNMP_PG_17_SGE_025"/>
    <s v="Candidatura ao Prêmio Nacional da Qualidade (PNQ)"/>
    <x v="3"/>
    <x v="1"/>
    <x v="1"/>
    <x v="1"/>
  </r>
  <r>
    <n v="2293"/>
    <s v="CNMP_PG_17_STI_002"/>
    <s v="Capacitação dos servidores da STI"/>
    <x v="0"/>
    <x v="0"/>
    <x v="19"/>
    <x v="0"/>
  </r>
  <r>
    <n v="2146"/>
    <s v="CNMP_PG_17_SGE_004"/>
    <s v="Capacitação dos servidores em Gerenciamento de Projetos e na metodologia do CNMP"/>
    <x v="1"/>
    <x v="0"/>
    <x v="1"/>
    <x v="0"/>
  </r>
  <r>
    <n v="2078"/>
    <s v="CNMP_PG_17_SG_004"/>
    <s v="Capacitação sobre sustentabilidade e gestão socioambiental"/>
    <x v="1"/>
    <x v="0"/>
    <x v="16"/>
    <x v="0"/>
  </r>
  <r>
    <n v="1966"/>
    <s v="CNMP_PG_17_CPAMP_003"/>
    <s v="Catalogação de matérias recorrentes sobre autonomia "/>
    <x v="3"/>
    <x v="0"/>
    <x v="5"/>
    <x v="0"/>
  </r>
  <r>
    <n v="2047"/>
    <s v="CNMP_PG_17_COGP_016"/>
    <s v="COGP/COSSAUDE -  Programa de Educação Financeira"/>
    <x v="1"/>
    <x v="0"/>
    <x v="4"/>
    <x v="0"/>
  </r>
  <r>
    <n v="1934"/>
    <s v="CNMP_PG_17_COGP_018"/>
    <s v="COGP/COSSAUDE - Avaliações Periódicas do Ecotransporte"/>
    <x v="0"/>
    <x v="0"/>
    <x v="4"/>
    <x v="0"/>
  </r>
  <r>
    <n v="2013"/>
    <s v="CNMP_PG_17_COGP_019"/>
    <s v="COGP/COSSAUDE - Campanha de Vacinação de 2017"/>
    <x v="1"/>
    <x v="0"/>
    <x v="4"/>
    <x v="1"/>
  </r>
  <r>
    <n v="2014"/>
    <s v="CNMP_PG_17_COGP_020"/>
    <s v="COGP/COSSAUDE - Campanhas Informativas de Saúde e Qualidade de Vida"/>
    <x v="1"/>
    <x v="0"/>
    <x v="4"/>
    <x v="0"/>
  </r>
  <r>
    <n v="2107"/>
    <s v="CNMP_PG_17_COGP_021"/>
    <s v="COGP/COSSAUDE - Execução do Programa de Exames Periódicos de Saúde"/>
    <x v="0"/>
    <x v="0"/>
    <x v="4"/>
    <x v="0"/>
  </r>
  <r>
    <n v="1935"/>
    <s v="CNMP_PG_17_COGP_022"/>
    <s v="COGP/COSSAUDE - Gestão das vagas e dos recursos referentes ao Berçário"/>
    <x v="0"/>
    <x v="0"/>
    <x v="4"/>
    <x v="0"/>
  </r>
  <r>
    <n v="2018"/>
    <s v="CNMP_PG_17_COGP_023"/>
    <s v="COGP/COSSAUDE - Gestão do contrato para execução de serviço médico no 8º Congresso Brasileiro de Gestão do Ministério Público"/>
    <x v="0"/>
    <x v="0"/>
    <x v="4"/>
    <x v="1"/>
  </r>
  <r>
    <n v="2104"/>
    <s v="CNMP_PG_17_COGP_024"/>
    <s v="COGP/COSSAUDE - Gestão do Programa de Ginástica Laboral"/>
    <x v="0"/>
    <x v="0"/>
    <x v="4"/>
    <x v="1"/>
  </r>
  <r>
    <n v="1933"/>
    <s v="CNMP_PG_17_COGP_017"/>
    <s v="COGP/COSSAUDE - 3ª Semana da Saúde"/>
    <x v="1"/>
    <x v="0"/>
    <x v="4"/>
    <x v="0"/>
  </r>
  <r>
    <n v="2084"/>
    <s v="CNMP_PG_17_SPR_002"/>
    <s v="Comunicação das respostas e do cumprimento das decisões aos Conselheiros"/>
    <x v="2"/>
    <x v="0"/>
    <x v="14"/>
    <x v="0"/>
  </r>
  <r>
    <n v="2113"/>
    <s v="CNMP_PG_17_COENG_005"/>
    <s v="Consultoria especializada na programação dos equipamentos do plenário"/>
    <x v="0"/>
    <x v="0"/>
    <x v="8"/>
    <x v="1"/>
  </r>
  <r>
    <n v="2192"/>
    <s v="CNMP_PG_17_SGE_026"/>
    <s v="Consultoria na elaboração dos Planos Diretores das unidades finalísticas do CNMP"/>
    <x v="3"/>
    <x v="1"/>
    <x v="1"/>
    <x v="0"/>
  </r>
  <r>
    <n v="2115"/>
    <s v="CNMP_PG_17_COENG_006"/>
    <s v="Consultoria técnica para proposição de melhorias no sistema de climatização e automação do ar-condicionado central, englobando a infraestrutura, equipamentos e automação/software"/>
    <x v="4"/>
    <x v="0"/>
    <x v="8"/>
    <x v="1"/>
  </r>
  <r>
    <n v="2300"/>
    <s v="CNMP_PG_17_COSET_001"/>
    <s v="Contratação / Prorrogação de serviço de Brigada 2016 "/>
    <x v="1"/>
    <x v="0"/>
    <x v="11"/>
    <x v="1"/>
  </r>
  <r>
    <n v="2299"/>
    <s v="CNMP_PG_17_COSET_002"/>
    <s v="Contratação / Prorrogação de serviço de Vigilância 2017"/>
    <x v="0"/>
    <x v="0"/>
    <x v="11"/>
    <x v="1"/>
  </r>
  <r>
    <n v="1949"/>
    <s v="CNMP_PG_17_SG_005"/>
    <s v="Contratação da manutenção do sistema Pergamum"/>
    <x v="1"/>
    <x v="0"/>
    <x v="10"/>
    <x v="1"/>
  </r>
  <r>
    <n v="2156"/>
    <s v="CNMP_PG_17_PRESI_001"/>
    <s v="Contratação de agenciamento para eventos"/>
    <x v="0"/>
    <x v="0"/>
    <x v="20"/>
    <x v="1"/>
  </r>
  <r>
    <n v="2236"/>
    <s v="CNMP_PG_17_COGP_003"/>
    <s v="Contratação de agente de integração"/>
    <x v="2"/>
    <x v="0"/>
    <x v="4"/>
    <x v="1"/>
  </r>
  <r>
    <n v="2216"/>
    <s v="CNMP_PG_17_ASCOM_004"/>
    <s v="Contratação de Banco de Imagens"/>
    <x v="1"/>
    <x v="0"/>
    <x v="7"/>
    <x v="1"/>
  </r>
  <r>
    <n v="1950"/>
    <s v="CNMP_PG_17_SG_006"/>
    <s v="Contratação de base de dados com levantamento de preços praticados no mercado"/>
    <x v="0"/>
    <x v="0"/>
    <x v="10"/>
    <x v="1"/>
  </r>
  <r>
    <n v="2270"/>
    <s v="CNMP_PG_17_STI_003"/>
    <s v="Contratação de certificados digitais"/>
    <x v="2"/>
    <x v="0"/>
    <x v="19"/>
    <x v="1"/>
  </r>
  <r>
    <n v="1951"/>
    <s v="CNMP_PG_17_SG_007"/>
    <s v="Contratação de empresa de consultoria jurídica na área de Licitações e Contratos "/>
    <x v="1"/>
    <x v="0"/>
    <x v="10"/>
    <x v="1"/>
  </r>
  <r>
    <n v="2173"/>
    <s v="CNMP_PG_17_COENG_007"/>
    <s v="Contratação de empresa especializada em limpeza de sistema de ar condicionado"/>
    <x v="0"/>
    <x v="0"/>
    <x v="8"/>
    <x v="1"/>
  </r>
  <r>
    <n v="1952"/>
    <s v="CNMP_PG_17_SG_008"/>
    <s v="Contratação de empresa fornecedora de jornais e revistas"/>
    <x v="2"/>
    <x v="0"/>
    <x v="10"/>
    <x v="1"/>
  </r>
  <r>
    <n v="2406"/>
    <s v="CNMP_PG_17_COMCC_016"/>
    <s v="Contratação de empresa para fornecimento de solução integrada de gestão de inventário patrimônial com base na tecnologia RFID"/>
    <x v="2"/>
    <x v="0"/>
    <x v="12"/>
    <x v="1"/>
  </r>
  <r>
    <n v="2212"/>
    <s v="CNMP_PG_17_ASCOM_006"/>
    <s v="Contratação de empresa para manutenção do Portal CNMP"/>
    <x v="0"/>
    <x v="0"/>
    <x v="7"/>
    <x v="1"/>
  </r>
  <r>
    <n v="2106"/>
    <s v="CNMP_PG_17_SPR_003"/>
    <s v="Contratação de Empresa prestadora de Serviço de Degravação"/>
    <x v="0"/>
    <x v="0"/>
    <x v="14"/>
    <x v="1"/>
  </r>
  <r>
    <n v="1959"/>
    <s v="CNMP_PG_17_SG_009"/>
    <s v="Contratação de fornecedor de lanches para as Sessões Plenárias do CNMP"/>
    <x v="0"/>
    <x v="0"/>
    <x v="16"/>
    <x v="1"/>
  </r>
  <r>
    <n v="2209"/>
    <s v="CNMP_PG_17_ASCOM_007"/>
    <s v="Contratação de Mailing Jornalístico"/>
    <x v="0"/>
    <x v="0"/>
    <x v="7"/>
    <x v="1"/>
  </r>
  <r>
    <n v="2235"/>
    <s v="CNMP_PG_17_COGP_004"/>
    <s v="Contratação de manutencao do sistema de gestao de pessoas"/>
    <x v="0"/>
    <x v="0"/>
    <x v="4"/>
    <x v="1"/>
  </r>
  <r>
    <n v="1942"/>
    <s v="CNMP_PG_17_COSET_003"/>
    <s v="Contratação de manutenção e conservação de veículos"/>
    <x v="1"/>
    <x v="0"/>
    <x v="11"/>
    <x v="1"/>
  </r>
  <r>
    <n v="2269"/>
    <s v="CNMP_PG_17_STI_004"/>
    <s v="Contratação de material de consumo de TI"/>
    <x v="0"/>
    <x v="0"/>
    <x v="19"/>
    <x v="1"/>
  </r>
  <r>
    <n v="2116"/>
    <s v="CNMP_PG_17_COENG_008"/>
    <s v="Contratação de operação do sistema de automação do sistema de ar-condicionado central"/>
    <x v="1"/>
    <x v="0"/>
    <x v="8"/>
    <x v="1"/>
  </r>
  <r>
    <n v="2181"/>
    <s v="CNMP_PG_17_SPR_004"/>
    <s v="Contratação de Postagem e Venda de Produtos Relacionados "/>
    <x v="0"/>
    <x v="0"/>
    <x v="14"/>
    <x v="1"/>
  </r>
  <r>
    <n v="2208"/>
    <s v="CNMP_PG_17_ASCOM_008"/>
    <s v="Contratação de prestação de serviços de fotografia"/>
    <x v="0"/>
    <x v="0"/>
    <x v="7"/>
    <x v="1"/>
  </r>
  <r>
    <n v="2239"/>
    <s v="CNMP_PG_17_COGP_005"/>
    <s v="Contratação de seguro de estagiarios"/>
    <x v="5"/>
    <x v="0"/>
    <x v="4"/>
    <x v="1"/>
  </r>
  <r>
    <n v="2297"/>
    <s v="CNMP_PG_17_COSET_004"/>
    <s v="Contratação de serviço de Extintores"/>
    <x v="1"/>
    <x v="0"/>
    <x v="11"/>
    <x v="1"/>
  </r>
  <r>
    <n v="2267"/>
    <s v="CNMP_PG_17_STI_005"/>
    <s v="Contratação de serviço de terceirização de atendimento ao usuário"/>
    <x v="0"/>
    <x v="0"/>
    <x v="19"/>
    <x v="1"/>
  </r>
  <r>
    <n v="2298"/>
    <s v="CNMP_PG_17_COSET_005"/>
    <s v="Contratação de serviços de Chaveiro 2017"/>
    <x v="1"/>
    <x v="0"/>
    <x v="11"/>
    <x v="1"/>
  </r>
  <r>
    <n v="2217"/>
    <s v="CNMP_PG_17_ASCOM_009"/>
    <s v="Contratação de serviços gráficos"/>
    <x v="0"/>
    <x v="0"/>
    <x v="7"/>
    <x v="1"/>
  </r>
  <r>
    <n v="2265"/>
    <s v="CNMP_PG_17_STI_006"/>
    <s v="Contratação de suporte para a solução de backup"/>
    <x v="4"/>
    <x v="0"/>
    <x v="19"/>
    <x v="1"/>
  </r>
  <r>
    <n v="2291"/>
    <s v="CNMP_PG_17_STI_007"/>
    <s v="Contratação de suporte para a solução de videoconferência"/>
    <x v="0"/>
    <x v="0"/>
    <x v="19"/>
    <x v="1"/>
  </r>
  <r>
    <n v="2250"/>
    <s v="CNMP_PG_17_COGCS_003"/>
    <s v="Contratação fornecimento de carimbos, borrachas, refis e displays "/>
    <x v="1"/>
    <x v="0"/>
    <x v="9"/>
    <x v="1"/>
  </r>
  <r>
    <n v="2349"/>
    <s v="CNMP_PG_17_COGCS_004"/>
    <s v="Contratação/Prorrogação, Gestão do contrato de serviços de desratização e afins"/>
    <x v="0"/>
    <x v="0"/>
    <x v="9"/>
    <x v="1"/>
  </r>
  <r>
    <n v="2343"/>
    <s v="CNMP_PG_17_COGCS_005"/>
    <s v="Contratação/Prorrogação, Gestão e acompanhamento do contrato de açúcar"/>
    <x v="0"/>
    <x v="0"/>
    <x v="9"/>
    <x v="1"/>
  </r>
  <r>
    <n v="2344"/>
    <s v="CNMP_PG_17_COGCS_006"/>
    <s v="Contratação/Prorrogação, Gestão e acompanhamento do contrato de adoçante"/>
    <x v="0"/>
    <x v="0"/>
    <x v="9"/>
    <x v="1"/>
  </r>
  <r>
    <n v="2342"/>
    <s v="CNMP_PG_17_COGCS_007"/>
    <s v="Contratação/Prorrogação, Gestão e Acompanhamento do contrato de água mineral de 500ml"/>
    <x v="1"/>
    <x v="0"/>
    <x v="9"/>
    <x v="1"/>
  </r>
  <r>
    <n v="2345"/>
    <s v="CNMP_PG_17_COGCS_008"/>
    <s v="Contratação/Prorrogação, Gestão e acompanhamento do contrato de café"/>
    <x v="0"/>
    <x v="0"/>
    <x v="9"/>
    <x v="1"/>
  </r>
  <r>
    <n v="2341"/>
    <s v="CNMP_PG_17_COGCS_009"/>
    <s v="Contratação/Prorrogação, Gestão e acompanhamento do contrato de fornecimento de água mineral/Locação de filtro"/>
    <x v="1"/>
    <x v="0"/>
    <x v="9"/>
    <x v="1"/>
  </r>
  <r>
    <n v="2346"/>
    <s v="CNMP_PG_17_COGCS_010"/>
    <s v="Contratação/Prorrogação, Gestão e acompanhamento do contrato de prestação de serviço de apoio administrativo, operadores de fotocopiadora, telefonistas e carregadores de móveis do CNMP"/>
    <x v="0"/>
    <x v="0"/>
    <x v="9"/>
    <x v="1"/>
  </r>
  <r>
    <n v="2348"/>
    <s v="CNMP_PG_17_COGCS_011"/>
    <s v="Contratação/Prorrogação, Gestão e acompanhamento do contrato de prestação de serviço de garçonaria e copeiragem do CNMP"/>
    <x v="0"/>
    <x v="0"/>
    <x v="9"/>
    <x v="1"/>
  </r>
  <r>
    <n v="2347"/>
    <s v="CNMP_PG_17_COGCS_012"/>
    <s v="Contratação/Prorrogação, Gestão e acompanhamento do contrato de serviço de limpeza, conservação, jardinagem e lavagem de veículos oficiais do CNMP"/>
    <x v="0"/>
    <x v="0"/>
    <x v="9"/>
    <x v="1"/>
  </r>
  <r>
    <n v="1960"/>
    <s v="CNMP_PG_17_SG_010"/>
    <s v="Contratação/renovação de empresa especializada em operação de equipamentos audiovisual"/>
    <x v="0"/>
    <x v="0"/>
    <x v="16"/>
    <x v="1"/>
  </r>
  <r>
    <n v="2280"/>
    <s v="CNMP_PG_17_STI_008"/>
    <s v="Contrato de acesso à base de dados da Receita Federal"/>
    <x v="1"/>
    <x v="0"/>
    <x v="19"/>
    <x v="1"/>
  </r>
  <r>
    <n v="2276"/>
    <s v="CNMP_PG_17_STI_009"/>
    <s v="Contrato de canal de comunicação com a Internet - 1"/>
    <x v="0"/>
    <x v="0"/>
    <x v="19"/>
    <x v="1"/>
  </r>
  <r>
    <n v="2277"/>
    <s v="CNMP_PG_17_STI_010"/>
    <s v="Contrato de canal de comunicação com a Internet - 2"/>
    <x v="0"/>
    <x v="0"/>
    <x v="19"/>
    <x v="1"/>
  </r>
  <r>
    <n v="2275"/>
    <s v="CNMP_PG_17_STI_011"/>
    <s v="Contrato de manutenção de ativos de rede"/>
    <x v="0"/>
    <x v="0"/>
    <x v="19"/>
    <x v="1"/>
  </r>
  <r>
    <n v="2273"/>
    <s v="CNMP_PG_17_STI_012"/>
    <s v="Contrato de manutenção de servidores, armazenamento e backup - 1"/>
    <x v="0"/>
    <x v="0"/>
    <x v="19"/>
    <x v="1"/>
  </r>
  <r>
    <n v="2274"/>
    <s v="CNMP_PG_17_STI_013"/>
    <s v="Contrato de manutenção de servidores, armazenamento e backup - 2"/>
    <x v="0"/>
    <x v="0"/>
    <x v="19"/>
    <x v="1"/>
  </r>
  <r>
    <n v="2278"/>
    <s v="CNMP_PG_17_STI_014"/>
    <s v="Contrato de outsourcing de impressão"/>
    <x v="0"/>
    <x v="0"/>
    <x v="19"/>
    <x v="0"/>
  </r>
  <r>
    <n v="2283"/>
    <s v="CNMP_PG_17_STI_015"/>
    <s v="Contrato de segurança de perímetro"/>
    <x v="0"/>
    <x v="0"/>
    <x v="19"/>
    <x v="0"/>
  </r>
  <r>
    <n v="2259"/>
    <s v="CNMP_PG_17_STI_016"/>
    <s v="Contrato de suporte da ferramenta de BI"/>
    <x v="0"/>
    <x v="0"/>
    <x v="19"/>
    <x v="0"/>
  </r>
  <r>
    <n v="2258"/>
    <s v="CNMP_PG_17_STI_017"/>
    <s v="Contrato de suporte do SGBD"/>
    <x v="0"/>
    <x v="0"/>
    <x v="19"/>
    <x v="1"/>
  </r>
  <r>
    <n v="2271"/>
    <s v="CNMP_PG_17_STI_018"/>
    <s v="Contrato de suporte e atualização de versão da solução de antivírus"/>
    <x v="0"/>
    <x v="0"/>
    <x v="19"/>
    <x v="1"/>
  </r>
  <r>
    <n v="2272"/>
    <s v="CNMP_PG_17_STI_019"/>
    <s v="Contrato de suporte e atualização de versão dos servidores de aplicação Java"/>
    <x v="0"/>
    <x v="0"/>
    <x v="19"/>
    <x v="1"/>
  </r>
  <r>
    <n v="2289"/>
    <s v="CNMP_PG_17_STI_020"/>
    <s v="Contrato de sustentação da plataforma de serviços ao usuário"/>
    <x v="0"/>
    <x v="0"/>
    <x v="19"/>
    <x v="0"/>
  </r>
  <r>
    <n v="2240"/>
    <s v="CNMP_PG_17_COGP_006"/>
    <s v="Convenio para emissão de carteiras funcionais"/>
    <x v="0"/>
    <x v="0"/>
    <x v="4"/>
    <x v="0"/>
  </r>
  <r>
    <n v="2187"/>
    <s v="CNMP_PG_17_SGE_005"/>
    <s v="Coordenação da elaboração do Relatório de Gestão TCU"/>
    <x v="2"/>
    <x v="0"/>
    <x v="1"/>
    <x v="0"/>
  </r>
  <r>
    <n v="2012"/>
    <s v="CNMP_PG_17_CDDF_005"/>
    <s v="Criação de Formulário Eletrônico para o site do CNMP receber os artigos das Chamadas de Artigos"/>
    <x v="1"/>
    <x v="0"/>
    <x v="6"/>
    <x v="0"/>
  </r>
  <r>
    <n v="2357"/>
    <s v="CNMP_PG_17_OUVIDORIA_005"/>
    <s v="Criação de &quot;Perfil&quot; da Ouvidoria Nacional no Sistema ELO"/>
    <x v="0"/>
    <x v="1"/>
    <x v="13"/>
    <x v="0"/>
  </r>
  <r>
    <n v="2372"/>
    <s v="CNMP_PG_17_SPR_005"/>
    <s v="Criação de Sistema para catalogação dos Documentos e Notícias de Fato do Sistema Elo"/>
    <x v="1"/>
    <x v="0"/>
    <x v="14"/>
    <x v="0"/>
  </r>
  <r>
    <n v="2122"/>
    <s v="CNMP_PG_17_PRESI_007"/>
    <s v="Criação e implementação da Assessoria de Cerimonial e Eventos"/>
    <x v="0"/>
    <x v="1"/>
    <x v="20"/>
    <x v="0"/>
  </r>
  <r>
    <n v="2199"/>
    <s v="CNMP_PG_17_CN_001"/>
    <s v="Desempenho das funções de membros auxiliares"/>
    <x v="0"/>
    <x v="0"/>
    <x v="21"/>
    <x v="0"/>
  </r>
  <r>
    <n v="2092"/>
    <s v="CNMP_PG_17_SGE_006"/>
    <s v="Desenvolvimento de Instrutoria Interna em Gestão por Processos"/>
    <x v="0"/>
    <x v="0"/>
    <x v="1"/>
    <x v="0"/>
  </r>
  <r>
    <n v="2114"/>
    <s v="CNMP_PG_17_SGE_027"/>
    <s v="Desenvolvimento de Sistema de Planejamento e Orçamento"/>
    <x v="5"/>
    <x v="1"/>
    <x v="1"/>
    <x v="0"/>
  </r>
  <r>
    <n v="2108"/>
    <s v="CNMP_PG_17_SGE_007"/>
    <s v="Desenvolvimento de Trilha para capacitação em Gestão por Processos"/>
    <x v="0"/>
    <x v="0"/>
    <x v="1"/>
    <x v="0"/>
  </r>
  <r>
    <n v="2321"/>
    <s v="CNMP_PG_17_CSP_010"/>
    <s v="Desenvolvimento do Business Intelligence (BI) do SIP e do Sistema da Resoluções nº 20/2007"/>
    <x v="0"/>
    <x v="0"/>
    <x v="22"/>
    <x v="0"/>
  </r>
  <r>
    <n v="2182"/>
    <s v="CNMP_PG_17_UDPP_003"/>
    <s v="Desenvolvimento do novo sistema de gestão de viagens"/>
    <x v="4"/>
    <x v="1"/>
    <x v="0"/>
    <x v="0"/>
  </r>
  <r>
    <n v="2179"/>
    <s v="CNMP_PG_17_COMCC_003"/>
    <s v="Desfazimento de material em desuso ou com prazo de validade expirado"/>
    <x v="0"/>
    <x v="0"/>
    <x v="12"/>
    <x v="0"/>
  </r>
  <r>
    <n v="2409"/>
    <s v="CNMP_PG_17_COGCS_015"/>
    <s v="Despesa de serviço de fornecimento de bebidas quentes"/>
    <x v="2"/>
    <x v="0"/>
    <x v="9"/>
    <x v="0"/>
  </r>
  <r>
    <n v="2221"/>
    <s v="CNMP_PG_17_ASCOM_011"/>
    <s v="Diagnóstico de Comunicação do Ministério Público brasileiro "/>
    <x v="4"/>
    <x v="0"/>
    <x v="7"/>
    <x v="0"/>
  </r>
  <r>
    <n v="2294"/>
    <s v="CNMP_PG_17_ENASP_002"/>
    <s v="Diárias e passagens de membro auxiliar e colaborador"/>
    <x v="0"/>
    <x v="0"/>
    <x v="23"/>
    <x v="0"/>
  </r>
  <r>
    <n v="2340"/>
    <s v="CNMP_PG_17_PRESI_005"/>
    <s v="Diárias e passagens para  implantação Nacional do SEI - Sistema Eletrônico de Informações"/>
    <x v="0"/>
    <x v="1"/>
    <x v="20"/>
    <x v="0"/>
  </r>
  <r>
    <n v="1979"/>
    <s v="CNMP_PG_17_UNCMP_002"/>
    <s v="Diárias e Passagens para membro auxiliar"/>
    <x v="0"/>
    <x v="0"/>
    <x v="24"/>
    <x v="0"/>
  </r>
  <r>
    <n v="2141"/>
    <s v="CNMP_PG_17_SPR_006"/>
    <s v="Digitalização dos processos que geraram Notas Técnicas e Atos Normativos aprovados (anos de 2011 à 2015)"/>
    <x v="0"/>
    <x v="0"/>
    <x v="14"/>
    <x v="0"/>
  </r>
  <r>
    <n v="2009"/>
    <s v="CNMP_PG_17_CDDF_006"/>
    <s v="Disponibilização de conteúdo nas redes sociais sobre Combate à Corrupção"/>
    <x v="1"/>
    <x v="0"/>
    <x v="6"/>
    <x v="0"/>
  </r>
  <r>
    <n v="2083"/>
    <s v="CNMP_PG_17_SPR_007"/>
    <s v="Disponibilização dos Registros de Sanções Disciplinares no Sistema BI"/>
    <x v="0"/>
    <x v="0"/>
    <x v="14"/>
    <x v="0"/>
  </r>
  <r>
    <n v="1991"/>
    <s v="CNMP_PG_17_UNCMP_003"/>
    <s v="Divulgação de relatório anual de atividades da UNCMP"/>
    <x v="1"/>
    <x v="0"/>
    <x v="24"/>
    <x v="0"/>
  </r>
  <r>
    <n v="1916"/>
    <s v="CNMP_PG_17_OUVIDORIA_003"/>
    <s v="Divulgação dos serviços da Ouvidoria Nacional ao público interno do CNMP"/>
    <x v="0"/>
    <x v="0"/>
    <x v="13"/>
    <x v="0"/>
  </r>
  <r>
    <n v="2257"/>
    <s v="CNMP_PG_17_STI_021"/>
    <s v="Elaboração  do PDTI 2018/2019"/>
    <x v="1"/>
    <x v="0"/>
    <x v="19"/>
    <x v="0"/>
  </r>
  <r>
    <n v="2205"/>
    <s v="CNMP_PG_17_ASCOM_012"/>
    <s v="Elaboração da Política de Comunicação do CNMP e Plano Diretor"/>
    <x v="0"/>
    <x v="0"/>
    <x v="7"/>
    <x v="0"/>
  </r>
  <r>
    <n v="1986"/>
    <s v="CNMP_PG_17_UNCMP_004"/>
    <s v="Elaboração de Identidade Visual para a Unidade Nacional do Ministério Público - UNCMP"/>
    <x v="0"/>
    <x v="0"/>
    <x v="24"/>
    <x v="0"/>
  </r>
  <r>
    <n v="2288"/>
    <s v="CNMP_PG_17_STI_022"/>
    <s v="Elaboração de normativos de TI"/>
    <x v="0"/>
    <x v="0"/>
    <x v="19"/>
    <x v="0"/>
  </r>
  <r>
    <n v="2167"/>
    <s v="CNMP_PG_17_SGE_010"/>
    <s v="Elaboração de Relatórios de Bussiness Intelligence"/>
    <x v="0"/>
    <x v="0"/>
    <x v="1"/>
    <x v="0"/>
  </r>
  <r>
    <n v="2282"/>
    <s v="CNMP_PG_17_STI_031"/>
    <s v="Elaboração de sistemática de desenvolvimento terceirizado de software"/>
    <x v="0"/>
    <x v="1"/>
    <x v="19"/>
    <x v="0"/>
  </r>
  <r>
    <n v="2197"/>
    <s v="CNMP_PG_17_SGE_008"/>
    <s v="Elaboração do Manual do MGGIE"/>
    <x v="1"/>
    <x v="0"/>
    <x v="1"/>
    <x v="0"/>
  </r>
  <r>
    <n v="2161"/>
    <s v="CNMP_PG_17_SGE_028"/>
    <s v="Elaboração do Planejamento Estratégico"/>
    <x v="0"/>
    <x v="1"/>
    <x v="1"/>
    <x v="0"/>
  </r>
  <r>
    <n v="2241"/>
    <s v="CNMP_PG_17_COGP_025"/>
    <s v="Elaboração do plano de capacitação de 2018"/>
    <x v="1"/>
    <x v="0"/>
    <x v="4"/>
    <x v="0"/>
  </r>
  <r>
    <n v="2256"/>
    <s v="CNMP_PG_17_STI_023"/>
    <s v="Elaboração do plano de comunicação"/>
    <x v="1"/>
    <x v="0"/>
    <x v="19"/>
    <x v="0"/>
  </r>
  <r>
    <n v="2195"/>
    <s v="CNMP_PG_17_SGE_029"/>
    <s v="Elaboração do Plano de Gestão 2018"/>
    <x v="0"/>
    <x v="1"/>
    <x v="1"/>
    <x v="0"/>
  </r>
  <r>
    <n v="2079"/>
    <s v="CNMP_PG_17_SG_015"/>
    <s v="Elaboração do Plano de Logística Sustentável "/>
    <x v="1"/>
    <x v="1"/>
    <x v="16"/>
    <x v="0"/>
  </r>
  <r>
    <n v="2238"/>
    <s v="CNMP_PG_17_SGE_009"/>
    <s v="Elaboração do Plano Diretor da SGE"/>
    <x v="2"/>
    <x v="0"/>
    <x v="1"/>
    <x v="0"/>
  </r>
  <r>
    <n v="2168"/>
    <s v="CNMP_PG_17_SGE_030"/>
    <s v="Elaboração do Relatório Executivo do CNMP"/>
    <x v="0"/>
    <x v="1"/>
    <x v="1"/>
    <x v="0"/>
  </r>
  <r>
    <n v="2329"/>
    <s v="CNMP_PG_17_NEACE_001"/>
    <s v="ENACE - Estratégia Nacional de Acessibilidade"/>
    <x v="0"/>
    <x v="0"/>
    <x v="6"/>
    <x v="0"/>
  </r>
  <r>
    <n v="1973"/>
    <s v="CNMP_PG_17_CDDF_007"/>
    <s v="Encontro MP e Movimentos Sociais - 4ª Edição"/>
    <x v="0"/>
    <x v="0"/>
    <x v="6"/>
    <x v="0"/>
  </r>
  <r>
    <n v="2098"/>
    <s v="CNMP_PG_17_SGE_011"/>
    <s v="Estabelecimento de indicadores de desempenho para processos das Unidades Administrativas"/>
    <x v="0"/>
    <x v="0"/>
    <x v="1"/>
    <x v="0"/>
  </r>
  <r>
    <n v="2118"/>
    <s v="CNMP_PG_17_COENG_009"/>
    <s v="Execução de melhorias no sistema de ar-condicionado central e automação"/>
    <x v="1"/>
    <x v="0"/>
    <x v="8"/>
    <x v="1"/>
  </r>
  <r>
    <n v="2226"/>
    <s v="CNMP_PG_17_COGP_007"/>
    <s v="Folha de pagamento de estagiarios"/>
    <x v="0"/>
    <x v="0"/>
    <x v="4"/>
    <x v="0"/>
  </r>
  <r>
    <n v="2121"/>
    <s v="CNMP_PG_17_COENG_010"/>
    <s v="Fornecimento de água do Edifício Sede"/>
    <x v="0"/>
    <x v="0"/>
    <x v="8"/>
    <x v="1"/>
  </r>
  <r>
    <n v="2123"/>
    <s v="CNMP_PG_17_COENG_011"/>
    <s v="Fornecimento de energia elétrica do Edifício Sede"/>
    <x v="0"/>
    <x v="0"/>
    <x v="8"/>
    <x v="0"/>
  </r>
  <r>
    <n v="1930"/>
    <s v="CNMP_PG_17_CPE_007"/>
    <s v="Fórum Nacional de Gestão - 5ª Mostra de Tecnologia do MP"/>
    <x v="0"/>
    <x v="1"/>
    <x v="18"/>
    <x v="0"/>
  </r>
  <r>
    <n v="1921"/>
    <s v="CNMP_PG_17_CPE_005"/>
    <s v="Fórum Nacional de Gestão -1ª Reunião Ordinária"/>
    <x v="0"/>
    <x v="1"/>
    <x v="18"/>
    <x v="0"/>
  </r>
  <r>
    <n v="1922"/>
    <s v="CNMP_PG_17_CPE_006"/>
    <s v="Fórum Nacional de Gestão -2ª Reunião Ordinária"/>
    <x v="0"/>
    <x v="1"/>
    <x v="18"/>
    <x v="0"/>
  </r>
  <r>
    <n v="2402"/>
    <s v="CNMP_PG_17_COSET_014"/>
    <s v="Franquia Seguro Obrigatório"/>
    <x v="0"/>
    <x v="0"/>
    <x v="11"/>
    <x v="0"/>
  </r>
  <r>
    <n v="2125"/>
    <s v="CNMP_PG_17_COENG_012"/>
    <s v="Gestão da Contratação de serviço de acesso a Sistema de Gestão de Manutenção Predial"/>
    <x v="0"/>
    <x v="0"/>
    <x v="8"/>
    <x v="1"/>
  </r>
  <r>
    <n v="2127"/>
    <s v="CNMP_PG_17_COENG_013"/>
    <s v="Gestão da locação de imóvel do Edifício Sede"/>
    <x v="0"/>
    <x v="0"/>
    <x v="8"/>
    <x v="0"/>
  </r>
  <r>
    <n v="2129"/>
    <s v="CNMP_PG_17_COENG_014"/>
    <s v="Gestão da manutenção de elevadores"/>
    <x v="0"/>
    <x v="0"/>
    <x v="8"/>
    <x v="0"/>
  </r>
  <r>
    <n v="2131"/>
    <s v="CNMP_PG_17_COENG_015"/>
    <s v="Gestão da manutenção de grupo-gerador predial"/>
    <x v="0"/>
    <x v="0"/>
    <x v="8"/>
    <x v="0"/>
  </r>
  <r>
    <n v="2132"/>
    <s v="CNMP_PG_17_COENG_016"/>
    <s v="Gestão da manutenção dos equipamentos do Plenário"/>
    <x v="0"/>
    <x v="0"/>
    <x v="8"/>
    <x v="0"/>
  </r>
  <r>
    <n v="2128"/>
    <s v="CNMP_PG_17_COENG_017"/>
    <s v="Gestão da manutenção preventiva e corretiva de No-Break predial"/>
    <x v="0"/>
    <x v="0"/>
    <x v="8"/>
    <x v="0"/>
  </r>
  <r>
    <n v="2133"/>
    <s v="CNMP_PG_17_COENG_018"/>
    <s v="Gestão da manutenção preventiva e corretiva de No-Break/CPD"/>
    <x v="1"/>
    <x v="0"/>
    <x v="8"/>
    <x v="0"/>
  </r>
  <r>
    <n v="2134"/>
    <s v="CNMP_PG_17_COENG_019"/>
    <s v="Gestão de manutenção da Central Telefônica"/>
    <x v="0"/>
    <x v="0"/>
    <x v="8"/>
    <x v="0"/>
  </r>
  <r>
    <n v="2117"/>
    <s v="CNMP_PG_17_COENG_020"/>
    <s v="Gestão de Serviços de Manutenção Predial, serviços de engenharia de responsabilidade do CNMP, incluindo materiais, e operação do sistema de automação predial"/>
    <x v="0"/>
    <x v="0"/>
    <x v="8"/>
    <x v="1"/>
  </r>
  <r>
    <n v="2220"/>
    <s v="CNMP_PG_17_ASCOM_013"/>
    <s v="Gestão do contrato de pesquisa e diagnóstico de imagem do CNMP e do MP "/>
    <x v="0"/>
    <x v="0"/>
    <x v="7"/>
    <x v="0"/>
  </r>
  <r>
    <n v="1939"/>
    <s v="CNMP_PG_17_COSET_013"/>
    <s v="Gestão do Contrato de Seguro da Frota de Veículos"/>
    <x v="0"/>
    <x v="1"/>
    <x v="11"/>
    <x v="1"/>
  </r>
  <r>
    <n v="2135"/>
    <s v="CNMP_PG_17_COENG_021"/>
    <s v="Gestão do contrato de telefonia fixa internacional"/>
    <x v="0"/>
    <x v="0"/>
    <x v="8"/>
    <x v="0"/>
  </r>
  <r>
    <n v="2136"/>
    <s v="CNMP_PG_17_COENG_022"/>
    <s v="Gestão do contrato de telefonia fixa nacional"/>
    <x v="0"/>
    <x v="0"/>
    <x v="8"/>
    <x v="0"/>
  </r>
  <r>
    <n v="1938"/>
    <s v="CNMP_PG_17_COSET_006"/>
    <s v="Gestão do contrato de transporte administrativo - motoristas terceirizados"/>
    <x v="0"/>
    <x v="0"/>
    <x v="11"/>
    <x v="0"/>
  </r>
  <r>
    <n v="2380"/>
    <s v="CNMP_PG_17_CTMI_001"/>
    <s v="Gestão do Contrato do Historiador relativo a Atividades de Preservação da Memória do CNMP"/>
    <x v="0"/>
    <x v="0"/>
    <x v="25"/>
    <x v="0"/>
  </r>
  <r>
    <n v="2137"/>
    <s v="CNMP_PG_17_COENG_023"/>
    <s v="Gestão do seguro predial"/>
    <x v="0"/>
    <x v="0"/>
    <x v="8"/>
    <x v="0"/>
  </r>
  <r>
    <n v="2109"/>
    <s v="CNMP_PG_17_COENG_024"/>
    <s v="Gestão e acompanhamento de suprimento de fundos"/>
    <x v="0"/>
    <x v="0"/>
    <x v="8"/>
    <x v="0"/>
  </r>
  <r>
    <n v="2253"/>
    <s v="CNMP_PG_17_COGCS_013"/>
    <s v="Gestão e acompanhamento do contrato da Empresa Brasil de Comunicação"/>
    <x v="0"/>
    <x v="0"/>
    <x v="9"/>
    <x v="0"/>
  </r>
  <r>
    <n v="2252"/>
    <s v="CNMP_PG_17_COGCS_014"/>
    <s v="Gestão e acompanhamento do contrato da Imprensa Nacional"/>
    <x v="0"/>
    <x v="0"/>
    <x v="9"/>
    <x v="0"/>
  </r>
  <r>
    <n v="2350"/>
    <s v="CNMP_PG_17_COENG_025"/>
    <s v="Gestão, fiscalização e acompanhamento da execução do contrato de serviço de telefonia e dados móveis do CNMP"/>
    <x v="0"/>
    <x v="0"/>
    <x v="8"/>
    <x v="0"/>
  </r>
  <r>
    <n v="2242"/>
    <s v="CNMP_PG_17_COGP_008"/>
    <s v="Gestão por competências"/>
    <x v="0"/>
    <x v="0"/>
    <x v="4"/>
    <x v="0"/>
  </r>
  <r>
    <n v="2370"/>
    <s v="CNMP_PG_17_PRESI_002"/>
    <s v="I Seminário Internacional "/>
    <x v="1"/>
    <x v="0"/>
    <x v="20"/>
    <x v="0"/>
  </r>
  <r>
    <n v="2371"/>
    <s v="CNMP_PG_17_PRESI_003"/>
    <s v="II Seminário Internacional"/>
    <x v="1"/>
    <x v="0"/>
    <x v="20"/>
    <x v="0"/>
  </r>
  <r>
    <n v="2279"/>
    <s v="CNMP_PG_17_STI_024"/>
    <s v="Implantação da gestão de configuração"/>
    <x v="1"/>
    <x v="0"/>
    <x v="19"/>
    <x v="0"/>
  </r>
  <r>
    <n v="2285"/>
    <s v="CNMP_PG_17_STI_025"/>
    <s v="Implantação de gestão de mudanças"/>
    <x v="1"/>
    <x v="0"/>
    <x v="19"/>
    <x v="0"/>
  </r>
  <r>
    <n v="2232"/>
    <s v="CNMP_PG_17_COGP_009"/>
    <s v="Implantação de melhorias no sistema de RH"/>
    <x v="5"/>
    <x v="0"/>
    <x v="4"/>
    <x v="1"/>
  </r>
  <r>
    <n v="2377"/>
    <s v="CNMP_PG_17_COSET_007"/>
    <s v="Implantação de Software de Gestão de Frotas"/>
    <x v="0"/>
    <x v="0"/>
    <x v="11"/>
    <x v="0"/>
  </r>
  <r>
    <n v="2284"/>
    <s v="CNMP_PG_17_STI_026"/>
    <s v="Implantação do Catálogo de Serviços"/>
    <x v="0"/>
    <x v="0"/>
    <x v="19"/>
    <x v="0"/>
  </r>
  <r>
    <n v="2234"/>
    <s v="CNMP_PG_17_COMCC_006"/>
    <s v="Implantação do sistema de compras e contratos"/>
    <x v="0"/>
    <x v="0"/>
    <x v="12"/>
    <x v="0"/>
  </r>
  <r>
    <n v="2090"/>
    <s v="CNMP_PG_17_SGE_031"/>
    <s v="Implantação do Sistema de eventos"/>
    <x v="0"/>
    <x v="1"/>
    <x v="1"/>
    <x v="0"/>
  </r>
  <r>
    <n v="2100"/>
    <s v="CNMP_PG_17_SGE_012"/>
    <s v="Implantação do Sistema de Gestão de Qualidade no CNMP"/>
    <x v="0"/>
    <x v="0"/>
    <x v="1"/>
    <x v="0"/>
  </r>
  <r>
    <n v="2198"/>
    <s v="CNMP_PG_17_CN_002"/>
    <s v="Implementação das Tabelas Unificadas"/>
    <x v="1"/>
    <x v="0"/>
    <x v="21"/>
    <x v="0"/>
  </r>
  <r>
    <n v="1914"/>
    <s v="CNMP_PG_17_OUVIDORIA_006"/>
    <s v="Implementação de novo formulário eletrônico da Ouvidoria"/>
    <x v="1"/>
    <x v="1"/>
    <x v="13"/>
    <x v="0"/>
  </r>
  <r>
    <n v="2067"/>
    <s v="CNMP_PG_17_ENASP_003"/>
    <s v="Implementação de solução de BI para o Cadastro Nacional de Violência Doméstica"/>
    <x v="1"/>
    <x v="0"/>
    <x v="23"/>
    <x v="0"/>
  </r>
  <r>
    <n v="2165"/>
    <s v="CNMP_PG_17_SGE_013"/>
    <s v="Implementação do Plano de Gestão de Riscos no CNMP"/>
    <x v="0"/>
    <x v="0"/>
    <x v="1"/>
    <x v="0"/>
  </r>
  <r>
    <n v="2196"/>
    <s v="CNMP_PG_17_CN_003"/>
    <s v="Implementação do Sistema de Gestão da Qualidade"/>
    <x v="3"/>
    <x v="0"/>
    <x v="21"/>
    <x v="1"/>
  </r>
  <r>
    <n v="2169"/>
    <s v="CNMP_PG_17_SPR_008"/>
    <s v="Implementação do Sistema SEI nas atividades da Coordenadoria"/>
    <x v="0"/>
    <x v="0"/>
    <x v="14"/>
    <x v="0"/>
  </r>
  <r>
    <n v="2149"/>
    <s v="CNMP_PG_17_COENG_026"/>
    <s v="Imposto sobre Propriedade Predial e Territorial Urbana  I.P.T.U e Taxa de Limpeza Pública (T.L.P.)"/>
    <x v="0"/>
    <x v="0"/>
    <x v="8"/>
    <x v="0"/>
  </r>
  <r>
    <n v="2398"/>
    <s v="CNMP_PG_17_SPR_009"/>
    <s v="Inclusão no BI de uma coluna com os dados de tempo médio de tramitação dos processos distribuidos aos Conselheiros, Comissões e Corregedoria "/>
    <x v="0"/>
    <x v="0"/>
    <x v="14"/>
    <x v="0"/>
  </r>
  <r>
    <n v="2180"/>
    <s v="CNMP_PG_17_COMCC_004"/>
    <s v="Incorporação do material de engenharia ao sistema"/>
    <x v="2"/>
    <x v="0"/>
    <x v="12"/>
    <x v="0"/>
  </r>
  <r>
    <n v="2307"/>
    <s v="CNMP_PG_17_COGP_026"/>
    <s v="Informatização do treinamento (aprimoramento de rotinas)"/>
    <x v="5"/>
    <x v="0"/>
    <x v="4"/>
    <x v="0"/>
  </r>
  <r>
    <n v="2389"/>
    <s v="CNMP_PG_17_AUDIN_007"/>
    <s v="Inspeção - Biblioteca"/>
    <x v="2"/>
    <x v="0"/>
    <x v="2"/>
    <x v="0"/>
  </r>
  <r>
    <n v="2390"/>
    <s v="CNMP_PG_17_AUDIN_008"/>
    <s v="Inspeção - Telefonia"/>
    <x v="0"/>
    <x v="0"/>
    <x v="2"/>
    <x v="0"/>
  </r>
  <r>
    <n v="2138"/>
    <s v="CNMP_PG_17_COENG_027"/>
    <s v="Instalação de dispositivos de redução de velocidade nas garagens e batedores de rodas"/>
    <x v="0"/>
    <x v="0"/>
    <x v="8"/>
    <x v="1"/>
  </r>
  <r>
    <n v="2247"/>
    <s v="CNMP_PG_17_COGP_010"/>
    <s v="Instrutoria interna"/>
    <x v="0"/>
    <x v="0"/>
    <x v="4"/>
    <x v="0"/>
  </r>
  <r>
    <n v="2082"/>
    <s v="CNMP_PG_17_SPR_010"/>
    <s v="Integração ao BI dos Indicadores- Prescrição de PADs e Intervenção do CNMP em Concursos Públicos"/>
    <x v="0"/>
    <x v="0"/>
    <x v="14"/>
    <x v="0"/>
  </r>
  <r>
    <n v="2281"/>
    <s v="CNMP_PG_17_STI_027"/>
    <s v="Integração da base de dados da Receita Federal aos sistemas corporativos"/>
    <x v="4"/>
    <x v="0"/>
    <x v="19"/>
    <x v="0"/>
  </r>
  <r>
    <n v="2328"/>
    <s v="CNMP_PG_17_NEACE_005"/>
    <s v="IV edição do workshop Todos juntos por um Brasil mais acessível"/>
    <x v="1"/>
    <x v="1"/>
    <x v="6"/>
    <x v="0"/>
  </r>
  <r>
    <n v="2393"/>
    <s v="CNMP_PG_17_AUDIN_009"/>
    <s v="Janela de Acompanhamento"/>
    <x v="1"/>
    <x v="0"/>
    <x v="2"/>
    <x v="0"/>
  </r>
  <r>
    <n v="2368"/>
    <s v="CNMP_PG_17_ENASP_004"/>
    <s v="Lançamento de publicação impressa contendo principais decisões de cada Conselheiro do CNMP"/>
    <x v="0"/>
    <x v="0"/>
    <x v="23"/>
    <x v="0"/>
  </r>
  <r>
    <n v="1969"/>
    <s v="CNMP_PG_17_CCAF_001"/>
    <s v="Manual do Ordenador de Despesas - 2ª Edição"/>
    <x v="0"/>
    <x v="0"/>
    <x v="26"/>
    <x v="0"/>
  </r>
  <r>
    <n v="2139"/>
    <s v="CNMP_PG_17_COENG_028"/>
    <s v="Manutenção de Software de Tarifação da Central Telefônica"/>
    <x v="0"/>
    <x v="0"/>
    <x v="8"/>
    <x v="0"/>
  </r>
  <r>
    <n v="2140"/>
    <s v="CNMP_PG_17_COENG_029"/>
    <s v="Manutenção do Grupo Gerador do CPD"/>
    <x v="0"/>
    <x v="0"/>
    <x v="8"/>
    <x v="0"/>
  </r>
  <r>
    <n v="2174"/>
    <s v="CNMP_PG_17_COENG_030"/>
    <s v="Manutenção e melhorias da acessibilidade no edifício do CNMP"/>
    <x v="0"/>
    <x v="0"/>
    <x v="8"/>
    <x v="1"/>
  </r>
  <r>
    <n v="2142"/>
    <s v="CNMP_PG_17_COENG_031"/>
    <s v="Manutenção preventiva e corretiva do SIAD e do Nobreak Predial"/>
    <x v="0"/>
    <x v="0"/>
    <x v="8"/>
    <x v="1"/>
  </r>
  <r>
    <n v="2101"/>
    <s v="CNMP_PG_17_SGE_014"/>
    <s v="Mapeamento de 25 processos do portfólio, no decorrer do primeiro semestre de 2017"/>
    <x v="0"/>
    <x v="0"/>
    <x v="1"/>
    <x v="0"/>
  </r>
  <r>
    <n v="2103"/>
    <s v="CNMP_PG_17_SGE_015"/>
    <s v="Mapeamento de 25 processos do portfólio, no decorrer do segundo semestre de 2017"/>
    <x v="1"/>
    <x v="0"/>
    <x v="1"/>
    <x v="0"/>
  </r>
  <r>
    <n v="2286"/>
    <s v="CNMP_PG_17_STI_028"/>
    <s v="Mapeamento dos processos contidos no portfólio mínimo"/>
    <x v="4"/>
    <x v="0"/>
    <x v="19"/>
    <x v="0"/>
  </r>
  <r>
    <n v="2111"/>
    <s v="CNMP_PG_17_COENG_032"/>
    <s v="Materiais de manutenção de engenharia"/>
    <x v="4"/>
    <x v="0"/>
    <x v="8"/>
    <x v="1"/>
  </r>
  <r>
    <n v="2154"/>
    <s v="CNMP_PG_17_COENG_033"/>
    <s v="Melhoria da infraestrutura do plenário (ar-condicionado, iluminação, automação, sinalização)"/>
    <x v="1"/>
    <x v="0"/>
    <x v="8"/>
    <x v="1"/>
  </r>
  <r>
    <n v="2159"/>
    <s v="CNMP_PG_17_PRESI_004"/>
    <s v="Membro Auxiliar da Presidência do CNMP"/>
    <x v="0"/>
    <x v="0"/>
    <x v="20"/>
    <x v="0"/>
  </r>
  <r>
    <n v="2155"/>
    <s v="CNMP_PG_17_COENG_034"/>
    <s v="Modernização da infraestrutura do auditório"/>
    <x v="1"/>
    <x v="0"/>
    <x v="8"/>
    <x v="1"/>
  </r>
  <r>
    <n v="2099"/>
    <s v="CNMP_PG_17_SGE_016"/>
    <s v="Monitoramento dos indicadores de desempenho estabelecidos"/>
    <x v="3"/>
    <x v="0"/>
    <x v="1"/>
    <x v="0"/>
  </r>
  <r>
    <n v="2391"/>
    <s v="CNMP_PG_17_AUDIN_010"/>
    <s v="Monitoramento Licitações e Contratos"/>
    <x v="1"/>
    <x v="0"/>
    <x v="2"/>
    <x v="0"/>
  </r>
  <r>
    <n v="2004"/>
    <s v="CNMP_PG_17_PRESI_006"/>
    <s v="MP - Um Retrato - 6ª Edição"/>
    <x v="0"/>
    <x v="1"/>
    <x v="20"/>
    <x v="0"/>
  </r>
  <r>
    <n v="2088"/>
    <s v="CNMP_PG_17_CPAMP_005"/>
    <s v="Nacional - Membro Auxiliar e Colaborador"/>
    <x v="0"/>
    <x v="0"/>
    <x v="5"/>
    <x v="0"/>
  </r>
  <r>
    <n v="2395"/>
    <s v="CNMP_PG_17_NEACE_002"/>
    <s v="NEACE - Publicação da cartilha de acessibilidade de bolso"/>
    <x v="2"/>
    <x v="0"/>
    <x v="6"/>
    <x v="0"/>
  </r>
  <r>
    <n v="2330"/>
    <s v="CNMP_PG_17_NEACE_003"/>
    <s v="NEACE - Publicação da cartilha do MP e a Pessoa com Deficiência"/>
    <x v="0"/>
    <x v="0"/>
    <x v="6"/>
    <x v="0"/>
  </r>
  <r>
    <n v="2331"/>
    <s v="CNMP_PG_17_NEACE_004"/>
    <s v="NEACE - Reuniões ordinárias dos membros do NEACE/ENACE em Brasília"/>
    <x v="1"/>
    <x v="0"/>
    <x v="6"/>
    <x v="0"/>
  </r>
  <r>
    <n v="2204"/>
    <s v="CNMP_PG_17_ASCOM_014"/>
    <s v="Normatização e Manualização das diretrizes e procedimentos da comunicação"/>
    <x v="0"/>
    <x v="0"/>
    <x v="7"/>
    <x v="0"/>
  </r>
  <r>
    <n v="2302"/>
    <s v="CNMP_PG_17_COGP_027"/>
    <s v="Normatização e Regularização Cadastramento, lotação e movimentação interna de Membros e servidores "/>
    <x v="0"/>
    <x v="0"/>
    <x v="4"/>
    <x v="0"/>
  </r>
  <r>
    <n v="1937"/>
    <s v="CNMP_PG_17_COSET_008"/>
    <s v="Pagamento de Taxas e Impostos ao Departamento de Trânsito do Distrito Federal (DETRAN)"/>
    <x v="0"/>
    <x v="0"/>
    <x v="11"/>
    <x v="0"/>
  </r>
  <r>
    <n v="2202"/>
    <s v="CNMP_PG_17_CN_014"/>
    <s v="Parceria com Banco Mundial"/>
    <x v="1"/>
    <x v="1"/>
    <x v="21"/>
    <x v="0"/>
  </r>
  <r>
    <n v="2336"/>
    <s v="CNMP_PG_17_CIJ_001"/>
    <s v="Participação de membros auxiliares nas reuniões trimestrais do Grupo nacional de Direitos Humanos-GNDH e na COPEIJ e COPEDUC"/>
    <x v="0"/>
    <x v="0"/>
    <x v="27"/>
    <x v="0"/>
  </r>
  <r>
    <n v="2007"/>
    <s v="CNMP_PG_17_CDDF_008"/>
    <s v="Peça avulsa (capa de PDF)"/>
    <x v="0"/>
    <x v="0"/>
    <x v="6"/>
    <x v="0"/>
  </r>
  <r>
    <n v="2148"/>
    <s v="CNMP_PG_17_PRESI_008"/>
    <s v="Pesquisa da Imagem do CNMP perante o Ministério Público Brasileiro"/>
    <x v="1"/>
    <x v="1"/>
    <x v="20"/>
    <x v="0"/>
  </r>
  <r>
    <n v="2243"/>
    <s v="CNMP_PG_17_COGP_011"/>
    <s v="Pesquisa de clima organizacional"/>
    <x v="1"/>
    <x v="0"/>
    <x v="4"/>
    <x v="0"/>
  </r>
  <r>
    <n v="2351"/>
    <s v="CNMP_PG_17_ASCOM_015"/>
    <s v="Pesquisa de satisfação sobre os canais de comunicação interna"/>
    <x v="0"/>
    <x v="0"/>
    <x v="7"/>
    <x v="0"/>
  </r>
  <r>
    <n v="1919"/>
    <s v="CNMP_PG_17_CPE_019"/>
    <s v="Planejamento das Atividades - Membros Auxiliares (Diárias e Passagens)"/>
    <x v="0"/>
    <x v="1"/>
    <x v="18"/>
    <x v="0"/>
  </r>
  <r>
    <n v="1924"/>
    <s v="CNMP_PG_17_CPE_004"/>
    <s v="Planejamento das Atividades  -1ª Reunião Ordinária da CPE"/>
    <x v="0"/>
    <x v="1"/>
    <x v="18"/>
    <x v="0"/>
  </r>
  <r>
    <n v="2408"/>
    <s v="CNMP_PG_17_CPE_024"/>
    <s v="Planejamento Estratégico Nacional - Atividades de Apoio"/>
    <x v="0"/>
    <x v="0"/>
    <x v="18"/>
    <x v="0"/>
  </r>
  <r>
    <n v="2051"/>
    <s v="CNMP_PG_17_CPE_022"/>
    <s v="Planejamento Estratégico Nacional - Indicadores estratégicos Nacionais(2ª Etapa)"/>
    <x v="2"/>
    <x v="1"/>
    <x v="18"/>
    <x v="0"/>
  </r>
  <r>
    <n v="2053"/>
    <s v="CNMP_PG_17_CPE_023"/>
    <s v="Planejamento Estratégico Nacional - Indicadores estratégicos Nacionais(3ª Etapa)"/>
    <x v="0"/>
    <x v="1"/>
    <x v="18"/>
    <x v="0"/>
  </r>
  <r>
    <n v="2036"/>
    <s v="CNMP_PG_17_CPE_011"/>
    <s v="Planejamento Estratégico Nacional - 1º Evento Nacional 2017 da Ação Nacional do Ministério Público - Acompanhamento Legislativo e Jurisprudência"/>
    <x v="0"/>
    <x v="1"/>
    <x v="18"/>
    <x v="0"/>
  </r>
  <r>
    <n v="2038"/>
    <s v="CNMP_PG_17_CPE_012"/>
    <s v="Planejamento Estratégico Nacional - 1º Evento Nacional 2017 da Ação Nacional do Ministério Público - Ouvidoria"/>
    <x v="3"/>
    <x v="1"/>
    <x v="18"/>
    <x v="0"/>
  </r>
  <r>
    <n v="2015"/>
    <s v="CNMP_PG_17_CPE_009"/>
    <s v="Planejamento Estratégico Nacional - 1º Evento Nacional 2017 da Ação Nacional do Ministério Público em Defesa da Infância e da Juventude "/>
    <x v="0"/>
    <x v="1"/>
    <x v="18"/>
    <x v="0"/>
  </r>
  <r>
    <n v="2017"/>
    <s v="CNMP_PG_17_CPE_010"/>
    <s v="Planejamento Estratégico Nacional - 1º Evento Nacional 2017 da Ação Nacional do Ministério Público em Defesa dos Direitos Fundamentais"/>
    <x v="1"/>
    <x v="1"/>
    <x v="18"/>
    <x v="0"/>
  </r>
  <r>
    <n v="1931"/>
    <s v="CNMP_PG_17_CPE_008"/>
    <s v="Planejamento Estratégico Nacional - 1º Evento Nacional 2017 da Ação Nacional do MP em defesa do Sistema Prisional"/>
    <x v="0"/>
    <x v="1"/>
    <x v="18"/>
    <x v="0"/>
  </r>
  <r>
    <n v="2040"/>
    <s v="CNMP_PG_17_CPE_013"/>
    <s v="Planejamento Estratégico Nacional - 1º Evento Nacional 2017 da Ação Nacional Estruturante do Ministério Público"/>
    <x v="2"/>
    <x v="1"/>
    <x v="18"/>
    <x v="0"/>
  </r>
  <r>
    <n v="2041"/>
    <s v="CNMP_PG_17_CPE_014"/>
    <s v="Planejamento Estratégico Nacional - 2º Evento Nacional 2017 da Ação Nacional Estruturante do Ministério Público"/>
    <x v="2"/>
    <x v="1"/>
    <x v="18"/>
    <x v="0"/>
  </r>
  <r>
    <n v="2042"/>
    <s v="CNMP_PG_17_CPE_015"/>
    <s v="Planejamento Estratégico Nacional - 3º Evento Nacional 2017 da Ação Nacional Estruturante do Ministério Público"/>
    <x v="0"/>
    <x v="1"/>
    <x v="18"/>
    <x v="0"/>
  </r>
  <r>
    <n v="2246"/>
    <s v="CNMP_PG_17_COGP_012"/>
    <s v="Plano de capacitação de 2017"/>
    <x v="0"/>
    <x v="0"/>
    <x v="4"/>
    <x v="0"/>
  </r>
  <r>
    <n v="2266"/>
    <s v="CNMP_PG_17_STI_001"/>
    <s v="PMT - Contratação da nova infraestrutura de servidores de rede e armazenamento"/>
    <x v="0"/>
    <x v="0"/>
    <x v="19"/>
    <x v="1"/>
  </r>
  <r>
    <n v="2263"/>
    <s v="CNMP_PG_17_STI_032"/>
    <s v="PMT - Contratação de migração para a nova plataforma de serviços de apoio ao usuário"/>
    <x v="0"/>
    <x v="1"/>
    <x v="19"/>
    <x v="1"/>
  </r>
  <r>
    <n v="2260"/>
    <s v="CNMP_PG_17_STI_033"/>
    <s v="PMT - Contratação de Solução de Data Discovery"/>
    <x v="0"/>
    <x v="1"/>
    <x v="19"/>
    <x v="1"/>
  </r>
  <r>
    <n v="2261"/>
    <s v="CNMP_PG_17_STI_035"/>
    <s v="PMT - Implementação de solução de Data Discovery"/>
    <x v="0"/>
    <x v="1"/>
    <x v="19"/>
    <x v="0"/>
  </r>
  <r>
    <n v="2264"/>
    <s v="CNMP_PG_17_STI_030"/>
    <s v="PMT - Migração da plataforma de virtualização"/>
    <x v="2"/>
    <x v="1"/>
    <x v="19"/>
    <x v="0"/>
  </r>
  <r>
    <n v="2262"/>
    <s v="CNMP_PG_17_STI_034"/>
    <s v="PMT - Migração de versão de plataformas de SGBD"/>
    <x v="1"/>
    <x v="1"/>
    <x v="19"/>
    <x v="0"/>
  </r>
  <r>
    <n v="1920"/>
    <s v="CNMP_PG_17_CPE_003"/>
    <s v="Prêmio CNMP 2017"/>
    <x v="0"/>
    <x v="1"/>
    <x v="18"/>
    <x v="0"/>
  </r>
  <r>
    <n v="1967"/>
    <s v="CNMP_PG_17_CCAF_002"/>
    <s v="Primeira Inspeção da CCAF em unidade do Ministério Público"/>
    <x v="1"/>
    <x v="0"/>
    <x v="26"/>
    <x v="0"/>
  </r>
  <r>
    <n v="2337"/>
    <s v="CNMP_PG_17_CIJ_002"/>
    <s v="Processo de Visitas Técnicas nos Estados "/>
    <x v="1"/>
    <x v="0"/>
    <x v="27"/>
    <x v="0"/>
  </r>
  <r>
    <n v="2244"/>
    <s v="CNMP_PG_17_COGP_013"/>
    <s v="Programa de idiomas - PLI"/>
    <x v="0"/>
    <x v="0"/>
    <x v="4"/>
    <x v="0"/>
  </r>
  <r>
    <n v="2049"/>
    <s v="CNMP_PG_17_CPE_020"/>
    <s v="Programa de Modernização da Governança e Gestão de TI (2ª Fase) "/>
    <x v="2"/>
    <x v="1"/>
    <x v="18"/>
    <x v="0"/>
  </r>
  <r>
    <n v="2050"/>
    <s v="CNMP_PG_17_CPE_021"/>
    <s v="Programa de Modernização da Governança e Gestão de TI (3ª Fase)"/>
    <x v="2"/>
    <x v="1"/>
    <x v="18"/>
    <x v="0"/>
  </r>
  <r>
    <n v="2255"/>
    <s v="CNMP_PG_17_STI_036"/>
    <s v="Programa de Modernização Tecnológica - PMT"/>
    <x v="2"/>
    <x v="1"/>
    <x v="19"/>
    <x v="0"/>
  </r>
  <r>
    <n v="2245"/>
    <s v="CNMP_PG_17_COGP_014"/>
    <s v="Programa de pós-graduação 2017"/>
    <x v="0"/>
    <x v="0"/>
    <x v="4"/>
    <x v="0"/>
  </r>
  <r>
    <n v="2306"/>
    <s v="CNMP_PG_17_COGP_028"/>
    <s v="Programa Desenvolvimento Gerencial"/>
    <x v="0"/>
    <x v="0"/>
    <x v="4"/>
    <x v="0"/>
  </r>
  <r>
    <n v="2213"/>
    <s v="CNMP_PG_17_ASCOM_016"/>
    <s v="Projeto CNMP em Pauta"/>
    <x v="0"/>
    <x v="0"/>
    <x v="7"/>
    <x v="0"/>
  </r>
  <r>
    <n v="2373"/>
    <s v="CNMP_PG_17_PRESI_009"/>
    <s v="Projeto Gestão em Pauta"/>
    <x v="0"/>
    <x v="1"/>
    <x v="20"/>
    <x v="0"/>
  </r>
  <r>
    <n v="2158"/>
    <s v="CNMP_PG_17_COENG_035"/>
    <s v="Projeto para ampliação do número de mesas para a lanchonete"/>
    <x v="1"/>
    <x v="0"/>
    <x v="8"/>
    <x v="0"/>
  </r>
  <r>
    <n v="2145"/>
    <s v="CNMP_PG_17_COENG_036"/>
    <s v="Projeto para otimização e uso racional do uso dos elevadores"/>
    <x v="1"/>
    <x v="0"/>
    <x v="8"/>
    <x v="1"/>
  </r>
  <r>
    <n v="2170"/>
    <s v="CNMP_PG_17_SGE_032"/>
    <s v="Projeto Visão 360º"/>
    <x v="4"/>
    <x v="1"/>
    <x v="1"/>
    <x v="0"/>
  </r>
  <r>
    <n v="2178"/>
    <s v="CNMP_PG_17_COMCC_005"/>
    <s v="Prorrogação da prestação de serviços de almoxarife, estoquista e marceneiro"/>
    <x v="1"/>
    <x v="0"/>
    <x v="12"/>
    <x v="1"/>
  </r>
  <r>
    <n v="2364"/>
    <s v="CNMP_PG_17_CN_004"/>
    <s v="Publicação da Corregedoria"/>
    <x v="1"/>
    <x v="0"/>
    <x v="21"/>
    <x v="0"/>
  </r>
  <r>
    <n v="2200"/>
    <s v="CNMP_PG_17_CN_005"/>
    <s v="Publicação da Revista da Corregedoria Nacional - Volume 2"/>
    <x v="2"/>
    <x v="0"/>
    <x v="21"/>
    <x v="0"/>
  </r>
  <r>
    <n v="2323"/>
    <s v="CNMP_PG_17_CN_006"/>
    <s v="Publicação da Revista da Corregedoria Nacional - Volume 3"/>
    <x v="0"/>
    <x v="0"/>
    <x v="21"/>
    <x v="0"/>
  </r>
  <r>
    <n v="2324"/>
    <s v="CNMP_PG_17_CN_007"/>
    <s v="Publicação da Revista da Corregedoria Nacional - Volume 4"/>
    <x v="1"/>
    <x v="0"/>
    <x v="21"/>
    <x v="0"/>
  </r>
  <r>
    <n v="2295"/>
    <s v="CNMP_PG_17_ENASP_005"/>
    <s v="Publicação de artigos e trabalhos sobre violência doméstica"/>
    <x v="1"/>
    <x v="0"/>
    <x v="23"/>
    <x v="0"/>
  </r>
  <r>
    <n v="2031"/>
    <s v="CNMP_PG_17_CTMA_002"/>
    <s v="Publicação Digital da Comissão Temporária de Meio Ambiente do CNMP"/>
    <x v="0"/>
    <x v="0"/>
    <x v="15"/>
    <x v="0"/>
  </r>
  <r>
    <n v="1980"/>
    <s v="CNMP_PG_17_CDDF_009"/>
    <s v="Publicação do Fórum Nacional de Combate à Corrupção"/>
    <x v="2"/>
    <x v="0"/>
    <x v="6"/>
    <x v="0"/>
  </r>
  <r>
    <n v="1911"/>
    <s v="CNMP_PG_17_OUVIDORIA_007"/>
    <s v="Publicação do manual de boas práticas em ouvidoria"/>
    <x v="0"/>
    <x v="1"/>
    <x v="13"/>
    <x v="0"/>
  </r>
  <r>
    <n v="2189"/>
    <s v="CNMP_PG_17_SGE_017"/>
    <s v="Publicação do Manual de Plano Diretores"/>
    <x v="4"/>
    <x v="0"/>
    <x v="1"/>
    <x v="0"/>
  </r>
  <r>
    <n v="1978"/>
    <s v="CNMP_PG_17_CDDF_010"/>
    <s v="Publicação sobre Tendências em Direitos Fundamentais - 2ª Edição"/>
    <x v="1"/>
    <x v="0"/>
    <x v="6"/>
    <x v="0"/>
  </r>
  <r>
    <n v="2186"/>
    <s v="CNMP_PG_17_CN_008"/>
    <s v="Realização de correições em corregedorias-gerais"/>
    <x v="0"/>
    <x v="0"/>
    <x v="21"/>
    <x v="0"/>
  </r>
  <r>
    <n v="2188"/>
    <s v="CNMP_PG_17_CN_009"/>
    <s v="Realização de correições extraordinárias"/>
    <x v="0"/>
    <x v="0"/>
    <x v="21"/>
    <x v="0"/>
  </r>
  <r>
    <n v="2185"/>
    <s v="CNMP_PG_17_CN_010"/>
    <s v="Realização de correições gerais"/>
    <x v="0"/>
    <x v="0"/>
    <x v="21"/>
    <x v="0"/>
  </r>
  <r>
    <n v="2190"/>
    <s v="CNMP_PG_17_CN_011"/>
    <s v="Realização de sindicâncias"/>
    <x v="0"/>
    <x v="0"/>
    <x v="21"/>
    <x v="0"/>
  </r>
  <r>
    <n v="2359"/>
    <s v="CNMP_PG_17_OUVIDORIA_008"/>
    <s v="Realização de visitas às Ouvidorias do Ministério Público Brasileiro"/>
    <x v="0"/>
    <x v="1"/>
    <x v="13"/>
    <x v="0"/>
  </r>
  <r>
    <n v="2074"/>
    <s v="CNMP_PG_17_SG_016"/>
    <s v="Reestabelecimento e execução da coleta seletiva no CNMP"/>
    <x v="0"/>
    <x v="1"/>
    <x v="16"/>
    <x v="0"/>
  </r>
  <r>
    <n v="2382"/>
    <s v="CNMP_PG_17_AUDIN_011"/>
    <s v="Relatório de Gestão"/>
    <x v="2"/>
    <x v="0"/>
    <x v="2"/>
    <x v="0"/>
  </r>
  <r>
    <n v="2383"/>
    <s v="CNMP_PG_17_AUDIN_012"/>
    <s v="Relatório de Gestão Fiscal"/>
    <x v="2"/>
    <x v="0"/>
    <x v="2"/>
    <x v="0"/>
  </r>
  <r>
    <n v="1981"/>
    <s v="CNMP_PG_17_CDDF_011"/>
    <s v="Relatórios dos Encontros MP e Movimentos Sociais"/>
    <x v="0"/>
    <x v="0"/>
    <x v="6"/>
    <x v="0"/>
  </r>
  <r>
    <n v="2219"/>
    <s v="CNMP_PG_17_ASCOM_017"/>
    <s v="Renovação do contrato de agência de publicidade institucional "/>
    <x v="0"/>
    <x v="0"/>
    <x v="7"/>
    <x v="1"/>
  </r>
  <r>
    <n v="2210"/>
    <s v="CNMP_PG_17_ASCOM_005"/>
    <s v="Renovação do contrato de clipping jornalístico"/>
    <x v="0"/>
    <x v="0"/>
    <x v="7"/>
    <x v="1"/>
  </r>
  <r>
    <n v="2211"/>
    <s v="CNMP_PG_17_ASCOM_018"/>
    <s v="Renovação do contrato de fornecimento de conteúdo noticioso especializado "/>
    <x v="1"/>
    <x v="0"/>
    <x v="7"/>
    <x v="1"/>
  </r>
  <r>
    <n v="2218"/>
    <s v="CNMP_PG_17_ASCOM_010"/>
    <s v="Renovação do contrato de serviços técnicos de Design Gráfico e Revisão de Texto "/>
    <x v="0"/>
    <x v="0"/>
    <x v="7"/>
    <x v="1"/>
  </r>
  <r>
    <n v="2191"/>
    <s v="CNMP_PG_17_CN_012"/>
    <s v="Representação"/>
    <x v="0"/>
    <x v="0"/>
    <x v="21"/>
    <x v="0"/>
  </r>
  <r>
    <n v="1913"/>
    <s v="CNMP_PG_17_OUVIDORIA_009"/>
    <s v="Restruturação da Página da Ouvidoria no site do CNMP"/>
    <x v="0"/>
    <x v="1"/>
    <x v="13"/>
    <x v="0"/>
  </r>
  <r>
    <n v="1984"/>
    <s v="CNMP_PG_17_CDDF_012"/>
    <s v="Reunião ampliada do Fórum Nacional de Combate à Corrupção"/>
    <x v="0"/>
    <x v="0"/>
    <x v="6"/>
    <x v="0"/>
  </r>
  <r>
    <n v="2361"/>
    <s v="CNMP_PG_17_CIJ_003"/>
    <s v="Reunião com membros Colaboradores"/>
    <x v="3"/>
    <x v="0"/>
    <x v="27"/>
    <x v="0"/>
  </r>
  <r>
    <n v="2024"/>
    <s v="CNMP_PG_17_CTMA_003"/>
    <s v="Reunião da Comissão Temporária de Meio Ambiente do CNMP"/>
    <x v="0"/>
    <x v="0"/>
    <x v="15"/>
    <x v="0"/>
  </r>
  <r>
    <n v="2310"/>
    <s v="CNMP_PG_17_ENASP_006"/>
    <s v="Reunião ordinária do 1º trimestre da ENASP"/>
    <x v="1"/>
    <x v="0"/>
    <x v="23"/>
    <x v="0"/>
  </r>
  <r>
    <n v="1988"/>
    <s v="CNMP_PG_17_UNCMP_005"/>
    <s v="Reuniões do Comitê Consultivo da UNCMP"/>
    <x v="0"/>
    <x v="0"/>
    <x v="24"/>
    <x v="0"/>
  </r>
  <r>
    <n v="1971"/>
    <s v="CNMP_PG_17_CDDF_013"/>
    <s v="Reuniões e atividades da CDDF ou em parceria"/>
    <x v="0"/>
    <x v="0"/>
    <x v="6"/>
    <x v="0"/>
  </r>
  <r>
    <n v="2087"/>
    <s v="CNMP_PG_17_SGE_019"/>
    <s v="Revisão da Estrutura Organizacional do CNMP"/>
    <x v="1"/>
    <x v="0"/>
    <x v="1"/>
    <x v="0"/>
  </r>
  <r>
    <n v="2287"/>
    <s v="CNMP_PG_17_STI_029"/>
    <s v="Revisão dos Artefatos da Res. 102/2013"/>
    <x v="4"/>
    <x v="0"/>
    <x v="19"/>
    <x v="0"/>
  </r>
  <r>
    <n v="1976"/>
    <s v="CNMP_PG_17_CPAMP_006"/>
    <s v="Revisão dos casos de atentados à integridade física de membros da Instituição "/>
    <x v="0"/>
    <x v="0"/>
    <x v="5"/>
    <x v="0"/>
  </r>
  <r>
    <n v="2093"/>
    <s v="CNMP_PG_17_SGE_018"/>
    <s v="Revisão e Publicação da Metodologia de Gestão de Projetos"/>
    <x v="1"/>
    <x v="0"/>
    <x v="1"/>
    <x v="0"/>
  </r>
  <r>
    <n v="1968"/>
    <s v="CNMP_PG_17_CCAF_003"/>
    <s v="Segunda Inspeção da CCAF em unidade do Ministério Público"/>
    <x v="1"/>
    <x v="0"/>
    <x v="26"/>
    <x v="0"/>
  </r>
  <r>
    <n v="2071"/>
    <s v="CNMP_PG_17_SG_011"/>
    <s v="Semana do Meio Ambiente"/>
    <x v="1"/>
    <x v="0"/>
    <x v="16"/>
    <x v="0"/>
  </r>
  <r>
    <n v="2193"/>
    <s v="CNMP_PG_17_CN_013"/>
    <s v="Seminário e Capacitação Carta de Brasília"/>
    <x v="0"/>
    <x v="0"/>
    <x v="21"/>
    <x v="0"/>
  </r>
  <r>
    <n v="2333"/>
    <s v="CNMP_PG_17_CIJ_004"/>
    <s v="Seminário sobre audiências de custódia em relação aos adolescentes "/>
    <x v="5"/>
    <x v="0"/>
    <x v="27"/>
    <x v="0"/>
  </r>
  <r>
    <n v="2335"/>
    <s v="CNMP_PG_17_CIJ_005"/>
    <s v="Seminário sobre planos estaduais de convivência familiar e comunitária"/>
    <x v="1"/>
    <x v="0"/>
    <x v="27"/>
    <x v="0"/>
  </r>
  <r>
    <n v="2130"/>
    <s v="CNMP_PG_17_CALJ_002"/>
    <s v="Seminário/Congresso"/>
    <x v="1"/>
    <x v="0"/>
    <x v="3"/>
    <x v="0"/>
  </r>
  <r>
    <n v="2374"/>
    <s v="CNMP_PG_17_COMCC_007"/>
    <s v="SEPAT - Aquisição de mobiliário"/>
    <x v="1"/>
    <x v="0"/>
    <x v="12"/>
    <x v="1"/>
  </r>
  <r>
    <n v="2228"/>
    <s v="CNMP_PG_17_COMCC_008"/>
    <s v="SEPAT - Desfazimento de bens inservíveis (TI, COGCS e COENG)"/>
    <x v="4"/>
    <x v="0"/>
    <x v="12"/>
    <x v="0"/>
  </r>
  <r>
    <n v="2222"/>
    <s v="CNMP_PG_17_COMCC_009"/>
    <s v="SEPAT - Implantação da solução de RFID"/>
    <x v="4"/>
    <x v="0"/>
    <x v="12"/>
    <x v="0"/>
  </r>
  <r>
    <n v="2301"/>
    <s v="CNMP_PG_17_COMCC_012"/>
    <s v="SEPAT - Inserção de garantia do objeto no sistema de materiais"/>
    <x v="0"/>
    <x v="0"/>
    <x v="12"/>
    <x v="0"/>
  </r>
  <r>
    <n v="2248"/>
    <s v="CNMP_PG_17_COMCC_013"/>
    <s v="SEPAT - Manutenção do sistema de almoxarifado e patrimônio"/>
    <x v="2"/>
    <x v="0"/>
    <x v="12"/>
    <x v="1"/>
  </r>
  <r>
    <n v="2225"/>
    <s v="CNMP_PG_17_COMCC_014"/>
    <s v="SEPAT - Prosseguimento dos estudos e implementação dos critérios de amortização"/>
    <x v="2"/>
    <x v="0"/>
    <x v="12"/>
    <x v="0"/>
  </r>
  <r>
    <n v="2230"/>
    <s v="CNMP_PG_17_COMCC_010"/>
    <s v="SEPAT - Redefinição do patrimônio com novas plaquetas"/>
    <x v="0"/>
    <x v="0"/>
    <x v="12"/>
    <x v="0"/>
  </r>
  <r>
    <n v="2231"/>
    <s v="CNMP_PG_17_COMCC_011"/>
    <s v="SEPAT - Saneamento de bens de terceiros sem documentação de transferências"/>
    <x v="0"/>
    <x v="0"/>
    <x v="12"/>
    <x v="0"/>
  </r>
  <r>
    <n v="2229"/>
    <s v="CNMP_PG_17_COMCC_015"/>
    <s v="SEPAT - Saneamento inventários 2015/2016"/>
    <x v="0"/>
    <x v="0"/>
    <x v="12"/>
    <x v="0"/>
  </r>
  <r>
    <n v="2339"/>
    <s v="CNMP_PG_17_SGE_020"/>
    <s v="Serviços de suporte técnico, funcional e manutenção corretiva na Plataforma Channel"/>
    <x v="0"/>
    <x v="0"/>
    <x v="1"/>
    <x v="1"/>
  </r>
  <r>
    <n v="2332"/>
    <s v="CNMP_PG_17_PRESI_010"/>
    <s v="Sistema ELO - 2ª Fase"/>
    <x v="4"/>
    <x v="1"/>
    <x v="20"/>
    <x v="0"/>
  </r>
  <r>
    <n v="2365"/>
    <s v="CNMP_PG_17_PRESI_011"/>
    <s v="Sistema ELO 2.0"/>
    <x v="1"/>
    <x v="1"/>
    <x v="20"/>
    <x v="0"/>
  </r>
  <r>
    <n v="2358"/>
    <s v="CNMP_PG_17_OUVIDORIA_010"/>
    <s v="Solicitação de diárias e passagens para membro auxiliar"/>
    <x v="0"/>
    <x v="1"/>
    <x v="13"/>
    <x v="0"/>
  </r>
  <r>
    <n v="2151"/>
    <s v="CNMP_PG_17_COENG_037"/>
    <s v="Taxa de iluminação pública"/>
    <x v="0"/>
    <x v="0"/>
    <x v="8"/>
    <x v="0"/>
  </r>
  <r>
    <n v="1972"/>
    <s v="CNMP_PG_17_CDDF_014"/>
    <s v="Termo de Cooperação com o MP/MG"/>
    <x v="0"/>
    <x v="0"/>
    <x v="6"/>
    <x v="0"/>
  </r>
  <r>
    <n v="2075"/>
    <s v="CNMP_PG_17_SG_017"/>
    <s v="Termo de Cooperação para coleta de resíduos tidos como perigosos"/>
    <x v="1"/>
    <x v="1"/>
    <x v="16"/>
    <x v="0"/>
  </r>
  <r>
    <n v="2206"/>
    <s v="CNMP_PG_17_ASCOM_019"/>
    <s v="Troque uma ideia com o SG"/>
    <x v="0"/>
    <x v="1"/>
    <x v="7"/>
    <x v="0"/>
  </r>
  <r>
    <n v="2227"/>
    <s v="CNMP_PG_17_COGP_015"/>
    <s v="Vale-transporte de estagiarios"/>
    <x v="0"/>
    <x v="0"/>
    <x v="4"/>
    <x v="0"/>
  </r>
  <r>
    <n v="2147"/>
    <s v="CNMP_PG_17_CALJ_003"/>
    <s v="VI Revista CNMP"/>
    <x v="4"/>
    <x v="0"/>
    <x v="3"/>
    <x v="0"/>
  </r>
  <r>
    <n v="2006"/>
    <s v="CNMP_PG_17_CSP_001"/>
    <s v="02 Visitas Institucionais para divulgar as iniciativas do CNMP no Sistema Prisional - Estado a serem definidos"/>
    <x v="1"/>
    <x v="0"/>
    <x v="22"/>
    <x v="0"/>
  </r>
  <r>
    <n v="2026"/>
    <s v="CNMP_PG_17_CSP_002"/>
    <s v="04 Visitas Institucionais do Controle Externo da Atividade Policial "/>
    <x v="1"/>
    <x v="0"/>
    <x v="22"/>
    <x v="0"/>
  </r>
  <r>
    <n v="2025"/>
    <s v="CNMP_PG_17_CSP_003"/>
    <s v="05 Reuniões do Grupo de Trabalho de Controle Externo"/>
    <x v="0"/>
    <x v="0"/>
    <x v="22"/>
    <x v="0"/>
  </r>
  <r>
    <n v="2052"/>
    <s v="CNMP_PG_17_CSP_004"/>
    <s v="05 Reuniões do Grupo de Trabalho do Sistema Prisional"/>
    <x v="1"/>
    <x v="0"/>
    <x v="22"/>
    <x v="0"/>
  </r>
  <r>
    <n v="2314"/>
    <s v="CNMP_PG_17_ENASP_001"/>
    <s v="1ª capacitação de agentes de persecução penal em crimes cibernéticos"/>
    <x v="1"/>
    <x v="0"/>
    <x v="23"/>
    <x v="0"/>
  </r>
  <r>
    <n v="2027"/>
    <s v="CNMP_PG_17_CSP_005"/>
    <s v="1ª Edição da publicação  A Visão do Ministério Público sobre o Controle Externo da Atividade Policial"/>
    <x v="0"/>
    <x v="0"/>
    <x v="22"/>
    <x v="0"/>
  </r>
  <r>
    <n v="1946"/>
    <s v="CNMP_PG_17_OUVIDORIA_004"/>
    <s v="1º Encontro do Sistema Nacional de Ouvidorias do Ministério Público brasileiro"/>
    <x v="0"/>
    <x v="1"/>
    <x v="13"/>
    <x v="0"/>
  </r>
  <r>
    <n v="1917"/>
    <s v="CNMP_PG_17_CPE_001"/>
    <s v="1ª Reunião da Comissão Julgadora"/>
    <x v="0"/>
    <x v="1"/>
    <x v="18"/>
    <x v="0"/>
  </r>
  <r>
    <n v="1992"/>
    <s v="CNMP_PG_17_UNCMP_001"/>
    <s v="1º Seminário de atualização jurídica do Ministério Público"/>
    <x v="1"/>
    <x v="0"/>
    <x v="24"/>
    <x v="0"/>
  </r>
  <r>
    <n v="2086"/>
    <s v="CNMP_PG_17_CPAMP_001"/>
    <s v="14ª Reunião do CPSI"/>
    <x v="1"/>
    <x v="0"/>
    <x v="5"/>
    <x v="0"/>
  </r>
  <r>
    <n v="2022"/>
    <s v="CNMP_PG_17_CSP_006"/>
    <s v="2º Encontro Nacional do MP para a tutela penal da administração municipal  Crimes praticados por prefeitos"/>
    <x v="0"/>
    <x v="0"/>
    <x v="22"/>
    <x v="0"/>
  </r>
  <r>
    <n v="1918"/>
    <s v="CNMP_PG_17_CPE_002"/>
    <s v="2ª Reunião da Comissão Julgadora"/>
    <x v="1"/>
    <x v="1"/>
    <x v="18"/>
    <x v="0"/>
  </r>
  <r>
    <n v="2077"/>
    <s v="CNMP_PG_17_SG_012"/>
    <s v="2ª Semana do Descarte"/>
    <x v="1"/>
    <x v="1"/>
    <x v="16"/>
    <x v="0"/>
  </r>
  <r>
    <n v="2023"/>
    <s v="CNMP_PG_17_CSP_007"/>
    <s v="3º Encontro Nacional dos membros com atuação nas Justiças Militares"/>
    <x v="1"/>
    <x v="0"/>
    <x v="22"/>
    <x v="0"/>
  </r>
  <r>
    <n v="2021"/>
    <s v="CNMP_PG_17_CSP_008"/>
    <s v="7º Encontro Nacional de Aprimoramento da Atuação do MP do Controle Externo da Atividade Policial"/>
    <x v="0"/>
    <x v="0"/>
    <x v="22"/>
    <x v="0"/>
  </r>
  <r>
    <n v="2089"/>
    <s v="CNMP_PG_17_SGE_021"/>
    <s v="8º Congresso Brasileiro de Gestão do Ministério Público"/>
    <x v="0"/>
    <x v="1"/>
    <x v="1"/>
    <x v="0"/>
  </r>
  <r>
    <n v="1958"/>
    <s v="CNMP_PG_17_CSP_009"/>
    <s v="8º Encontro Nacional de Aprimoramento da Atuação do Ministério Público no Sistema Prisional"/>
    <x v="0"/>
    <x v="0"/>
    <x v="22"/>
    <x v="0"/>
  </r>
  <r>
    <m/>
    <s v="CNMP_PG_17_CPAMP_004"/>
    <s v="Expedição da resolução de política de segurança institucional"/>
    <x v="2"/>
    <x v="0"/>
    <x v="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6:H46" firstHeaderRow="1" firstDataRow="2" firstDataCol="1"/>
  <pivotFields count="7">
    <pivotField showAll="0"/>
    <pivotField dataField="1" showAll="0"/>
    <pivotField showAll="0"/>
    <pivotField axis="axisCol" showAll="0">
      <items count="8">
        <item x="1"/>
        <item x="4"/>
        <item x="3"/>
        <item x="2"/>
        <item x="0"/>
        <item m="1" x="6"/>
        <item x="5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29">
        <item x="7"/>
        <item x="2"/>
        <item x="10"/>
        <item x="3"/>
        <item x="26"/>
        <item x="6"/>
        <item x="27"/>
        <item x="21"/>
        <item x="8"/>
        <item x="9"/>
        <item x="4"/>
        <item x="12"/>
        <item x="11"/>
        <item x="5"/>
        <item x="18"/>
        <item x="22"/>
        <item x="15"/>
        <item x="25"/>
        <item x="23"/>
        <item x="13"/>
        <item x="20"/>
        <item x="16"/>
        <item x="1"/>
        <item x="17"/>
        <item x="14"/>
        <item x="19"/>
        <item x="24"/>
        <item x="0"/>
        <item t="default"/>
      </items>
    </pivotField>
    <pivotField showAll="0">
      <items count="3">
        <item x="1"/>
        <item x="0"/>
        <item t="default"/>
      </items>
    </pivotField>
  </pivotFields>
  <rowFields count="1">
    <field x="5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6"/>
    </i>
    <i t="grand">
      <x/>
    </i>
  </colItems>
  <dataFields count="1">
    <dataField name="Contagem de Código 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H12" firstHeaderRow="1" firstDataRow="3" firstDataCol="1"/>
  <pivotFields count="7">
    <pivotField showAll="0"/>
    <pivotField dataField="1" showAll="0"/>
    <pivotField showAll="0"/>
    <pivotField axis="axisRow" showAll="0">
      <items count="8">
        <item x="1"/>
        <item x="4"/>
        <item x="3"/>
        <item x="2"/>
        <item x="0"/>
        <item m="1" x="6"/>
        <item x="5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axis="axisCol" showAll="0">
      <items count="3">
        <item x="1"/>
        <item x="0"/>
        <item t="default"/>
      </items>
    </pivotField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Fields count="2">
    <field x="6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Contagem de Código 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zoomScaleNormal="100" workbookViewId="0">
      <selection activeCell="A26" sqref="A26"/>
    </sheetView>
  </sheetViews>
  <sheetFormatPr defaultRowHeight="15.75" x14ac:dyDescent="0.25"/>
  <cols>
    <col min="1" max="1" width="11" style="29" customWidth="1"/>
    <col min="2" max="2" width="12.7109375" style="29" bestFit="1" customWidth="1"/>
    <col min="3" max="3" width="15.28515625" style="29" bestFit="1" customWidth="1"/>
    <col min="4" max="4" width="20" style="29" bestFit="1" customWidth="1"/>
    <col min="5" max="5" width="8.5703125" style="29" bestFit="1" customWidth="1"/>
    <col min="6" max="7" width="9.140625" style="10"/>
    <col min="8" max="29" width="9.140625" style="16"/>
    <col min="30" max="16384" width="9.140625" style="10"/>
  </cols>
  <sheetData>
    <row r="1" spans="1:21" x14ac:dyDescent="0.25">
      <c r="A1" s="20" t="s">
        <v>771</v>
      </c>
      <c r="B1" s="20" t="s">
        <v>772</v>
      </c>
      <c r="C1" s="20" t="s">
        <v>773</v>
      </c>
      <c r="D1" s="20" t="s">
        <v>774</v>
      </c>
      <c r="E1" s="20" t="s">
        <v>775</v>
      </c>
      <c r="O1" s="17" t="s">
        <v>777</v>
      </c>
      <c r="P1" s="17"/>
      <c r="Q1" s="17"/>
      <c r="R1" s="17"/>
      <c r="S1" s="17"/>
      <c r="T1" s="17"/>
      <c r="U1" s="17"/>
    </row>
    <row r="2" spans="1:21" x14ac:dyDescent="0.25">
      <c r="A2" s="21" t="s">
        <v>756</v>
      </c>
      <c r="B2" s="22">
        <f>TD!F6</f>
        <v>15</v>
      </c>
      <c r="C2" s="22">
        <f>TD!E6</f>
        <v>55</v>
      </c>
      <c r="D2" s="22">
        <f>TD!D6</f>
        <v>25</v>
      </c>
      <c r="E2" s="22">
        <f>SUM(B2:D2)</f>
        <v>95</v>
      </c>
      <c r="O2" s="18" t="str">
        <f>CONCATENATE("Total de ações: ",SUM(E2:E7))</f>
        <v>Total de ações: 360</v>
      </c>
      <c r="P2" s="18"/>
      <c r="Q2" s="18"/>
      <c r="R2" s="18"/>
      <c r="S2" s="18"/>
      <c r="T2" s="18"/>
      <c r="U2" s="18"/>
    </row>
    <row r="3" spans="1:21" x14ac:dyDescent="0.25">
      <c r="A3" s="23" t="s">
        <v>757</v>
      </c>
      <c r="B3" s="22">
        <f>TD!F7</f>
        <v>3</v>
      </c>
      <c r="C3" s="22">
        <f>TD!E7</f>
        <v>8</v>
      </c>
      <c r="D3" s="22">
        <f>TD!D7</f>
        <v>4</v>
      </c>
      <c r="E3" s="22">
        <f>SUM(B3:D3)</f>
        <v>15</v>
      </c>
      <c r="O3" s="18" t="str">
        <f>CONCATENATE("Total de projetos: ",SUM(B2:B7))</f>
        <v>Total de projetos: 64</v>
      </c>
      <c r="P3" s="18"/>
      <c r="Q3" s="18"/>
      <c r="R3" s="18"/>
      <c r="S3" s="18"/>
      <c r="T3" s="18"/>
      <c r="U3" s="18"/>
    </row>
    <row r="4" spans="1:21" x14ac:dyDescent="0.25">
      <c r="A4" s="24" t="s">
        <v>4</v>
      </c>
      <c r="B4" s="22">
        <f>TD!F8</f>
        <v>2</v>
      </c>
      <c r="C4" s="22">
        <f>TD!E8</f>
        <v>3</v>
      </c>
      <c r="D4" s="22">
        <f>TD!D8</f>
        <v>4</v>
      </c>
      <c r="E4" s="22">
        <f>SUM(B4:D4)</f>
        <v>9</v>
      </c>
      <c r="O4" s="18" t="str">
        <f>CONCATENATE("Total de iniciativas: ",SUM(C2:C7))</f>
        <v>Total de iniciativas: 199</v>
      </c>
      <c r="P4" s="18"/>
      <c r="Q4" s="18"/>
      <c r="R4" s="18"/>
      <c r="S4" s="18"/>
      <c r="T4" s="18"/>
      <c r="U4" s="18"/>
    </row>
    <row r="5" spans="1:21" x14ac:dyDescent="0.25">
      <c r="A5" s="25" t="s">
        <v>758</v>
      </c>
      <c r="B5" s="22">
        <f>TD!F9</f>
        <v>8</v>
      </c>
      <c r="C5" s="22">
        <f>TD!E9</f>
        <v>17</v>
      </c>
      <c r="D5" s="22">
        <f>TD!D9</f>
        <v>5</v>
      </c>
      <c r="E5" s="22">
        <f>SUM(B5:D5)</f>
        <v>30</v>
      </c>
      <c r="O5" s="18" t="str">
        <f>CONCATENATE("Total de contratações: ",SUM(D2:D7))</f>
        <v>Total de contratações: 97</v>
      </c>
      <c r="P5" s="18"/>
      <c r="Q5" s="18"/>
      <c r="R5" s="18"/>
      <c r="S5" s="18"/>
      <c r="T5" s="18"/>
      <c r="U5" s="18"/>
    </row>
    <row r="6" spans="1:21" x14ac:dyDescent="0.25">
      <c r="A6" s="26" t="s">
        <v>755</v>
      </c>
      <c r="B6" s="22">
        <f>TD!F10</f>
        <v>35</v>
      </c>
      <c r="C6" s="22">
        <f>TD!E10</f>
        <v>114</v>
      </c>
      <c r="D6" s="22">
        <f>TD!D10</f>
        <v>57</v>
      </c>
      <c r="E6" s="22">
        <f t="shared" ref="E6:E8" si="0">SUM(B6:D6)</f>
        <v>206</v>
      </c>
      <c r="O6" s="19"/>
      <c r="P6" s="19"/>
      <c r="Q6" s="19"/>
      <c r="R6" s="19"/>
      <c r="S6" s="19"/>
      <c r="T6" s="19"/>
      <c r="U6" s="19"/>
    </row>
    <row r="7" spans="1:21" x14ac:dyDescent="0.25">
      <c r="A7" s="27" t="s">
        <v>759</v>
      </c>
      <c r="B7" s="22">
        <f>TD!F11</f>
        <v>1</v>
      </c>
      <c r="C7" s="22">
        <f>TD!E11</f>
        <v>2</v>
      </c>
      <c r="D7" s="22">
        <f>TD!D11</f>
        <v>2</v>
      </c>
      <c r="E7" s="22">
        <f t="shared" si="0"/>
        <v>5</v>
      </c>
    </row>
    <row r="8" spans="1:21" x14ac:dyDescent="0.25">
      <c r="A8" s="28" t="s">
        <v>775</v>
      </c>
      <c r="B8" s="22">
        <f>SUM(B2:B7)</f>
        <v>64</v>
      </c>
      <c r="C8" s="22">
        <f t="shared" ref="C8:E8" si="1">SUM(C2:C7)</f>
        <v>199</v>
      </c>
      <c r="D8" s="22">
        <f t="shared" si="1"/>
        <v>97</v>
      </c>
      <c r="E8" s="22">
        <f t="shared" si="1"/>
        <v>360</v>
      </c>
    </row>
    <row r="21" spans="1:30" s="12" customFormat="1" x14ac:dyDescent="0.25">
      <c r="A21" s="29"/>
      <c r="B21" s="29"/>
      <c r="C21" s="29"/>
      <c r="D21" s="29"/>
      <c r="E21" s="29"/>
      <c r="F21" s="10"/>
      <c r="G21" s="10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0"/>
    </row>
    <row r="22" spans="1:30" x14ac:dyDescent="0.25">
      <c r="I22" s="16" t="s">
        <v>776</v>
      </c>
    </row>
    <row r="23" spans="1:30" x14ac:dyDescent="0.25">
      <c r="AD23" s="12"/>
    </row>
    <row r="50" spans="7:7" x14ac:dyDescent="0.25">
      <c r="G50" s="13"/>
    </row>
    <row r="51" spans="7:7" x14ac:dyDescent="0.25">
      <c r="G51" s="14"/>
    </row>
    <row r="52" spans="7:7" x14ac:dyDescent="0.25">
      <c r="G52" s="14"/>
    </row>
    <row r="53" spans="7:7" x14ac:dyDescent="0.25">
      <c r="G53" s="14"/>
    </row>
    <row r="54" spans="7:7" x14ac:dyDescent="0.25">
      <c r="G54" s="14"/>
    </row>
    <row r="55" spans="7:7" x14ac:dyDescent="0.25">
      <c r="G55" s="14"/>
    </row>
    <row r="56" spans="7:7" x14ac:dyDescent="0.25">
      <c r="G56" s="14"/>
    </row>
    <row r="57" spans="7:7" x14ac:dyDescent="0.25">
      <c r="G57" s="14"/>
    </row>
    <row r="58" spans="7:7" x14ac:dyDescent="0.25">
      <c r="G58" s="14"/>
    </row>
    <row r="59" spans="7:7" x14ac:dyDescent="0.25">
      <c r="G59" s="14"/>
    </row>
    <row r="60" spans="7:7" x14ac:dyDescent="0.25">
      <c r="G60" s="14"/>
    </row>
    <row r="61" spans="7:7" x14ac:dyDescent="0.25">
      <c r="G61" s="14"/>
    </row>
    <row r="62" spans="7:7" x14ac:dyDescent="0.25">
      <c r="G62" s="14"/>
    </row>
    <row r="63" spans="7:7" x14ac:dyDescent="0.25">
      <c r="G63" s="14"/>
    </row>
    <row r="64" spans="7:7" x14ac:dyDescent="0.25">
      <c r="G64" s="14"/>
    </row>
    <row r="65" spans="7:7" x14ac:dyDescent="0.25">
      <c r="G65" s="14"/>
    </row>
    <row r="66" spans="7:7" x14ac:dyDescent="0.25">
      <c r="G66" s="14"/>
    </row>
    <row r="67" spans="7:7" x14ac:dyDescent="0.25">
      <c r="G67" s="14"/>
    </row>
    <row r="68" spans="7:7" x14ac:dyDescent="0.25">
      <c r="G68" s="14"/>
    </row>
    <row r="69" spans="7:7" x14ac:dyDescent="0.25">
      <c r="G69" s="14"/>
    </row>
    <row r="70" spans="7:7" x14ac:dyDescent="0.25">
      <c r="G70" s="14"/>
    </row>
    <row r="71" spans="7:7" x14ac:dyDescent="0.25">
      <c r="G71" s="14"/>
    </row>
    <row r="72" spans="7:7" x14ac:dyDescent="0.25">
      <c r="G72" s="14"/>
    </row>
    <row r="73" spans="7:7" x14ac:dyDescent="0.25">
      <c r="G73" s="14"/>
    </row>
    <row r="74" spans="7:7" x14ac:dyDescent="0.25">
      <c r="G74" s="14"/>
    </row>
    <row r="75" spans="7:7" x14ac:dyDescent="0.25">
      <c r="G75" s="14"/>
    </row>
    <row r="76" spans="7:7" x14ac:dyDescent="0.25">
      <c r="G76" s="14"/>
    </row>
    <row r="77" spans="7:7" x14ac:dyDescent="0.25">
      <c r="G77" s="14"/>
    </row>
    <row r="78" spans="7:7" x14ac:dyDescent="0.25">
      <c r="G78" s="15"/>
    </row>
    <row r="79" spans="7:7" x14ac:dyDescent="0.25">
      <c r="G79" s="15"/>
    </row>
    <row r="80" spans="7:7" x14ac:dyDescent="0.25">
      <c r="G80" s="15"/>
    </row>
    <row r="81" spans="7:7" x14ac:dyDescent="0.25">
      <c r="G81" s="15"/>
    </row>
    <row r="82" spans="7:7" x14ac:dyDescent="0.25">
      <c r="G82" s="15"/>
    </row>
    <row r="83" spans="7:7" x14ac:dyDescent="0.25">
      <c r="G83" s="15"/>
    </row>
  </sheetData>
  <mergeCells count="5">
    <mergeCell ref="O1:U1"/>
    <mergeCell ref="O2:U2"/>
    <mergeCell ref="O3:U3"/>
    <mergeCell ref="O4:U4"/>
    <mergeCell ref="O5:U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workbookViewId="0">
      <selection activeCell="B21" sqref="B21"/>
    </sheetView>
  </sheetViews>
  <sheetFormatPr defaultRowHeight="15" x14ac:dyDescent="0.25"/>
  <cols>
    <col min="1" max="1" width="91.5703125" customWidth="1"/>
    <col min="2" max="2" width="19.5703125" customWidth="1"/>
    <col min="3" max="3" width="8.85546875" customWidth="1"/>
    <col min="4" max="4" width="10.140625" customWidth="1"/>
    <col min="5" max="5" width="9.85546875" customWidth="1"/>
    <col min="6" max="6" width="6.85546875" customWidth="1"/>
    <col min="7" max="7" width="9.42578125" customWidth="1"/>
    <col min="8" max="8" width="10.7109375" bestFit="1" customWidth="1"/>
  </cols>
  <sheetData>
    <row r="3" spans="1:8" x14ac:dyDescent="0.25">
      <c r="A3" s="7" t="s">
        <v>767</v>
      </c>
      <c r="B3" s="7" t="s">
        <v>766</v>
      </c>
    </row>
    <row r="4" spans="1:8" x14ac:dyDescent="0.25">
      <c r="B4" t="s">
        <v>763</v>
      </c>
      <c r="D4" t="s">
        <v>768</v>
      </c>
      <c r="E4" t="s">
        <v>769</v>
      </c>
      <c r="G4" t="s">
        <v>770</v>
      </c>
      <c r="H4" t="s">
        <v>765</v>
      </c>
    </row>
    <row r="5" spans="1:8" x14ac:dyDescent="0.25">
      <c r="A5" s="7" t="s">
        <v>764</v>
      </c>
      <c r="B5" t="s">
        <v>5</v>
      </c>
      <c r="C5" t="s">
        <v>12</v>
      </c>
      <c r="E5" t="s">
        <v>5</v>
      </c>
      <c r="F5" t="s">
        <v>12</v>
      </c>
    </row>
    <row r="6" spans="1:8" x14ac:dyDescent="0.25">
      <c r="A6" s="8" t="s">
        <v>756</v>
      </c>
      <c r="B6" s="9">
        <v>22</v>
      </c>
      <c r="C6" s="9">
        <v>3</v>
      </c>
      <c r="D6" s="9">
        <v>25</v>
      </c>
      <c r="E6" s="9">
        <v>55</v>
      </c>
      <c r="F6" s="9">
        <v>15</v>
      </c>
      <c r="G6" s="9">
        <v>70</v>
      </c>
      <c r="H6" s="9">
        <v>95</v>
      </c>
    </row>
    <row r="7" spans="1:8" x14ac:dyDescent="0.25">
      <c r="A7" s="8" t="s">
        <v>757</v>
      </c>
      <c r="B7" s="9">
        <v>4</v>
      </c>
      <c r="C7" s="9"/>
      <c r="D7" s="9">
        <v>4</v>
      </c>
      <c r="E7" s="9">
        <v>8</v>
      </c>
      <c r="F7" s="9">
        <v>3</v>
      </c>
      <c r="G7" s="9">
        <v>11</v>
      </c>
      <c r="H7" s="9">
        <v>15</v>
      </c>
    </row>
    <row r="8" spans="1:8" x14ac:dyDescent="0.25">
      <c r="A8" s="8" t="s">
        <v>4</v>
      </c>
      <c r="B8" s="9">
        <v>3</v>
      </c>
      <c r="C8" s="9">
        <v>1</v>
      </c>
      <c r="D8" s="9">
        <v>4</v>
      </c>
      <c r="E8" s="9">
        <v>3</v>
      </c>
      <c r="F8" s="9">
        <v>2</v>
      </c>
      <c r="G8" s="9">
        <v>5</v>
      </c>
      <c r="H8" s="9">
        <v>9</v>
      </c>
    </row>
    <row r="9" spans="1:8" x14ac:dyDescent="0.25">
      <c r="A9" s="8" t="s">
        <v>758</v>
      </c>
      <c r="B9" s="9">
        <v>5</v>
      </c>
      <c r="C9" s="9"/>
      <c r="D9" s="9">
        <v>5</v>
      </c>
      <c r="E9" s="9">
        <v>17</v>
      </c>
      <c r="F9" s="9">
        <v>8</v>
      </c>
      <c r="G9" s="9">
        <v>25</v>
      </c>
      <c r="H9" s="9">
        <v>30</v>
      </c>
    </row>
    <row r="10" spans="1:8" x14ac:dyDescent="0.25">
      <c r="A10" s="8" t="s">
        <v>755</v>
      </c>
      <c r="B10" s="9">
        <v>53</v>
      </c>
      <c r="C10" s="9">
        <v>4</v>
      </c>
      <c r="D10" s="9">
        <v>57</v>
      </c>
      <c r="E10" s="9">
        <v>114</v>
      </c>
      <c r="F10" s="9">
        <v>35</v>
      </c>
      <c r="G10" s="9">
        <v>149</v>
      </c>
      <c r="H10" s="9">
        <v>206</v>
      </c>
    </row>
    <row r="11" spans="1:8" x14ac:dyDescent="0.25">
      <c r="A11" s="8" t="s">
        <v>759</v>
      </c>
      <c r="B11" s="9">
        <v>2</v>
      </c>
      <c r="C11" s="9"/>
      <c r="D11" s="9">
        <v>2</v>
      </c>
      <c r="E11" s="9">
        <v>2</v>
      </c>
      <c r="F11" s="9">
        <v>1</v>
      </c>
      <c r="G11" s="9">
        <v>3</v>
      </c>
      <c r="H11" s="9">
        <v>5</v>
      </c>
    </row>
    <row r="12" spans="1:8" x14ac:dyDescent="0.25">
      <c r="A12" s="8" t="s">
        <v>765</v>
      </c>
      <c r="B12" s="9">
        <v>89</v>
      </c>
      <c r="C12" s="9">
        <v>8</v>
      </c>
      <c r="D12" s="9">
        <v>97</v>
      </c>
      <c r="E12" s="9">
        <v>199</v>
      </c>
      <c r="F12" s="9">
        <v>64</v>
      </c>
      <c r="G12" s="9">
        <v>263</v>
      </c>
      <c r="H12" s="9">
        <v>360</v>
      </c>
    </row>
    <row r="16" spans="1:8" x14ac:dyDescent="0.25">
      <c r="A16" s="7" t="s">
        <v>767</v>
      </c>
      <c r="B16" s="7" t="s">
        <v>766</v>
      </c>
    </row>
    <row r="17" spans="1:8" x14ac:dyDescent="0.25">
      <c r="A17" s="7" t="s">
        <v>764</v>
      </c>
      <c r="B17" t="s">
        <v>756</v>
      </c>
      <c r="C17" t="s">
        <v>757</v>
      </c>
      <c r="D17" t="s">
        <v>4</v>
      </c>
      <c r="E17" t="s">
        <v>758</v>
      </c>
      <c r="F17" t="s">
        <v>755</v>
      </c>
      <c r="G17" t="s">
        <v>759</v>
      </c>
      <c r="H17" t="s">
        <v>765</v>
      </c>
    </row>
    <row r="18" spans="1:8" x14ac:dyDescent="0.25">
      <c r="A18" s="8" t="s">
        <v>34</v>
      </c>
      <c r="B18" s="9">
        <v>2</v>
      </c>
      <c r="C18" s="9">
        <v>1</v>
      </c>
      <c r="D18" s="9">
        <v>1</v>
      </c>
      <c r="E18" s="9"/>
      <c r="F18" s="9">
        <v>15</v>
      </c>
      <c r="G18" s="9"/>
      <c r="H18" s="9">
        <v>19</v>
      </c>
    </row>
    <row r="19" spans="1:8" x14ac:dyDescent="0.25">
      <c r="A19" s="8" t="s">
        <v>16</v>
      </c>
      <c r="B19" s="9">
        <v>6</v>
      </c>
      <c r="C19" s="9"/>
      <c r="D19" s="9"/>
      <c r="E19" s="9">
        <v>4</v>
      </c>
      <c r="F19" s="9">
        <v>2</v>
      </c>
      <c r="G19" s="9"/>
      <c r="H19" s="9">
        <v>12</v>
      </c>
    </row>
    <row r="20" spans="1:8" x14ac:dyDescent="0.25">
      <c r="A20" s="8" t="s">
        <v>43</v>
      </c>
      <c r="B20" s="9">
        <v>2</v>
      </c>
      <c r="C20" s="9"/>
      <c r="D20" s="9">
        <v>1</v>
      </c>
      <c r="E20" s="9">
        <v>1</v>
      </c>
      <c r="F20" s="9">
        <v>3</v>
      </c>
      <c r="G20" s="9"/>
      <c r="H20" s="9">
        <v>7</v>
      </c>
    </row>
    <row r="21" spans="1:8" x14ac:dyDescent="0.25">
      <c r="A21" s="8" t="s">
        <v>20</v>
      </c>
      <c r="B21" s="9">
        <v>1</v>
      </c>
      <c r="C21" s="9">
        <v>1</v>
      </c>
      <c r="D21" s="9"/>
      <c r="E21" s="9">
        <v>1</v>
      </c>
      <c r="F21" s="9"/>
      <c r="G21" s="9"/>
      <c r="H21" s="9">
        <v>3</v>
      </c>
    </row>
    <row r="22" spans="1:8" x14ac:dyDescent="0.25">
      <c r="A22" s="8" t="s">
        <v>473</v>
      </c>
      <c r="B22" s="9">
        <v>2</v>
      </c>
      <c r="C22" s="9"/>
      <c r="D22" s="9"/>
      <c r="E22" s="9"/>
      <c r="F22" s="9">
        <v>1</v>
      </c>
      <c r="G22" s="9"/>
      <c r="H22" s="9">
        <v>3</v>
      </c>
    </row>
    <row r="23" spans="1:8" x14ac:dyDescent="0.25">
      <c r="A23" s="8" t="s">
        <v>31</v>
      </c>
      <c r="B23" s="9">
        <v>6</v>
      </c>
      <c r="C23" s="9"/>
      <c r="D23" s="9"/>
      <c r="E23" s="9">
        <v>4</v>
      </c>
      <c r="F23" s="9">
        <v>9</v>
      </c>
      <c r="G23" s="9"/>
      <c r="H23" s="9">
        <v>19</v>
      </c>
    </row>
    <row r="24" spans="1:8" x14ac:dyDescent="0.25">
      <c r="A24" s="8" t="s">
        <v>520</v>
      </c>
      <c r="B24" s="9">
        <v>2</v>
      </c>
      <c r="C24" s="9"/>
      <c r="D24" s="9">
        <v>1</v>
      </c>
      <c r="E24" s="9"/>
      <c r="F24" s="9">
        <v>1</v>
      </c>
      <c r="G24" s="9">
        <v>1</v>
      </c>
      <c r="H24" s="9">
        <v>5</v>
      </c>
    </row>
    <row r="25" spans="1:8" x14ac:dyDescent="0.25">
      <c r="A25" s="8" t="s">
        <v>276</v>
      </c>
      <c r="B25" s="9">
        <v>4</v>
      </c>
      <c r="C25" s="9"/>
      <c r="D25" s="9">
        <v>1</v>
      </c>
      <c r="E25" s="9">
        <v>1</v>
      </c>
      <c r="F25" s="9">
        <v>8</v>
      </c>
      <c r="G25" s="9"/>
      <c r="H25" s="9">
        <v>14</v>
      </c>
    </row>
    <row r="26" spans="1:8" x14ac:dyDescent="0.25">
      <c r="A26" s="8" t="s">
        <v>37</v>
      </c>
      <c r="B26" s="9">
        <v>8</v>
      </c>
      <c r="C26" s="9">
        <v>3</v>
      </c>
      <c r="D26" s="9"/>
      <c r="E26" s="9"/>
      <c r="F26" s="9">
        <v>26</v>
      </c>
      <c r="G26" s="9"/>
      <c r="H26" s="9">
        <v>37</v>
      </c>
    </row>
    <row r="27" spans="1:8" x14ac:dyDescent="0.25">
      <c r="A27" s="8" t="s">
        <v>40</v>
      </c>
      <c r="B27" s="9">
        <v>4</v>
      </c>
      <c r="C27" s="9"/>
      <c r="D27" s="9"/>
      <c r="E27" s="9">
        <v>1</v>
      </c>
      <c r="F27" s="9">
        <v>10</v>
      </c>
      <c r="G27" s="9"/>
      <c r="H27" s="9">
        <v>15</v>
      </c>
    </row>
    <row r="28" spans="1:8" x14ac:dyDescent="0.25">
      <c r="A28" s="8" t="s">
        <v>23</v>
      </c>
      <c r="B28" s="9">
        <v>6</v>
      </c>
      <c r="C28" s="9"/>
      <c r="D28" s="9"/>
      <c r="E28" s="9">
        <v>1</v>
      </c>
      <c r="F28" s="9">
        <v>18</v>
      </c>
      <c r="G28" s="9">
        <v>3</v>
      </c>
      <c r="H28" s="9">
        <v>28</v>
      </c>
    </row>
    <row r="29" spans="1:8" x14ac:dyDescent="0.25">
      <c r="A29" s="8" t="s">
        <v>61</v>
      </c>
      <c r="B29" s="9">
        <v>3</v>
      </c>
      <c r="C29" s="9">
        <v>2</v>
      </c>
      <c r="D29" s="9"/>
      <c r="E29" s="9">
        <v>4</v>
      </c>
      <c r="F29" s="9">
        <v>7</v>
      </c>
      <c r="G29" s="9"/>
      <c r="H29" s="9">
        <v>16</v>
      </c>
    </row>
    <row r="30" spans="1:8" x14ac:dyDescent="0.25">
      <c r="A30" s="8" t="s">
        <v>48</v>
      </c>
      <c r="B30" s="9">
        <v>7</v>
      </c>
      <c r="C30" s="9"/>
      <c r="D30" s="9"/>
      <c r="E30" s="9"/>
      <c r="F30" s="9">
        <v>7</v>
      </c>
      <c r="G30" s="9"/>
      <c r="H30" s="9">
        <v>14</v>
      </c>
    </row>
    <row r="31" spans="1:8" x14ac:dyDescent="0.25">
      <c r="A31" s="8" t="s">
        <v>26</v>
      </c>
      <c r="B31" s="9">
        <v>1</v>
      </c>
      <c r="C31" s="9"/>
      <c r="D31" s="9">
        <v>1</v>
      </c>
      <c r="E31" s="9">
        <v>1</v>
      </c>
      <c r="F31" s="9">
        <v>3</v>
      </c>
      <c r="G31" s="9"/>
      <c r="H31" s="9">
        <v>6</v>
      </c>
    </row>
    <row r="32" spans="1:8" x14ac:dyDescent="0.25">
      <c r="A32" s="8" t="s">
        <v>117</v>
      </c>
      <c r="B32" s="9">
        <v>4</v>
      </c>
      <c r="C32" s="9"/>
      <c r="D32" s="9">
        <v>1</v>
      </c>
      <c r="E32" s="9">
        <v>5</v>
      </c>
      <c r="F32" s="9">
        <v>14</v>
      </c>
      <c r="G32" s="9"/>
      <c r="H32" s="9">
        <v>24</v>
      </c>
    </row>
    <row r="33" spans="1:8" x14ac:dyDescent="0.25">
      <c r="A33" s="8" t="s">
        <v>295</v>
      </c>
      <c r="B33" s="9">
        <v>4</v>
      </c>
      <c r="C33" s="9"/>
      <c r="D33" s="9"/>
      <c r="E33" s="9"/>
      <c r="F33" s="9">
        <v>6</v>
      </c>
      <c r="G33" s="9"/>
      <c r="H33" s="9">
        <v>10</v>
      </c>
    </row>
    <row r="34" spans="1:8" x14ac:dyDescent="0.25">
      <c r="A34" s="8" t="s">
        <v>88</v>
      </c>
      <c r="B34" s="9">
        <v>1</v>
      </c>
      <c r="C34" s="9"/>
      <c r="D34" s="9"/>
      <c r="E34" s="9"/>
      <c r="F34" s="9">
        <v>2</v>
      </c>
      <c r="G34" s="9"/>
      <c r="H34" s="9">
        <v>3</v>
      </c>
    </row>
    <row r="35" spans="1:8" x14ac:dyDescent="0.25">
      <c r="A35" s="8" t="s">
        <v>400</v>
      </c>
      <c r="B35" s="9"/>
      <c r="C35" s="9"/>
      <c r="D35" s="9"/>
      <c r="E35" s="9"/>
      <c r="F35" s="9">
        <v>1</v>
      </c>
      <c r="G35" s="9"/>
      <c r="H35" s="9">
        <v>1</v>
      </c>
    </row>
    <row r="36" spans="1:8" x14ac:dyDescent="0.25">
      <c r="A36" s="8" t="s">
        <v>6</v>
      </c>
      <c r="B36" s="9">
        <v>4</v>
      </c>
      <c r="C36" s="9"/>
      <c r="D36" s="9"/>
      <c r="E36" s="9"/>
      <c r="F36" s="9">
        <v>2</v>
      </c>
      <c r="G36" s="9"/>
      <c r="H36" s="9">
        <v>6</v>
      </c>
    </row>
    <row r="37" spans="1:8" x14ac:dyDescent="0.25">
      <c r="A37" s="8" t="s">
        <v>78</v>
      </c>
      <c r="B37" s="9">
        <v>1</v>
      </c>
      <c r="C37" s="9"/>
      <c r="D37" s="9"/>
      <c r="E37" s="9"/>
      <c r="F37" s="9">
        <v>9</v>
      </c>
      <c r="G37" s="9"/>
      <c r="H37" s="9">
        <v>10</v>
      </c>
    </row>
    <row r="38" spans="1:8" x14ac:dyDescent="0.25">
      <c r="A38" s="8" t="s">
        <v>173</v>
      </c>
      <c r="B38" s="9">
        <v>4</v>
      </c>
      <c r="C38" s="9">
        <v>1</v>
      </c>
      <c r="D38" s="9"/>
      <c r="E38" s="9"/>
      <c r="F38" s="9">
        <v>6</v>
      </c>
      <c r="G38" s="9"/>
      <c r="H38" s="9">
        <v>11</v>
      </c>
    </row>
    <row r="39" spans="1:8" x14ac:dyDescent="0.25">
      <c r="A39" s="8" t="s">
        <v>111</v>
      </c>
      <c r="B39" s="9">
        <v>6</v>
      </c>
      <c r="C39" s="9"/>
      <c r="D39" s="9"/>
      <c r="E39" s="9"/>
      <c r="F39" s="9">
        <v>4</v>
      </c>
      <c r="G39" s="9"/>
      <c r="H39" s="9">
        <v>10</v>
      </c>
    </row>
    <row r="40" spans="1:8" x14ac:dyDescent="0.25">
      <c r="A40" s="8" t="s">
        <v>13</v>
      </c>
      <c r="B40" s="9">
        <v>8</v>
      </c>
      <c r="C40" s="9">
        <v>2</v>
      </c>
      <c r="D40" s="9">
        <v>3</v>
      </c>
      <c r="E40" s="9">
        <v>3</v>
      </c>
      <c r="F40" s="9">
        <v>15</v>
      </c>
      <c r="G40" s="9">
        <v>1</v>
      </c>
      <c r="H40" s="9">
        <v>32</v>
      </c>
    </row>
    <row r="41" spans="1:8" x14ac:dyDescent="0.25">
      <c r="A41" s="8" t="s">
        <v>114</v>
      </c>
      <c r="B41" s="9"/>
      <c r="C41" s="9"/>
      <c r="D41" s="9"/>
      <c r="E41" s="9"/>
      <c r="F41" s="9">
        <v>1</v>
      </c>
      <c r="G41" s="9"/>
      <c r="H41" s="9">
        <v>1</v>
      </c>
    </row>
    <row r="42" spans="1:8" x14ac:dyDescent="0.25">
      <c r="A42" s="8" t="s">
        <v>83</v>
      </c>
      <c r="B42" s="9">
        <v>1</v>
      </c>
      <c r="C42" s="9"/>
      <c r="D42" s="9"/>
      <c r="E42" s="9">
        <v>1</v>
      </c>
      <c r="F42" s="9">
        <v>8</v>
      </c>
      <c r="G42" s="9"/>
      <c r="H42" s="9">
        <v>10</v>
      </c>
    </row>
    <row r="43" spans="1:8" x14ac:dyDescent="0.25">
      <c r="A43" s="8" t="s">
        <v>132</v>
      </c>
      <c r="B43" s="9">
        <v>6</v>
      </c>
      <c r="C43" s="9">
        <v>4</v>
      </c>
      <c r="D43" s="9"/>
      <c r="E43" s="9">
        <v>3</v>
      </c>
      <c r="F43" s="9">
        <v>23</v>
      </c>
      <c r="G43" s="9"/>
      <c r="H43" s="9">
        <v>36</v>
      </c>
    </row>
    <row r="44" spans="1:8" x14ac:dyDescent="0.25">
      <c r="A44" s="8" t="s">
        <v>17</v>
      </c>
      <c r="B44" s="9">
        <v>2</v>
      </c>
      <c r="C44" s="9"/>
      <c r="D44" s="9"/>
      <c r="E44" s="9"/>
      <c r="F44" s="9">
        <v>3</v>
      </c>
      <c r="G44" s="9"/>
      <c r="H44" s="9">
        <v>5</v>
      </c>
    </row>
    <row r="45" spans="1:8" x14ac:dyDescent="0.25">
      <c r="A45" s="8" t="s">
        <v>9</v>
      </c>
      <c r="B45" s="9"/>
      <c r="C45" s="9">
        <v>1</v>
      </c>
      <c r="D45" s="9"/>
      <c r="E45" s="9"/>
      <c r="F45" s="9">
        <v>2</v>
      </c>
      <c r="G45" s="9"/>
      <c r="H45" s="9">
        <v>3</v>
      </c>
    </row>
    <row r="46" spans="1:8" x14ac:dyDescent="0.25">
      <c r="A46" s="8" t="s">
        <v>765</v>
      </c>
      <c r="B46" s="9">
        <v>95</v>
      </c>
      <c r="C46" s="9">
        <v>15</v>
      </c>
      <c r="D46" s="9">
        <v>9</v>
      </c>
      <c r="E46" s="9">
        <v>30</v>
      </c>
      <c r="F46" s="9">
        <v>206</v>
      </c>
      <c r="G46" s="9">
        <v>5</v>
      </c>
      <c r="H46" s="9">
        <v>360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zoomScale="85" zoomScaleNormal="85" workbookViewId="0">
      <selection activeCell="D3" sqref="D3"/>
    </sheetView>
  </sheetViews>
  <sheetFormatPr defaultRowHeight="15" x14ac:dyDescent="0.25"/>
  <cols>
    <col min="1" max="1" width="8" bestFit="1" customWidth="1"/>
    <col min="2" max="2" width="28.140625" bestFit="1" customWidth="1"/>
    <col min="3" max="3" width="122" customWidth="1"/>
    <col min="4" max="4" width="12.42578125" bestFit="1" customWidth="1"/>
    <col min="5" max="5" width="16" bestFit="1" customWidth="1"/>
    <col min="6" max="6" width="89.42578125" bestFit="1" customWidth="1"/>
    <col min="7" max="7" width="55.28515625" bestFit="1" customWidth="1"/>
  </cols>
  <sheetData>
    <row r="1" spans="1:7" s="3" customFormat="1" ht="39.75" customHeight="1" x14ac:dyDescent="0.25">
      <c r="A1" s="2" t="s">
        <v>0</v>
      </c>
      <c r="B1" s="2" t="s">
        <v>753</v>
      </c>
      <c r="C1" s="2" t="s">
        <v>754</v>
      </c>
      <c r="D1" s="2" t="s">
        <v>1</v>
      </c>
      <c r="E1" s="2" t="s">
        <v>2</v>
      </c>
      <c r="F1" s="2" t="s">
        <v>3</v>
      </c>
      <c r="G1" s="2" t="s">
        <v>762</v>
      </c>
    </row>
    <row r="2" spans="1:7" ht="30" x14ac:dyDescent="0.25">
      <c r="A2" s="1">
        <v>2378</v>
      </c>
      <c r="B2" s="1" t="s">
        <v>7</v>
      </c>
      <c r="C2" s="1" t="s">
        <v>8</v>
      </c>
      <c r="D2" s="1" t="s">
        <v>755</v>
      </c>
      <c r="E2" s="1" t="s">
        <v>5</v>
      </c>
      <c r="F2" s="1" t="s">
        <v>9</v>
      </c>
      <c r="G2" s="4"/>
    </row>
    <row r="3" spans="1:7" ht="30.75" customHeight="1" x14ac:dyDescent="0.25">
      <c r="A3" s="1">
        <v>2194</v>
      </c>
      <c r="B3" s="1" t="s">
        <v>10</v>
      </c>
      <c r="C3" s="1" t="s">
        <v>11</v>
      </c>
      <c r="D3" s="1" t="s">
        <v>755</v>
      </c>
      <c r="E3" s="1" t="s">
        <v>12</v>
      </c>
      <c r="F3" s="1" t="s">
        <v>13</v>
      </c>
      <c r="G3" s="4"/>
    </row>
    <row r="4" spans="1:7" ht="30" x14ac:dyDescent="0.25">
      <c r="A4" s="1">
        <v>2392</v>
      </c>
      <c r="B4" s="1" t="s">
        <v>14</v>
      </c>
      <c r="C4" s="1" t="s">
        <v>15</v>
      </c>
      <c r="D4" s="1" t="s">
        <v>756</v>
      </c>
      <c r="E4" s="1" t="s">
        <v>5</v>
      </c>
      <c r="F4" s="1" t="s">
        <v>16</v>
      </c>
      <c r="G4" s="4"/>
    </row>
    <row r="5" spans="1:7" ht="30" x14ac:dyDescent="0.25">
      <c r="A5" s="1">
        <v>2126</v>
      </c>
      <c r="B5" s="1" t="s">
        <v>18</v>
      </c>
      <c r="C5" s="1" t="s">
        <v>19</v>
      </c>
      <c r="D5" s="1" t="s">
        <v>758</v>
      </c>
      <c r="E5" s="1" t="s">
        <v>5</v>
      </c>
      <c r="F5" s="1" t="s">
        <v>20</v>
      </c>
      <c r="G5" s="4"/>
    </row>
    <row r="6" spans="1:7" ht="30" x14ac:dyDescent="0.25">
      <c r="A6" s="1">
        <v>2224</v>
      </c>
      <c r="B6" s="1" t="s">
        <v>21</v>
      </c>
      <c r="C6" s="1" t="s">
        <v>22</v>
      </c>
      <c r="D6" s="1" t="s">
        <v>755</v>
      </c>
      <c r="E6" s="1" t="s">
        <v>5</v>
      </c>
      <c r="F6" s="1" t="s">
        <v>23</v>
      </c>
      <c r="G6" s="4"/>
    </row>
    <row r="7" spans="1:7" ht="30" x14ac:dyDescent="0.25">
      <c r="A7" s="1">
        <v>1962</v>
      </c>
      <c r="B7" s="1" t="s">
        <v>24</v>
      </c>
      <c r="C7" s="1" t="s">
        <v>25</v>
      </c>
      <c r="D7" s="1" t="s">
        <v>755</v>
      </c>
      <c r="E7" s="1" t="s">
        <v>5</v>
      </c>
      <c r="F7" s="1" t="s">
        <v>26</v>
      </c>
      <c r="G7" s="4"/>
    </row>
    <row r="8" spans="1:7" ht="30" x14ac:dyDescent="0.25">
      <c r="A8" s="1">
        <v>2105</v>
      </c>
      <c r="B8" s="1" t="s">
        <v>27</v>
      </c>
      <c r="C8" s="1" t="s">
        <v>28</v>
      </c>
      <c r="D8" s="1" t="s">
        <v>755</v>
      </c>
      <c r="E8" s="1" t="s">
        <v>5</v>
      </c>
      <c r="F8" s="1" t="s">
        <v>13</v>
      </c>
      <c r="G8" s="4"/>
    </row>
    <row r="9" spans="1:7" ht="30" x14ac:dyDescent="0.25">
      <c r="A9" s="1">
        <v>1983</v>
      </c>
      <c r="B9" s="1" t="s">
        <v>29</v>
      </c>
      <c r="C9" s="1" t="s">
        <v>30</v>
      </c>
      <c r="D9" s="1" t="s">
        <v>758</v>
      </c>
      <c r="E9" s="1" t="s">
        <v>5</v>
      </c>
      <c r="F9" s="1" t="s">
        <v>31</v>
      </c>
      <c r="G9" s="4"/>
    </row>
    <row r="10" spans="1:7" ht="30" x14ac:dyDescent="0.25">
      <c r="A10" s="1">
        <v>2214</v>
      </c>
      <c r="B10" s="1" t="s">
        <v>32</v>
      </c>
      <c r="C10" s="1" t="s">
        <v>33</v>
      </c>
      <c r="D10" s="1" t="s">
        <v>755</v>
      </c>
      <c r="E10" s="1" t="s">
        <v>5</v>
      </c>
      <c r="F10" s="1" t="s">
        <v>34</v>
      </c>
      <c r="G10" s="4"/>
    </row>
    <row r="11" spans="1:7" ht="30" x14ac:dyDescent="0.25">
      <c r="A11" s="1">
        <v>2152</v>
      </c>
      <c r="B11" s="1" t="s">
        <v>35</v>
      </c>
      <c r="C11" s="1" t="s">
        <v>36</v>
      </c>
      <c r="D11" s="1" t="s">
        <v>755</v>
      </c>
      <c r="E11" s="1" t="s">
        <v>5</v>
      </c>
      <c r="F11" s="1" t="s">
        <v>37</v>
      </c>
      <c r="G11" s="4" t="s">
        <v>763</v>
      </c>
    </row>
    <row r="12" spans="1:7" ht="30" x14ac:dyDescent="0.25">
      <c r="A12" s="1">
        <v>2353</v>
      </c>
      <c r="B12" s="1" t="s">
        <v>38</v>
      </c>
      <c r="C12" s="1" t="s">
        <v>39</v>
      </c>
      <c r="D12" s="1" t="s">
        <v>756</v>
      </c>
      <c r="E12" s="1" t="s">
        <v>5</v>
      </c>
      <c r="F12" s="1" t="s">
        <v>40</v>
      </c>
      <c r="G12" s="4" t="s">
        <v>763</v>
      </c>
    </row>
    <row r="13" spans="1:7" ht="30" x14ac:dyDescent="0.25">
      <c r="A13" s="1">
        <v>1943</v>
      </c>
      <c r="B13" s="1" t="s">
        <v>41</v>
      </c>
      <c r="C13" s="1" t="s">
        <v>42</v>
      </c>
      <c r="D13" s="1" t="s">
        <v>755</v>
      </c>
      <c r="E13" s="1" t="s">
        <v>5</v>
      </c>
      <c r="F13" s="1" t="s">
        <v>43</v>
      </c>
      <c r="G13" s="4" t="s">
        <v>763</v>
      </c>
    </row>
    <row r="14" spans="1:7" ht="30" x14ac:dyDescent="0.25">
      <c r="A14" s="1">
        <v>1945</v>
      </c>
      <c r="B14" s="1" t="s">
        <v>44</v>
      </c>
      <c r="C14" s="1" t="s">
        <v>45</v>
      </c>
      <c r="D14" s="1" t="s">
        <v>4</v>
      </c>
      <c r="E14" s="1" t="s">
        <v>5</v>
      </c>
      <c r="F14" s="1" t="s">
        <v>43</v>
      </c>
      <c r="G14" s="4" t="s">
        <v>763</v>
      </c>
    </row>
    <row r="15" spans="1:7" ht="33.75" customHeight="1" x14ac:dyDescent="0.25">
      <c r="A15" s="1">
        <v>1936</v>
      </c>
      <c r="B15" s="1" t="s">
        <v>46</v>
      </c>
      <c r="C15" s="1" t="s">
        <v>47</v>
      </c>
      <c r="D15" s="1" t="s">
        <v>756</v>
      </c>
      <c r="E15" s="1" t="s">
        <v>12</v>
      </c>
      <c r="F15" s="1" t="s">
        <v>48</v>
      </c>
      <c r="G15" s="4" t="s">
        <v>763</v>
      </c>
    </row>
    <row r="16" spans="1:7" ht="30" x14ac:dyDescent="0.25">
      <c r="A16" s="1">
        <v>2163</v>
      </c>
      <c r="B16" s="1" t="s">
        <v>49</v>
      </c>
      <c r="C16" s="1" t="s">
        <v>50</v>
      </c>
      <c r="D16" s="1" t="s">
        <v>757</v>
      </c>
      <c r="E16" s="1" t="s">
        <v>5</v>
      </c>
      <c r="F16" s="1" t="s">
        <v>37</v>
      </c>
      <c r="G16" s="4" t="s">
        <v>763</v>
      </c>
    </row>
    <row r="17" spans="1:7" ht="32.25" customHeight="1" x14ac:dyDescent="0.25">
      <c r="A17" s="1">
        <v>1941</v>
      </c>
      <c r="B17" s="1" t="s">
        <v>51</v>
      </c>
      <c r="C17" s="1" t="s">
        <v>52</v>
      </c>
      <c r="D17" s="1" t="s">
        <v>756</v>
      </c>
      <c r="E17" s="1" t="s">
        <v>12</v>
      </c>
      <c r="F17" s="1" t="s">
        <v>48</v>
      </c>
      <c r="G17" s="4" t="s">
        <v>763</v>
      </c>
    </row>
    <row r="18" spans="1:7" ht="30" x14ac:dyDescent="0.25">
      <c r="A18" s="1">
        <v>2352</v>
      </c>
      <c r="B18" s="1" t="s">
        <v>53</v>
      </c>
      <c r="C18" s="1" t="s">
        <v>54</v>
      </c>
      <c r="D18" s="1" t="s">
        <v>4</v>
      </c>
      <c r="E18" s="1" t="s">
        <v>5</v>
      </c>
      <c r="F18" s="1" t="s">
        <v>34</v>
      </c>
      <c r="G18" s="4" t="s">
        <v>763</v>
      </c>
    </row>
    <row r="19" spans="1:7" ht="30" x14ac:dyDescent="0.25">
      <c r="A19" s="1">
        <v>2215</v>
      </c>
      <c r="B19" s="1" t="s">
        <v>55</v>
      </c>
      <c r="C19" s="1" t="s">
        <v>56</v>
      </c>
      <c r="D19" s="1" t="s">
        <v>755</v>
      </c>
      <c r="E19" s="1" t="s">
        <v>5</v>
      </c>
      <c r="F19" s="1" t="s">
        <v>34</v>
      </c>
      <c r="G19" s="4" t="s">
        <v>763</v>
      </c>
    </row>
    <row r="20" spans="1:7" ht="30" x14ac:dyDescent="0.25">
      <c r="A20" s="1">
        <v>1948</v>
      </c>
      <c r="B20" s="1" t="s">
        <v>57</v>
      </c>
      <c r="C20" s="1" t="s">
        <v>58</v>
      </c>
      <c r="D20" s="1" t="s">
        <v>755</v>
      </c>
      <c r="E20" s="1" t="s">
        <v>5</v>
      </c>
      <c r="F20" s="1" t="s">
        <v>43</v>
      </c>
      <c r="G20" s="4" t="s">
        <v>763</v>
      </c>
    </row>
    <row r="21" spans="1:7" ht="30" x14ac:dyDescent="0.25">
      <c r="A21" s="1">
        <v>2176</v>
      </c>
      <c r="B21" s="1" t="s">
        <v>59</v>
      </c>
      <c r="C21" s="1" t="s">
        <v>60</v>
      </c>
      <c r="D21" s="1" t="s">
        <v>755</v>
      </c>
      <c r="E21" s="1" t="s">
        <v>5</v>
      </c>
      <c r="F21" s="1" t="s">
        <v>61</v>
      </c>
      <c r="G21" s="4" t="s">
        <v>763</v>
      </c>
    </row>
    <row r="22" spans="1:7" ht="30" x14ac:dyDescent="0.25">
      <c r="A22" s="1">
        <v>2177</v>
      </c>
      <c r="B22" s="1" t="s">
        <v>62</v>
      </c>
      <c r="C22" s="1" t="s">
        <v>63</v>
      </c>
      <c r="D22" s="1" t="s">
        <v>756</v>
      </c>
      <c r="E22" s="1" t="s">
        <v>5</v>
      </c>
      <c r="F22" s="1" t="s">
        <v>61</v>
      </c>
      <c r="G22" s="4" t="s">
        <v>763</v>
      </c>
    </row>
    <row r="23" spans="1:7" ht="30" x14ac:dyDescent="0.25">
      <c r="A23" s="1">
        <v>2183</v>
      </c>
      <c r="B23" s="1" t="s">
        <v>64</v>
      </c>
      <c r="C23" s="1" t="s">
        <v>65</v>
      </c>
      <c r="D23" s="1" t="s">
        <v>755</v>
      </c>
      <c r="E23" s="1" t="s">
        <v>5</v>
      </c>
      <c r="F23" s="1" t="s">
        <v>9</v>
      </c>
      <c r="G23" s="4" t="s">
        <v>763</v>
      </c>
    </row>
    <row r="24" spans="1:7" ht="30" x14ac:dyDescent="0.25">
      <c r="A24" s="1">
        <v>2162</v>
      </c>
      <c r="B24" s="1" t="s">
        <v>66</v>
      </c>
      <c r="C24" s="1" t="s">
        <v>67</v>
      </c>
      <c r="D24" s="1" t="s">
        <v>755</v>
      </c>
      <c r="E24" s="1" t="s">
        <v>5</v>
      </c>
      <c r="F24" s="1" t="s">
        <v>37</v>
      </c>
      <c r="G24" s="4" t="s">
        <v>763</v>
      </c>
    </row>
    <row r="25" spans="1:7" ht="30" x14ac:dyDescent="0.25">
      <c r="A25" s="1">
        <v>2375</v>
      </c>
      <c r="B25" s="1" t="s">
        <v>68</v>
      </c>
      <c r="C25" s="1" t="s">
        <v>69</v>
      </c>
      <c r="D25" s="1" t="s">
        <v>755</v>
      </c>
      <c r="E25" s="1" t="s">
        <v>5</v>
      </c>
      <c r="F25" s="1" t="s">
        <v>40</v>
      </c>
      <c r="G25" s="4" t="s">
        <v>763</v>
      </c>
    </row>
    <row r="26" spans="1:7" ht="35.25" customHeight="1" x14ac:dyDescent="0.25">
      <c r="A26" s="1">
        <v>2369</v>
      </c>
      <c r="B26" s="1" t="s">
        <v>70</v>
      </c>
      <c r="C26" s="1" t="s">
        <v>71</v>
      </c>
      <c r="D26" s="1" t="s">
        <v>755</v>
      </c>
      <c r="E26" s="1" t="s">
        <v>12</v>
      </c>
      <c r="F26" s="1" t="s">
        <v>48</v>
      </c>
      <c r="G26" s="4" t="s">
        <v>763</v>
      </c>
    </row>
    <row r="27" spans="1:7" ht="36" customHeight="1" x14ac:dyDescent="0.25">
      <c r="A27" s="1">
        <v>1940</v>
      </c>
      <c r="B27" s="1" t="s">
        <v>72</v>
      </c>
      <c r="C27" s="1" t="s">
        <v>73</v>
      </c>
      <c r="D27" s="1" t="s">
        <v>756</v>
      </c>
      <c r="E27" s="1" t="s">
        <v>12</v>
      </c>
      <c r="F27" s="1" t="s">
        <v>48</v>
      </c>
      <c r="G27" s="4" t="s">
        <v>763</v>
      </c>
    </row>
    <row r="28" spans="1:7" ht="30" x14ac:dyDescent="0.25">
      <c r="A28" s="1">
        <v>2157</v>
      </c>
      <c r="B28" s="1" t="s">
        <v>74</v>
      </c>
      <c r="C28" s="1" t="s">
        <v>75</v>
      </c>
      <c r="D28" s="1" t="s">
        <v>756</v>
      </c>
      <c r="E28" s="1" t="s">
        <v>5</v>
      </c>
      <c r="F28" s="1" t="s">
        <v>37</v>
      </c>
      <c r="G28" s="4"/>
    </row>
    <row r="29" spans="1:7" ht="30" x14ac:dyDescent="0.25">
      <c r="A29" s="1">
        <v>1912</v>
      </c>
      <c r="B29" s="1" t="s">
        <v>76</v>
      </c>
      <c r="C29" s="1" t="s">
        <v>77</v>
      </c>
      <c r="D29" s="1" t="s">
        <v>755</v>
      </c>
      <c r="E29" s="1" t="s">
        <v>5</v>
      </c>
      <c r="F29" s="1" t="s">
        <v>78</v>
      </c>
      <c r="G29" s="4"/>
    </row>
    <row r="30" spans="1:7" ht="30" x14ac:dyDescent="0.25">
      <c r="A30" s="1">
        <v>1915</v>
      </c>
      <c r="B30" s="1" t="s">
        <v>79</v>
      </c>
      <c r="C30" s="1" t="s">
        <v>80</v>
      </c>
      <c r="D30" s="1" t="s">
        <v>755</v>
      </c>
      <c r="E30" s="1" t="s">
        <v>5</v>
      </c>
      <c r="F30" s="1" t="s">
        <v>78</v>
      </c>
      <c r="G30" s="4"/>
    </row>
    <row r="31" spans="1:7" ht="30" x14ac:dyDescent="0.25">
      <c r="A31" s="1">
        <v>2112</v>
      </c>
      <c r="B31" s="1" t="s">
        <v>81</v>
      </c>
      <c r="C31" s="1" t="s">
        <v>82</v>
      </c>
      <c r="D31" s="1" t="s">
        <v>755</v>
      </c>
      <c r="E31" s="1" t="s">
        <v>5</v>
      </c>
      <c r="F31" s="1" t="s">
        <v>83</v>
      </c>
      <c r="G31" s="4"/>
    </row>
    <row r="32" spans="1:7" ht="34.5" customHeight="1" x14ac:dyDescent="0.25">
      <c r="A32" s="1">
        <v>2095</v>
      </c>
      <c r="B32" s="1" t="s">
        <v>84</v>
      </c>
      <c r="C32" s="1" t="s">
        <v>85</v>
      </c>
      <c r="D32" s="1" t="s">
        <v>756</v>
      </c>
      <c r="E32" s="1" t="s">
        <v>12</v>
      </c>
      <c r="F32" s="1" t="s">
        <v>13</v>
      </c>
      <c r="G32" s="4"/>
    </row>
    <row r="33" spans="1:7" ht="30" x14ac:dyDescent="0.25">
      <c r="A33" s="1">
        <v>2029</v>
      </c>
      <c r="B33" s="1" t="s">
        <v>86</v>
      </c>
      <c r="C33" s="1" t="s">
        <v>87</v>
      </c>
      <c r="D33" s="1" t="s">
        <v>756</v>
      </c>
      <c r="E33" s="1" t="s">
        <v>5</v>
      </c>
      <c r="F33" s="1" t="s">
        <v>88</v>
      </c>
      <c r="G33" s="4"/>
    </row>
    <row r="34" spans="1:7" ht="30" x14ac:dyDescent="0.25">
      <c r="A34" s="1">
        <v>1974</v>
      </c>
      <c r="B34" s="1" t="s">
        <v>89</v>
      </c>
      <c r="C34" s="1" t="s">
        <v>90</v>
      </c>
      <c r="D34" s="1" t="s">
        <v>756</v>
      </c>
      <c r="E34" s="1" t="s">
        <v>5</v>
      </c>
      <c r="F34" s="1" t="s">
        <v>31</v>
      </c>
      <c r="G34" s="4"/>
    </row>
    <row r="35" spans="1:7" ht="30" x14ac:dyDescent="0.25">
      <c r="A35" s="1">
        <v>2384</v>
      </c>
      <c r="B35" s="1" t="s">
        <v>91</v>
      </c>
      <c r="C35" s="1" t="s">
        <v>92</v>
      </c>
      <c r="D35" s="1" t="s">
        <v>758</v>
      </c>
      <c r="E35" s="1" t="s">
        <v>5</v>
      </c>
      <c r="F35" s="1" t="s">
        <v>16</v>
      </c>
      <c r="G35" s="4"/>
    </row>
    <row r="36" spans="1:7" ht="30" x14ac:dyDescent="0.25">
      <c r="A36" s="1">
        <v>2387</v>
      </c>
      <c r="B36" s="1" t="s">
        <v>93</v>
      </c>
      <c r="C36" s="1" t="s">
        <v>94</v>
      </c>
      <c r="D36" s="1" t="s">
        <v>756</v>
      </c>
      <c r="E36" s="1" t="s">
        <v>5</v>
      </c>
      <c r="F36" s="1" t="s">
        <v>16</v>
      </c>
      <c r="G36" s="4"/>
    </row>
    <row r="37" spans="1:7" ht="30" x14ac:dyDescent="0.25">
      <c r="A37" s="1">
        <v>2388</v>
      </c>
      <c r="B37" s="1" t="s">
        <v>95</v>
      </c>
      <c r="C37" s="1" t="s">
        <v>96</v>
      </c>
      <c r="D37" s="1" t="s">
        <v>756</v>
      </c>
      <c r="E37" s="1" t="s">
        <v>5</v>
      </c>
      <c r="F37" s="1" t="s">
        <v>16</v>
      </c>
      <c r="G37" s="4"/>
    </row>
    <row r="38" spans="1:7" ht="30" x14ac:dyDescent="0.25">
      <c r="A38" s="1">
        <v>2385</v>
      </c>
      <c r="B38" s="1" t="s">
        <v>97</v>
      </c>
      <c r="C38" s="1" t="s">
        <v>98</v>
      </c>
      <c r="D38" s="1" t="s">
        <v>755</v>
      </c>
      <c r="E38" s="1" t="s">
        <v>5</v>
      </c>
      <c r="F38" s="1" t="s">
        <v>16</v>
      </c>
      <c r="G38" s="4"/>
    </row>
    <row r="39" spans="1:7" ht="30" x14ac:dyDescent="0.25">
      <c r="A39" s="1">
        <v>2386</v>
      </c>
      <c r="B39" s="1" t="s">
        <v>99</v>
      </c>
      <c r="C39" s="1" t="s">
        <v>100</v>
      </c>
      <c r="D39" s="1" t="s">
        <v>756</v>
      </c>
      <c r="E39" s="1" t="s">
        <v>5</v>
      </c>
      <c r="F39" s="1" t="s">
        <v>16</v>
      </c>
      <c r="G39" s="4"/>
    </row>
    <row r="40" spans="1:7" x14ac:dyDescent="0.25">
      <c r="A40" s="1">
        <v>2171</v>
      </c>
      <c r="B40" s="1" t="s">
        <v>101</v>
      </c>
      <c r="C40" s="1" t="s">
        <v>102</v>
      </c>
      <c r="D40" s="1" t="s">
        <v>758</v>
      </c>
      <c r="E40" s="1" t="s">
        <v>12</v>
      </c>
      <c r="F40" s="1" t="s">
        <v>13</v>
      </c>
      <c r="G40" s="4"/>
    </row>
    <row r="41" spans="1:7" ht="30" x14ac:dyDescent="0.25">
      <c r="A41" s="1">
        <v>2223</v>
      </c>
      <c r="B41" s="1" t="s">
        <v>103</v>
      </c>
      <c r="C41" s="1" t="s">
        <v>104</v>
      </c>
      <c r="D41" s="1" t="s">
        <v>755</v>
      </c>
      <c r="E41" s="1" t="s">
        <v>5</v>
      </c>
      <c r="F41" s="1" t="s">
        <v>23</v>
      </c>
      <c r="G41" s="4"/>
    </row>
    <row r="42" spans="1:7" ht="30" x14ac:dyDescent="0.25">
      <c r="A42" s="1">
        <v>2096</v>
      </c>
      <c r="B42" s="1" t="s">
        <v>105</v>
      </c>
      <c r="C42" s="1" t="s">
        <v>106</v>
      </c>
      <c r="D42" s="1" t="s">
        <v>756</v>
      </c>
      <c r="E42" s="1" t="s">
        <v>5</v>
      </c>
      <c r="F42" s="1" t="s">
        <v>13</v>
      </c>
      <c r="G42" s="4"/>
    </row>
    <row r="43" spans="1:7" ht="30" x14ac:dyDescent="0.25">
      <c r="A43" s="1">
        <v>2201</v>
      </c>
      <c r="B43" s="1" t="s">
        <v>107</v>
      </c>
      <c r="C43" s="1" t="s">
        <v>108</v>
      </c>
      <c r="D43" s="1" t="s">
        <v>756</v>
      </c>
      <c r="E43" s="1" t="s">
        <v>5</v>
      </c>
      <c r="F43" s="1" t="s">
        <v>13</v>
      </c>
      <c r="G43" s="4"/>
    </row>
    <row r="44" spans="1:7" x14ac:dyDescent="0.25">
      <c r="A44" s="1">
        <v>2081</v>
      </c>
      <c r="B44" s="1" t="s">
        <v>109</v>
      </c>
      <c r="C44" s="1" t="s">
        <v>110</v>
      </c>
      <c r="D44" s="1" t="s">
        <v>756</v>
      </c>
      <c r="E44" s="1" t="s">
        <v>12</v>
      </c>
      <c r="F44" s="1" t="s">
        <v>111</v>
      </c>
      <c r="G44" s="4"/>
    </row>
    <row r="45" spans="1:7" x14ac:dyDescent="0.25">
      <c r="A45" s="1">
        <v>2080</v>
      </c>
      <c r="B45" s="1" t="s">
        <v>112</v>
      </c>
      <c r="C45" s="1" t="s">
        <v>113</v>
      </c>
      <c r="D45" s="1" t="s">
        <v>755</v>
      </c>
      <c r="E45" s="1" t="s">
        <v>12</v>
      </c>
      <c r="F45" s="1" t="s">
        <v>114</v>
      </c>
      <c r="G45" s="4"/>
    </row>
    <row r="46" spans="1:7" x14ac:dyDescent="0.25">
      <c r="A46" s="1">
        <v>2044</v>
      </c>
      <c r="B46" s="1" t="s">
        <v>115</v>
      </c>
      <c r="C46" s="1" t="s">
        <v>116</v>
      </c>
      <c r="D46" s="1" t="s">
        <v>756</v>
      </c>
      <c r="E46" s="1" t="s">
        <v>12</v>
      </c>
      <c r="F46" s="1" t="s">
        <v>117</v>
      </c>
      <c r="G46" s="4"/>
    </row>
    <row r="47" spans="1:7" x14ac:dyDescent="0.25">
      <c r="A47" s="1">
        <v>2045</v>
      </c>
      <c r="B47" s="1" t="s">
        <v>118</v>
      </c>
      <c r="C47" s="1" t="s">
        <v>119</v>
      </c>
      <c r="D47" s="1" t="s">
        <v>756</v>
      </c>
      <c r="E47" s="1" t="s">
        <v>12</v>
      </c>
      <c r="F47" s="1" t="s">
        <v>117</v>
      </c>
      <c r="G47" s="4"/>
    </row>
    <row r="48" spans="1:7" ht="30" x14ac:dyDescent="0.25">
      <c r="A48" s="1">
        <v>1982</v>
      </c>
      <c r="B48" s="1" t="s">
        <v>120</v>
      </c>
      <c r="C48" s="1" t="s">
        <v>121</v>
      </c>
      <c r="D48" s="1" t="s">
        <v>755</v>
      </c>
      <c r="E48" s="1" t="s">
        <v>5</v>
      </c>
      <c r="F48" s="1" t="s">
        <v>31</v>
      </c>
      <c r="G48" s="4"/>
    </row>
    <row r="49" spans="1:7" ht="30" x14ac:dyDescent="0.25">
      <c r="A49" s="1">
        <v>2008</v>
      </c>
      <c r="B49" s="1" t="s">
        <v>122</v>
      </c>
      <c r="C49" s="1" t="s">
        <v>123</v>
      </c>
      <c r="D49" s="1" t="s">
        <v>758</v>
      </c>
      <c r="E49" s="1" t="s">
        <v>5</v>
      </c>
      <c r="F49" s="1" t="s">
        <v>31</v>
      </c>
      <c r="G49" s="4"/>
    </row>
    <row r="50" spans="1:7" x14ac:dyDescent="0.25">
      <c r="A50" s="1">
        <v>2048</v>
      </c>
      <c r="B50" s="1" t="s">
        <v>124</v>
      </c>
      <c r="C50" s="1" t="s">
        <v>125</v>
      </c>
      <c r="D50" s="1" t="s">
        <v>755</v>
      </c>
      <c r="E50" s="1" t="s">
        <v>12</v>
      </c>
      <c r="F50" s="1" t="s">
        <v>117</v>
      </c>
      <c r="G50" s="4"/>
    </row>
    <row r="51" spans="1:7" x14ac:dyDescent="0.25">
      <c r="A51" s="1">
        <v>2070</v>
      </c>
      <c r="B51" s="1" t="s">
        <v>126</v>
      </c>
      <c r="C51" s="1" t="s">
        <v>127</v>
      </c>
      <c r="D51" s="1" t="s">
        <v>755</v>
      </c>
      <c r="E51" s="1" t="s">
        <v>12</v>
      </c>
      <c r="F51" s="1" t="s">
        <v>111</v>
      </c>
      <c r="G51" s="4"/>
    </row>
    <row r="52" spans="1:7" x14ac:dyDescent="0.25">
      <c r="A52" s="1">
        <v>2091</v>
      </c>
      <c r="B52" s="1" t="s">
        <v>128</v>
      </c>
      <c r="C52" s="1" t="s">
        <v>129</v>
      </c>
      <c r="D52" s="1" t="s">
        <v>4</v>
      </c>
      <c r="E52" s="1" t="s">
        <v>12</v>
      </c>
      <c r="F52" s="1" t="s">
        <v>13</v>
      </c>
      <c r="G52" s="4" t="s">
        <v>763</v>
      </c>
    </row>
    <row r="53" spans="1:7" ht="30" x14ac:dyDescent="0.25">
      <c r="A53" s="1">
        <v>2293</v>
      </c>
      <c r="B53" s="1" t="s">
        <v>130</v>
      </c>
      <c r="C53" s="1" t="s">
        <v>131</v>
      </c>
      <c r="D53" s="1" t="s">
        <v>755</v>
      </c>
      <c r="E53" s="1" t="s">
        <v>5</v>
      </c>
      <c r="F53" s="1" t="s">
        <v>132</v>
      </c>
      <c r="G53" s="4"/>
    </row>
    <row r="54" spans="1:7" ht="30" x14ac:dyDescent="0.25">
      <c r="A54" s="1">
        <v>2146</v>
      </c>
      <c r="B54" s="1" t="s">
        <v>133</v>
      </c>
      <c r="C54" s="1" t="s">
        <v>134</v>
      </c>
      <c r="D54" s="1" t="s">
        <v>756</v>
      </c>
      <c r="E54" s="1" t="s">
        <v>5</v>
      </c>
      <c r="F54" s="1" t="s">
        <v>13</v>
      </c>
      <c r="G54" s="4"/>
    </row>
    <row r="55" spans="1:7" ht="30" x14ac:dyDescent="0.25">
      <c r="A55" s="1">
        <v>2078</v>
      </c>
      <c r="B55" s="1" t="s">
        <v>135</v>
      </c>
      <c r="C55" s="1" t="s">
        <v>136</v>
      </c>
      <c r="D55" s="1" t="s">
        <v>756</v>
      </c>
      <c r="E55" s="1" t="s">
        <v>5</v>
      </c>
      <c r="F55" s="1" t="s">
        <v>111</v>
      </c>
      <c r="G55" s="4"/>
    </row>
    <row r="56" spans="1:7" ht="30" x14ac:dyDescent="0.25">
      <c r="A56" s="1">
        <v>1966</v>
      </c>
      <c r="B56" s="1" t="s">
        <v>137</v>
      </c>
      <c r="C56" s="1" t="s">
        <v>138</v>
      </c>
      <c r="D56" s="1" t="s">
        <v>4</v>
      </c>
      <c r="E56" s="1" t="s">
        <v>5</v>
      </c>
      <c r="F56" s="1" t="s">
        <v>26</v>
      </c>
      <c r="G56" s="4"/>
    </row>
    <row r="57" spans="1:7" ht="30" x14ac:dyDescent="0.25">
      <c r="A57" s="1">
        <v>2047</v>
      </c>
      <c r="B57" s="1" t="s">
        <v>139</v>
      </c>
      <c r="C57" s="1" t="s">
        <v>140</v>
      </c>
      <c r="D57" s="1" t="s">
        <v>756</v>
      </c>
      <c r="E57" s="1" t="s">
        <v>5</v>
      </c>
      <c r="F57" s="1" t="s">
        <v>23</v>
      </c>
      <c r="G57" s="4"/>
    </row>
    <row r="58" spans="1:7" ht="30" x14ac:dyDescent="0.25">
      <c r="A58" s="1">
        <v>1934</v>
      </c>
      <c r="B58" s="1" t="s">
        <v>141</v>
      </c>
      <c r="C58" s="1" t="s">
        <v>142</v>
      </c>
      <c r="D58" s="1" t="s">
        <v>755</v>
      </c>
      <c r="E58" s="1" t="s">
        <v>5</v>
      </c>
      <c r="F58" s="1" t="s">
        <v>23</v>
      </c>
      <c r="G58" s="4"/>
    </row>
    <row r="59" spans="1:7" ht="30" x14ac:dyDescent="0.25">
      <c r="A59" s="1">
        <v>2013</v>
      </c>
      <c r="B59" s="1" t="s">
        <v>143</v>
      </c>
      <c r="C59" s="1" t="s">
        <v>144</v>
      </c>
      <c r="D59" s="1" t="s">
        <v>756</v>
      </c>
      <c r="E59" s="1" t="s">
        <v>5</v>
      </c>
      <c r="F59" s="1" t="s">
        <v>23</v>
      </c>
      <c r="G59" s="4" t="s">
        <v>763</v>
      </c>
    </row>
    <row r="60" spans="1:7" ht="30" x14ac:dyDescent="0.25">
      <c r="A60" s="1">
        <v>2014</v>
      </c>
      <c r="B60" s="1" t="s">
        <v>145</v>
      </c>
      <c r="C60" s="1" t="s">
        <v>146</v>
      </c>
      <c r="D60" s="1" t="s">
        <v>756</v>
      </c>
      <c r="E60" s="1" t="s">
        <v>5</v>
      </c>
      <c r="F60" s="1" t="s">
        <v>23</v>
      </c>
      <c r="G60" s="4"/>
    </row>
    <row r="61" spans="1:7" ht="30" x14ac:dyDescent="0.25">
      <c r="A61" s="1">
        <v>2107</v>
      </c>
      <c r="B61" s="1" t="s">
        <v>147</v>
      </c>
      <c r="C61" s="1" t="s">
        <v>148</v>
      </c>
      <c r="D61" s="1" t="s">
        <v>755</v>
      </c>
      <c r="E61" s="1" t="s">
        <v>5</v>
      </c>
      <c r="F61" s="1" t="s">
        <v>23</v>
      </c>
      <c r="G61" s="4"/>
    </row>
    <row r="62" spans="1:7" ht="30" x14ac:dyDescent="0.25">
      <c r="A62" s="1">
        <v>1935</v>
      </c>
      <c r="B62" s="1" t="s">
        <v>149</v>
      </c>
      <c r="C62" s="1" t="s">
        <v>150</v>
      </c>
      <c r="D62" s="1" t="s">
        <v>755</v>
      </c>
      <c r="E62" s="1" t="s">
        <v>5</v>
      </c>
      <c r="F62" s="1" t="s">
        <v>23</v>
      </c>
      <c r="G62" s="4"/>
    </row>
    <row r="63" spans="1:7" ht="30" x14ac:dyDescent="0.25">
      <c r="A63" s="1">
        <v>2018</v>
      </c>
      <c r="B63" s="1" t="s">
        <v>151</v>
      </c>
      <c r="C63" s="1" t="s">
        <v>152</v>
      </c>
      <c r="D63" s="1" t="s">
        <v>755</v>
      </c>
      <c r="E63" s="1" t="s">
        <v>5</v>
      </c>
      <c r="F63" s="1" t="s">
        <v>23</v>
      </c>
      <c r="G63" s="4" t="s">
        <v>763</v>
      </c>
    </row>
    <row r="64" spans="1:7" ht="30" x14ac:dyDescent="0.25">
      <c r="A64" s="1">
        <v>2104</v>
      </c>
      <c r="B64" s="1" t="s">
        <v>153</v>
      </c>
      <c r="C64" s="1" t="s">
        <v>154</v>
      </c>
      <c r="D64" s="1" t="s">
        <v>755</v>
      </c>
      <c r="E64" s="1" t="s">
        <v>5</v>
      </c>
      <c r="F64" s="1" t="s">
        <v>23</v>
      </c>
      <c r="G64" s="4" t="s">
        <v>763</v>
      </c>
    </row>
    <row r="65" spans="1:7" ht="30" x14ac:dyDescent="0.25">
      <c r="A65" s="1">
        <v>1933</v>
      </c>
      <c r="B65" s="1" t="s">
        <v>155</v>
      </c>
      <c r="C65" s="1" t="s">
        <v>156</v>
      </c>
      <c r="D65" s="1" t="s">
        <v>756</v>
      </c>
      <c r="E65" s="1" t="s">
        <v>5</v>
      </c>
      <c r="F65" s="1" t="s">
        <v>23</v>
      </c>
      <c r="G65" s="4"/>
    </row>
    <row r="66" spans="1:7" ht="30" x14ac:dyDescent="0.25">
      <c r="A66" s="1">
        <v>2084</v>
      </c>
      <c r="B66" s="1" t="s">
        <v>157</v>
      </c>
      <c r="C66" s="1" t="s">
        <v>158</v>
      </c>
      <c r="D66" s="1" t="s">
        <v>758</v>
      </c>
      <c r="E66" s="1" t="s">
        <v>5</v>
      </c>
      <c r="F66" s="1" t="s">
        <v>83</v>
      </c>
      <c r="G66" s="4"/>
    </row>
    <row r="67" spans="1:7" ht="30" x14ac:dyDescent="0.25">
      <c r="A67" s="1">
        <v>2113</v>
      </c>
      <c r="B67" s="1" t="s">
        <v>159</v>
      </c>
      <c r="C67" s="1" t="s">
        <v>160</v>
      </c>
      <c r="D67" s="1" t="s">
        <v>755</v>
      </c>
      <c r="E67" s="1" t="s">
        <v>5</v>
      </c>
      <c r="F67" s="1" t="s">
        <v>37</v>
      </c>
      <c r="G67" s="4" t="s">
        <v>763</v>
      </c>
    </row>
    <row r="68" spans="1:7" x14ac:dyDescent="0.25">
      <c r="A68" s="1">
        <v>2192</v>
      </c>
      <c r="B68" s="1" t="s">
        <v>161</v>
      </c>
      <c r="C68" s="1" t="s">
        <v>162</v>
      </c>
      <c r="D68" s="1" t="s">
        <v>4</v>
      </c>
      <c r="E68" s="1" t="s">
        <v>12</v>
      </c>
      <c r="F68" s="1" t="s">
        <v>13</v>
      </c>
      <c r="G68" s="4"/>
    </row>
    <row r="69" spans="1:7" ht="30" x14ac:dyDescent="0.25">
      <c r="A69" s="1">
        <v>2115</v>
      </c>
      <c r="B69" s="1" t="s">
        <v>163</v>
      </c>
      <c r="C69" s="1" t="s">
        <v>164</v>
      </c>
      <c r="D69" s="1" t="s">
        <v>757</v>
      </c>
      <c r="E69" s="1" t="s">
        <v>5</v>
      </c>
      <c r="F69" s="1" t="s">
        <v>37</v>
      </c>
      <c r="G69" s="4" t="s">
        <v>763</v>
      </c>
    </row>
    <row r="70" spans="1:7" ht="30" x14ac:dyDescent="0.25">
      <c r="A70" s="1">
        <v>2300</v>
      </c>
      <c r="B70" s="1" t="s">
        <v>165</v>
      </c>
      <c r="C70" s="1" t="s">
        <v>166</v>
      </c>
      <c r="D70" s="1" t="s">
        <v>756</v>
      </c>
      <c r="E70" s="1" t="s">
        <v>5</v>
      </c>
      <c r="F70" s="1" t="s">
        <v>48</v>
      </c>
      <c r="G70" s="4" t="s">
        <v>763</v>
      </c>
    </row>
    <row r="71" spans="1:7" ht="30" x14ac:dyDescent="0.25">
      <c r="A71" s="1">
        <v>2299</v>
      </c>
      <c r="B71" s="1" t="s">
        <v>167</v>
      </c>
      <c r="C71" s="1" t="s">
        <v>168</v>
      </c>
      <c r="D71" s="1" t="s">
        <v>755</v>
      </c>
      <c r="E71" s="1" t="s">
        <v>5</v>
      </c>
      <c r="F71" s="1" t="s">
        <v>48</v>
      </c>
      <c r="G71" s="4" t="s">
        <v>763</v>
      </c>
    </row>
    <row r="72" spans="1:7" ht="30" x14ac:dyDescent="0.25">
      <c r="A72" s="1">
        <v>1949</v>
      </c>
      <c r="B72" s="1" t="s">
        <v>169</v>
      </c>
      <c r="C72" s="1" t="s">
        <v>170</v>
      </c>
      <c r="D72" s="1" t="s">
        <v>756</v>
      </c>
      <c r="E72" s="1" t="s">
        <v>5</v>
      </c>
      <c r="F72" s="1" t="s">
        <v>43</v>
      </c>
      <c r="G72" s="4" t="s">
        <v>763</v>
      </c>
    </row>
    <row r="73" spans="1:7" ht="30" x14ac:dyDescent="0.25">
      <c r="A73" s="1">
        <v>2156</v>
      </c>
      <c r="B73" s="1" t="s">
        <v>171</v>
      </c>
      <c r="C73" s="1" t="s">
        <v>172</v>
      </c>
      <c r="D73" s="1" t="s">
        <v>755</v>
      </c>
      <c r="E73" s="1" t="s">
        <v>5</v>
      </c>
      <c r="F73" s="1" t="s">
        <v>173</v>
      </c>
      <c r="G73" s="4" t="s">
        <v>763</v>
      </c>
    </row>
    <row r="74" spans="1:7" ht="30" x14ac:dyDescent="0.25">
      <c r="A74" s="1">
        <v>2236</v>
      </c>
      <c r="B74" s="1" t="s">
        <v>174</v>
      </c>
      <c r="C74" s="1" t="s">
        <v>175</v>
      </c>
      <c r="D74" s="1" t="s">
        <v>758</v>
      </c>
      <c r="E74" s="1" t="s">
        <v>5</v>
      </c>
      <c r="F74" s="1" t="s">
        <v>23</v>
      </c>
      <c r="G74" s="4" t="s">
        <v>763</v>
      </c>
    </row>
    <row r="75" spans="1:7" ht="30" x14ac:dyDescent="0.25">
      <c r="A75" s="1">
        <v>2216</v>
      </c>
      <c r="B75" s="1" t="s">
        <v>176</v>
      </c>
      <c r="C75" s="1" t="s">
        <v>177</v>
      </c>
      <c r="D75" s="1" t="s">
        <v>756</v>
      </c>
      <c r="E75" s="1" t="s">
        <v>5</v>
      </c>
      <c r="F75" s="1" t="s">
        <v>34</v>
      </c>
      <c r="G75" s="4" t="s">
        <v>763</v>
      </c>
    </row>
    <row r="76" spans="1:7" ht="30" x14ac:dyDescent="0.25">
      <c r="A76" s="1">
        <v>1950</v>
      </c>
      <c r="B76" s="1" t="s">
        <v>178</v>
      </c>
      <c r="C76" s="1" t="s">
        <v>179</v>
      </c>
      <c r="D76" s="1" t="s">
        <v>755</v>
      </c>
      <c r="E76" s="1" t="s">
        <v>5</v>
      </c>
      <c r="F76" s="1" t="s">
        <v>43</v>
      </c>
      <c r="G76" s="4" t="s">
        <v>763</v>
      </c>
    </row>
    <row r="77" spans="1:7" ht="30" x14ac:dyDescent="0.25">
      <c r="A77" s="1">
        <v>2270</v>
      </c>
      <c r="B77" s="1" t="s">
        <v>180</v>
      </c>
      <c r="C77" s="1" t="s">
        <v>181</v>
      </c>
      <c r="D77" s="1" t="s">
        <v>758</v>
      </c>
      <c r="E77" s="1" t="s">
        <v>5</v>
      </c>
      <c r="F77" s="1" t="s">
        <v>132</v>
      </c>
      <c r="G77" s="4" t="s">
        <v>763</v>
      </c>
    </row>
    <row r="78" spans="1:7" ht="30" x14ac:dyDescent="0.25">
      <c r="A78" s="1">
        <v>1951</v>
      </c>
      <c r="B78" s="1" t="s">
        <v>182</v>
      </c>
      <c r="C78" s="1" t="s">
        <v>183</v>
      </c>
      <c r="D78" s="1" t="s">
        <v>756</v>
      </c>
      <c r="E78" s="1" t="s">
        <v>5</v>
      </c>
      <c r="F78" s="1" t="s">
        <v>43</v>
      </c>
      <c r="G78" s="4" t="s">
        <v>763</v>
      </c>
    </row>
    <row r="79" spans="1:7" ht="30" x14ac:dyDescent="0.25">
      <c r="A79" s="1">
        <v>2173</v>
      </c>
      <c r="B79" s="1" t="s">
        <v>184</v>
      </c>
      <c r="C79" s="1" t="s">
        <v>185</v>
      </c>
      <c r="D79" s="1" t="s">
        <v>755</v>
      </c>
      <c r="E79" s="1" t="s">
        <v>5</v>
      </c>
      <c r="F79" s="1" t="s">
        <v>37</v>
      </c>
      <c r="G79" s="4" t="s">
        <v>763</v>
      </c>
    </row>
    <row r="80" spans="1:7" ht="30" x14ac:dyDescent="0.25">
      <c r="A80" s="1">
        <v>1952</v>
      </c>
      <c r="B80" s="1" t="s">
        <v>186</v>
      </c>
      <c r="C80" s="1" t="s">
        <v>187</v>
      </c>
      <c r="D80" s="1" t="s">
        <v>758</v>
      </c>
      <c r="E80" s="1" t="s">
        <v>5</v>
      </c>
      <c r="F80" s="1" t="s">
        <v>43</v>
      </c>
      <c r="G80" s="4" t="s">
        <v>763</v>
      </c>
    </row>
    <row r="81" spans="1:7" ht="30" x14ac:dyDescent="0.25">
      <c r="A81" s="1">
        <v>2406</v>
      </c>
      <c r="B81" s="1" t="s">
        <v>188</v>
      </c>
      <c r="C81" s="1" t="s">
        <v>189</v>
      </c>
      <c r="D81" s="1" t="s">
        <v>758</v>
      </c>
      <c r="E81" s="1" t="s">
        <v>5</v>
      </c>
      <c r="F81" s="1" t="s">
        <v>61</v>
      </c>
      <c r="G81" s="4" t="s">
        <v>763</v>
      </c>
    </row>
    <row r="82" spans="1:7" ht="30" x14ac:dyDescent="0.25">
      <c r="A82" s="1">
        <v>2212</v>
      </c>
      <c r="B82" s="1" t="s">
        <v>190</v>
      </c>
      <c r="C82" s="1" t="s">
        <v>191</v>
      </c>
      <c r="D82" s="1" t="s">
        <v>755</v>
      </c>
      <c r="E82" s="1" t="s">
        <v>5</v>
      </c>
      <c r="F82" s="1" t="s">
        <v>34</v>
      </c>
      <c r="G82" s="4" t="s">
        <v>763</v>
      </c>
    </row>
    <row r="83" spans="1:7" ht="30" x14ac:dyDescent="0.25">
      <c r="A83" s="1">
        <v>2106</v>
      </c>
      <c r="B83" s="1" t="s">
        <v>192</v>
      </c>
      <c r="C83" s="1" t="s">
        <v>193</v>
      </c>
      <c r="D83" s="1" t="s">
        <v>755</v>
      </c>
      <c r="E83" s="1" t="s">
        <v>5</v>
      </c>
      <c r="F83" s="1" t="s">
        <v>83</v>
      </c>
      <c r="G83" s="4" t="s">
        <v>763</v>
      </c>
    </row>
    <row r="84" spans="1:7" ht="30" x14ac:dyDescent="0.25">
      <c r="A84" s="1">
        <v>1959</v>
      </c>
      <c r="B84" s="1" t="s">
        <v>194</v>
      </c>
      <c r="C84" s="1" t="s">
        <v>195</v>
      </c>
      <c r="D84" s="1" t="s">
        <v>755</v>
      </c>
      <c r="E84" s="1" t="s">
        <v>5</v>
      </c>
      <c r="F84" s="1" t="s">
        <v>111</v>
      </c>
      <c r="G84" s="4" t="s">
        <v>763</v>
      </c>
    </row>
    <row r="85" spans="1:7" ht="30" x14ac:dyDescent="0.25">
      <c r="A85" s="1">
        <v>2209</v>
      </c>
      <c r="B85" s="1" t="s">
        <v>196</v>
      </c>
      <c r="C85" s="1" t="s">
        <v>197</v>
      </c>
      <c r="D85" s="1" t="s">
        <v>755</v>
      </c>
      <c r="E85" s="1" t="s">
        <v>5</v>
      </c>
      <c r="F85" s="1" t="s">
        <v>34</v>
      </c>
      <c r="G85" s="4" t="s">
        <v>763</v>
      </c>
    </row>
    <row r="86" spans="1:7" ht="30" x14ac:dyDescent="0.25">
      <c r="A86" s="1">
        <v>2235</v>
      </c>
      <c r="B86" s="1" t="s">
        <v>198</v>
      </c>
      <c r="C86" s="1" t="s">
        <v>199</v>
      </c>
      <c r="D86" s="1" t="s">
        <v>755</v>
      </c>
      <c r="E86" s="1" t="s">
        <v>5</v>
      </c>
      <c r="F86" s="1" t="s">
        <v>23</v>
      </c>
      <c r="G86" s="4" t="s">
        <v>763</v>
      </c>
    </row>
    <row r="87" spans="1:7" ht="30" x14ac:dyDescent="0.25">
      <c r="A87" s="1">
        <v>1942</v>
      </c>
      <c r="B87" s="1" t="s">
        <v>200</v>
      </c>
      <c r="C87" s="1" t="s">
        <v>201</v>
      </c>
      <c r="D87" s="1" t="s">
        <v>756</v>
      </c>
      <c r="E87" s="1" t="s">
        <v>5</v>
      </c>
      <c r="F87" s="1" t="s">
        <v>48</v>
      </c>
      <c r="G87" s="4" t="s">
        <v>763</v>
      </c>
    </row>
    <row r="88" spans="1:7" ht="30" x14ac:dyDescent="0.25">
      <c r="A88" s="1">
        <v>2269</v>
      </c>
      <c r="B88" s="1" t="s">
        <v>202</v>
      </c>
      <c r="C88" s="1" t="s">
        <v>203</v>
      </c>
      <c r="D88" s="1" t="s">
        <v>755</v>
      </c>
      <c r="E88" s="1" t="s">
        <v>5</v>
      </c>
      <c r="F88" s="1" t="s">
        <v>132</v>
      </c>
      <c r="G88" s="4" t="s">
        <v>763</v>
      </c>
    </row>
    <row r="89" spans="1:7" ht="30" x14ac:dyDescent="0.25">
      <c r="A89" s="1">
        <v>2116</v>
      </c>
      <c r="B89" s="1" t="s">
        <v>204</v>
      </c>
      <c r="C89" s="1" t="s">
        <v>205</v>
      </c>
      <c r="D89" s="1" t="s">
        <v>756</v>
      </c>
      <c r="E89" s="1" t="s">
        <v>5</v>
      </c>
      <c r="F89" s="1" t="s">
        <v>37</v>
      </c>
      <c r="G89" s="4" t="s">
        <v>763</v>
      </c>
    </row>
    <row r="90" spans="1:7" ht="30" x14ac:dyDescent="0.25">
      <c r="A90" s="1">
        <v>2181</v>
      </c>
      <c r="B90" s="1" t="s">
        <v>206</v>
      </c>
      <c r="C90" s="1" t="s">
        <v>207</v>
      </c>
      <c r="D90" s="1" t="s">
        <v>755</v>
      </c>
      <c r="E90" s="1" t="s">
        <v>5</v>
      </c>
      <c r="F90" s="1" t="s">
        <v>83</v>
      </c>
      <c r="G90" s="4" t="s">
        <v>763</v>
      </c>
    </row>
    <row r="91" spans="1:7" ht="30" x14ac:dyDescent="0.25">
      <c r="A91" s="1">
        <v>2208</v>
      </c>
      <c r="B91" s="1" t="s">
        <v>208</v>
      </c>
      <c r="C91" s="1" t="s">
        <v>209</v>
      </c>
      <c r="D91" s="1" t="s">
        <v>755</v>
      </c>
      <c r="E91" s="1" t="s">
        <v>5</v>
      </c>
      <c r="F91" s="1" t="s">
        <v>34</v>
      </c>
      <c r="G91" s="4" t="s">
        <v>763</v>
      </c>
    </row>
    <row r="92" spans="1:7" ht="30" x14ac:dyDescent="0.25">
      <c r="A92" s="1">
        <v>2239</v>
      </c>
      <c r="B92" s="1" t="s">
        <v>210</v>
      </c>
      <c r="C92" s="1" t="s">
        <v>211</v>
      </c>
      <c r="D92" s="1" t="s">
        <v>759</v>
      </c>
      <c r="E92" s="1" t="s">
        <v>5</v>
      </c>
      <c r="F92" s="1" t="s">
        <v>23</v>
      </c>
      <c r="G92" s="4" t="s">
        <v>763</v>
      </c>
    </row>
    <row r="93" spans="1:7" ht="30" x14ac:dyDescent="0.25">
      <c r="A93" s="1">
        <v>2297</v>
      </c>
      <c r="B93" s="1" t="s">
        <v>212</v>
      </c>
      <c r="C93" s="1" t="s">
        <v>213</v>
      </c>
      <c r="D93" s="1" t="s">
        <v>756</v>
      </c>
      <c r="E93" s="1" t="s">
        <v>5</v>
      </c>
      <c r="F93" s="1" t="s">
        <v>48</v>
      </c>
      <c r="G93" s="4" t="s">
        <v>763</v>
      </c>
    </row>
    <row r="94" spans="1:7" ht="30" x14ac:dyDescent="0.25">
      <c r="A94" s="1">
        <v>2267</v>
      </c>
      <c r="B94" s="1" t="s">
        <v>214</v>
      </c>
      <c r="C94" s="1" t="s">
        <v>215</v>
      </c>
      <c r="D94" s="1" t="s">
        <v>755</v>
      </c>
      <c r="E94" s="1" t="s">
        <v>5</v>
      </c>
      <c r="F94" s="1" t="s">
        <v>132</v>
      </c>
      <c r="G94" s="4" t="s">
        <v>763</v>
      </c>
    </row>
    <row r="95" spans="1:7" ht="30" x14ac:dyDescent="0.25">
      <c r="A95" s="1">
        <v>2298</v>
      </c>
      <c r="B95" s="1" t="s">
        <v>216</v>
      </c>
      <c r="C95" s="1" t="s">
        <v>217</v>
      </c>
      <c r="D95" s="1" t="s">
        <v>756</v>
      </c>
      <c r="E95" s="1" t="s">
        <v>5</v>
      </c>
      <c r="F95" s="1" t="s">
        <v>48</v>
      </c>
      <c r="G95" s="4" t="s">
        <v>763</v>
      </c>
    </row>
    <row r="96" spans="1:7" ht="30" x14ac:dyDescent="0.25">
      <c r="A96" s="1">
        <v>2217</v>
      </c>
      <c r="B96" s="1" t="s">
        <v>218</v>
      </c>
      <c r="C96" s="1" t="s">
        <v>219</v>
      </c>
      <c r="D96" s="1" t="s">
        <v>755</v>
      </c>
      <c r="E96" s="1" t="s">
        <v>5</v>
      </c>
      <c r="F96" s="1" t="s">
        <v>34</v>
      </c>
      <c r="G96" s="4" t="s">
        <v>763</v>
      </c>
    </row>
    <row r="97" spans="1:7" ht="30" x14ac:dyDescent="0.25">
      <c r="A97" s="1">
        <v>2265</v>
      </c>
      <c r="B97" s="1" t="s">
        <v>220</v>
      </c>
      <c r="C97" s="1" t="s">
        <v>221</v>
      </c>
      <c r="D97" s="1" t="s">
        <v>757</v>
      </c>
      <c r="E97" s="1" t="s">
        <v>5</v>
      </c>
      <c r="F97" s="1" t="s">
        <v>132</v>
      </c>
      <c r="G97" s="4" t="s">
        <v>763</v>
      </c>
    </row>
    <row r="98" spans="1:7" ht="30" x14ac:dyDescent="0.25">
      <c r="A98" s="1">
        <v>2291</v>
      </c>
      <c r="B98" s="1" t="s">
        <v>222</v>
      </c>
      <c r="C98" s="1" t="s">
        <v>223</v>
      </c>
      <c r="D98" s="1" t="s">
        <v>755</v>
      </c>
      <c r="E98" s="1" t="s">
        <v>5</v>
      </c>
      <c r="F98" s="1" t="s">
        <v>132</v>
      </c>
      <c r="G98" s="4" t="s">
        <v>763</v>
      </c>
    </row>
    <row r="99" spans="1:7" ht="30" x14ac:dyDescent="0.25">
      <c r="A99" s="1">
        <v>2250</v>
      </c>
      <c r="B99" s="1" t="s">
        <v>224</v>
      </c>
      <c r="C99" s="1" t="s">
        <v>225</v>
      </c>
      <c r="D99" s="1" t="s">
        <v>756</v>
      </c>
      <c r="E99" s="1" t="s">
        <v>5</v>
      </c>
      <c r="F99" s="1" t="s">
        <v>40</v>
      </c>
      <c r="G99" s="4" t="s">
        <v>763</v>
      </c>
    </row>
    <row r="100" spans="1:7" ht="30" x14ac:dyDescent="0.25">
      <c r="A100" s="1">
        <v>2349</v>
      </c>
      <c r="B100" s="1" t="s">
        <v>226</v>
      </c>
      <c r="C100" s="1" t="s">
        <v>227</v>
      </c>
      <c r="D100" s="1" t="s">
        <v>755</v>
      </c>
      <c r="E100" s="1" t="s">
        <v>5</v>
      </c>
      <c r="F100" s="1" t="s">
        <v>40</v>
      </c>
      <c r="G100" s="4" t="s">
        <v>763</v>
      </c>
    </row>
    <row r="101" spans="1:7" ht="30" x14ac:dyDescent="0.25">
      <c r="A101" s="1">
        <v>2343</v>
      </c>
      <c r="B101" s="1" t="s">
        <v>228</v>
      </c>
      <c r="C101" s="1" t="s">
        <v>229</v>
      </c>
      <c r="D101" s="1" t="s">
        <v>755</v>
      </c>
      <c r="E101" s="1" t="s">
        <v>5</v>
      </c>
      <c r="F101" s="1" t="s">
        <v>40</v>
      </c>
      <c r="G101" s="4" t="s">
        <v>763</v>
      </c>
    </row>
    <row r="102" spans="1:7" ht="30" x14ac:dyDescent="0.25">
      <c r="A102" s="1">
        <v>2344</v>
      </c>
      <c r="B102" s="1" t="s">
        <v>230</v>
      </c>
      <c r="C102" s="1" t="s">
        <v>231</v>
      </c>
      <c r="D102" s="1" t="s">
        <v>755</v>
      </c>
      <c r="E102" s="1" t="s">
        <v>5</v>
      </c>
      <c r="F102" s="1" t="s">
        <v>40</v>
      </c>
      <c r="G102" s="4" t="s">
        <v>763</v>
      </c>
    </row>
    <row r="103" spans="1:7" ht="30" x14ac:dyDescent="0.25">
      <c r="A103" s="1">
        <v>2342</v>
      </c>
      <c r="B103" s="1" t="s">
        <v>232</v>
      </c>
      <c r="C103" s="1" t="s">
        <v>233</v>
      </c>
      <c r="D103" s="1" t="s">
        <v>756</v>
      </c>
      <c r="E103" s="1" t="s">
        <v>5</v>
      </c>
      <c r="F103" s="1" t="s">
        <v>40</v>
      </c>
      <c r="G103" s="4" t="s">
        <v>763</v>
      </c>
    </row>
    <row r="104" spans="1:7" ht="30" x14ac:dyDescent="0.25">
      <c r="A104" s="1">
        <v>2345</v>
      </c>
      <c r="B104" s="1" t="s">
        <v>234</v>
      </c>
      <c r="C104" s="1" t="s">
        <v>235</v>
      </c>
      <c r="D104" s="1" t="s">
        <v>755</v>
      </c>
      <c r="E104" s="1" t="s">
        <v>5</v>
      </c>
      <c r="F104" s="1" t="s">
        <v>40</v>
      </c>
      <c r="G104" s="4" t="s">
        <v>763</v>
      </c>
    </row>
    <row r="105" spans="1:7" ht="30" x14ac:dyDescent="0.25">
      <c r="A105" s="1">
        <v>2341</v>
      </c>
      <c r="B105" s="1" t="s">
        <v>236</v>
      </c>
      <c r="C105" s="1" t="s">
        <v>237</v>
      </c>
      <c r="D105" s="1" t="s">
        <v>756</v>
      </c>
      <c r="E105" s="1" t="s">
        <v>5</v>
      </c>
      <c r="F105" s="1" t="s">
        <v>40</v>
      </c>
      <c r="G105" s="4" t="s">
        <v>763</v>
      </c>
    </row>
    <row r="106" spans="1:7" ht="30" x14ac:dyDescent="0.25">
      <c r="A106" s="1">
        <v>2346</v>
      </c>
      <c r="B106" s="1" t="s">
        <v>238</v>
      </c>
      <c r="C106" s="1" t="s">
        <v>239</v>
      </c>
      <c r="D106" s="1" t="s">
        <v>755</v>
      </c>
      <c r="E106" s="1" t="s">
        <v>5</v>
      </c>
      <c r="F106" s="1" t="s">
        <v>40</v>
      </c>
      <c r="G106" s="4" t="s">
        <v>763</v>
      </c>
    </row>
    <row r="107" spans="1:7" ht="30" x14ac:dyDescent="0.25">
      <c r="A107" s="1">
        <v>2348</v>
      </c>
      <c r="B107" s="1" t="s">
        <v>240</v>
      </c>
      <c r="C107" s="1" t="s">
        <v>241</v>
      </c>
      <c r="D107" s="1" t="s">
        <v>755</v>
      </c>
      <c r="E107" s="1" t="s">
        <v>5</v>
      </c>
      <c r="F107" s="1" t="s">
        <v>40</v>
      </c>
      <c r="G107" s="4" t="s">
        <v>763</v>
      </c>
    </row>
    <row r="108" spans="1:7" ht="30" x14ac:dyDescent="0.25">
      <c r="A108" s="1">
        <v>2347</v>
      </c>
      <c r="B108" s="1" t="s">
        <v>242</v>
      </c>
      <c r="C108" s="1" t="s">
        <v>243</v>
      </c>
      <c r="D108" s="1" t="s">
        <v>755</v>
      </c>
      <c r="E108" s="1" t="s">
        <v>5</v>
      </c>
      <c r="F108" s="1" t="s">
        <v>40</v>
      </c>
      <c r="G108" s="4" t="s">
        <v>763</v>
      </c>
    </row>
    <row r="109" spans="1:7" ht="30" x14ac:dyDescent="0.25">
      <c r="A109" s="1">
        <v>1960</v>
      </c>
      <c r="B109" s="1" t="s">
        <v>244</v>
      </c>
      <c r="C109" s="1" t="s">
        <v>245</v>
      </c>
      <c r="D109" s="1" t="s">
        <v>755</v>
      </c>
      <c r="E109" s="1" t="s">
        <v>5</v>
      </c>
      <c r="F109" s="1" t="s">
        <v>111</v>
      </c>
      <c r="G109" s="4" t="s">
        <v>763</v>
      </c>
    </row>
    <row r="110" spans="1:7" ht="30" x14ac:dyDescent="0.25">
      <c r="A110" s="1">
        <v>2280</v>
      </c>
      <c r="B110" s="1" t="s">
        <v>246</v>
      </c>
      <c r="C110" s="1" t="s">
        <v>247</v>
      </c>
      <c r="D110" s="1" t="s">
        <v>756</v>
      </c>
      <c r="E110" s="1" t="s">
        <v>5</v>
      </c>
      <c r="F110" s="1" t="s">
        <v>132</v>
      </c>
      <c r="G110" s="4" t="s">
        <v>763</v>
      </c>
    </row>
    <row r="111" spans="1:7" ht="30" x14ac:dyDescent="0.25">
      <c r="A111" s="1">
        <v>2276</v>
      </c>
      <c r="B111" s="1" t="s">
        <v>248</v>
      </c>
      <c r="C111" s="1" t="s">
        <v>249</v>
      </c>
      <c r="D111" s="1" t="s">
        <v>755</v>
      </c>
      <c r="E111" s="1" t="s">
        <v>5</v>
      </c>
      <c r="F111" s="1" t="s">
        <v>132</v>
      </c>
      <c r="G111" s="4" t="s">
        <v>763</v>
      </c>
    </row>
    <row r="112" spans="1:7" ht="30" x14ac:dyDescent="0.25">
      <c r="A112" s="1">
        <v>2277</v>
      </c>
      <c r="B112" s="1" t="s">
        <v>250</v>
      </c>
      <c r="C112" s="1" t="s">
        <v>251</v>
      </c>
      <c r="D112" s="1" t="s">
        <v>755</v>
      </c>
      <c r="E112" s="1" t="s">
        <v>5</v>
      </c>
      <c r="F112" s="1" t="s">
        <v>132</v>
      </c>
      <c r="G112" s="4" t="s">
        <v>763</v>
      </c>
    </row>
    <row r="113" spans="1:7" ht="30" x14ac:dyDescent="0.25">
      <c r="A113" s="1">
        <v>2275</v>
      </c>
      <c r="B113" s="1" t="s">
        <v>252</v>
      </c>
      <c r="C113" s="1" t="s">
        <v>253</v>
      </c>
      <c r="D113" s="1" t="s">
        <v>755</v>
      </c>
      <c r="E113" s="1" t="s">
        <v>5</v>
      </c>
      <c r="F113" s="1" t="s">
        <v>132</v>
      </c>
      <c r="G113" s="4" t="s">
        <v>763</v>
      </c>
    </row>
    <row r="114" spans="1:7" ht="30" x14ac:dyDescent="0.25">
      <c r="A114" s="1">
        <v>2273</v>
      </c>
      <c r="B114" s="1" t="s">
        <v>254</v>
      </c>
      <c r="C114" s="1" t="s">
        <v>255</v>
      </c>
      <c r="D114" s="1" t="s">
        <v>755</v>
      </c>
      <c r="E114" s="1" t="s">
        <v>5</v>
      </c>
      <c r="F114" s="1" t="s">
        <v>132</v>
      </c>
      <c r="G114" s="4" t="s">
        <v>763</v>
      </c>
    </row>
    <row r="115" spans="1:7" ht="30" x14ac:dyDescent="0.25">
      <c r="A115" s="1">
        <v>2274</v>
      </c>
      <c r="B115" s="1" t="s">
        <v>256</v>
      </c>
      <c r="C115" s="1" t="s">
        <v>257</v>
      </c>
      <c r="D115" s="1" t="s">
        <v>755</v>
      </c>
      <c r="E115" s="1" t="s">
        <v>5</v>
      </c>
      <c r="F115" s="1" t="s">
        <v>132</v>
      </c>
      <c r="G115" s="4" t="s">
        <v>763</v>
      </c>
    </row>
    <row r="116" spans="1:7" ht="30" x14ac:dyDescent="0.25">
      <c r="A116" s="1">
        <v>2278</v>
      </c>
      <c r="B116" s="1" t="s">
        <v>258</v>
      </c>
      <c r="C116" s="1" t="s">
        <v>259</v>
      </c>
      <c r="D116" s="1" t="s">
        <v>755</v>
      </c>
      <c r="E116" s="1" t="s">
        <v>5</v>
      </c>
      <c r="F116" s="1" t="s">
        <v>132</v>
      </c>
      <c r="G116" s="4"/>
    </row>
    <row r="117" spans="1:7" ht="30" x14ac:dyDescent="0.25">
      <c r="A117" s="1">
        <v>2283</v>
      </c>
      <c r="B117" s="1" t="s">
        <v>260</v>
      </c>
      <c r="C117" s="1" t="s">
        <v>261</v>
      </c>
      <c r="D117" s="1" t="s">
        <v>755</v>
      </c>
      <c r="E117" s="1" t="s">
        <v>5</v>
      </c>
      <c r="F117" s="1" t="s">
        <v>132</v>
      </c>
      <c r="G117" s="4"/>
    </row>
    <row r="118" spans="1:7" ht="30" x14ac:dyDescent="0.25">
      <c r="A118" s="1">
        <v>2259</v>
      </c>
      <c r="B118" s="1" t="s">
        <v>262</v>
      </c>
      <c r="C118" s="1" t="s">
        <v>263</v>
      </c>
      <c r="D118" s="1" t="s">
        <v>755</v>
      </c>
      <c r="E118" s="1" t="s">
        <v>5</v>
      </c>
      <c r="F118" s="1" t="s">
        <v>132</v>
      </c>
      <c r="G118" s="4"/>
    </row>
    <row r="119" spans="1:7" ht="30" x14ac:dyDescent="0.25">
      <c r="A119" s="1">
        <v>2258</v>
      </c>
      <c r="B119" s="1" t="s">
        <v>264</v>
      </c>
      <c r="C119" s="1" t="s">
        <v>265</v>
      </c>
      <c r="D119" s="1" t="s">
        <v>755</v>
      </c>
      <c r="E119" s="1" t="s">
        <v>5</v>
      </c>
      <c r="F119" s="1" t="s">
        <v>132</v>
      </c>
      <c r="G119" s="4" t="s">
        <v>763</v>
      </c>
    </row>
    <row r="120" spans="1:7" ht="30" x14ac:dyDescent="0.25">
      <c r="A120" s="1">
        <v>2271</v>
      </c>
      <c r="B120" s="1" t="s">
        <v>266</v>
      </c>
      <c r="C120" s="1" t="s">
        <v>267</v>
      </c>
      <c r="D120" s="1" t="s">
        <v>755</v>
      </c>
      <c r="E120" s="1" t="s">
        <v>5</v>
      </c>
      <c r="F120" s="1" t="s">
        <v>132</v>
      </c>
      <c r="G120" s="4" t="s">
        <v>763</v>
      </c>
    </row>
    <row r="121" spans="1:7" ht="30" x14ac:dyDescent="0.25">
      <c r="A121" s="1">
        <v>2272</v>
      </c>
      <c r="B121" s="1" t="s">
        <v>268</v>
      </c>
      <c r="C121" s="1" t="s">
        <v>269</v>
      </c>
      <c r="D121" s="1" t="s">
        <v>755</v>
      </c>
      <c r="E121" s="1" t="s">
        <v>5</v>
      </c>
      <c r="F121" s="1" t="s">
        <v>132</v>
      </c>
      <c r="G121" s="4" t="s">
        <v>763</v>
      </c>
    </row>
    <row r="122" spans="1:7" ht="30" x14ac:dyDescent="0.25">
      <c r="A122" s="1">
        <v>2289</v>
      </c>
      <c r="B122" s="1" t="s">
        <v>270</v>
      </c>
      <c r="C122" s="1" t="s">
        <v>271</v>
      </c>
      <c r="D122" s="1" t="s">
        <v>755</v>
      </c>
      <c r="E122" s="1" t="s">
        <v>5</v>
      </c>
      <c r="F122" s="1" t="s">
        <v>132</v>
      </c>
      <c r="G122" s="4"/>
    </row>
    <row r="123" spans="1:7" ht="30" x14ac:dyDescent="0.25">
      <c r="A123" s="1">
        <v>2240</v>
      </c>
      <c r="B123" s="1" t="s">
        <v>272</v>
      </c>
      <c r="C123" s="1" t="s">
        <v>273</v>
      </c>
      <c r="D123" s="1" t="s">
        <v>755</v>
      </c>
      <c r="E123" s="1" t="s">
        <v>5</v>
      </c>
      <c r="F123" s="1" t="s">
        <v>23</v>
      </c>
      <c r="G123" s="4"/>
    </row>
    <row r="124" spans="1:7" ht="30" x14ac:dyDescent="0.25">
      <c r="A124" s="1">
        <v>2187</v>
      </c>
      <c r="B124" s="1" t="s">
        <v>274</v>
      </c>
      <c r="C124" s="1" t="s">
        <v>275</v>
      </c>
      <c r="D124" s="1" t="s">
        <v>758</v>
      </c>
      <c r="E124" s="1" t="s">
        <v>5</v>
      </c>
      <c r="F124" s="1" t="s">
        <v>13</v>
      </c>
      <c r="G124" s="4"/>
    </row>
    <row r="125" spans="1:7" ht="30" x14ac:dyDescent="0.25">
      <c r="A125" s="1">
        <v>2012</v>
      </c>
      <c r="B125" s="1" t="s">
        <v>277</v>
      </c>
      <c r="C125" s="1" t="s">
        <v>278</v>
      </c>
      <c r="D125" s="1" t="s">
        <v>756</v>
      </c>
      <c r="E125" s="1" t="s">
        <v>5</v>
      </c>
      <c r="F125" s="1" t="s">
        <v>31</v>
      </c>
      <c r="G125" s="4"/>
    </row>
    <row r="126" spans="1:7" ht="30" x14ac:dyDescent="0.25">
      <c r="A126" s="1">
        <v>2357</v>
      </c>
      <c r="B126" s="1" t="s">
        <v>279</v>
      </c>
      <c r="C126" s="1" t="s">
        <v>280</v>
      </c>
      <c r="D126" s="1" t="s">
        <v>755</v>
      </c>
      <c r="E126" s="1" t="s">
        <v>12</v>
      </c>
      <c r="F126" s="1" t="s">
        <v>78</v>
      </c>
      <c r="G126" s="4"/>
    </row>
    <row r="127" spans="1:7" ht="30" x14ac:dyDescent="0.25">
      <c r="A127" s="1">
        <v>2372</v>
      </c>
      <c r="B127" s="1" t="s">
        <v>281</v>
      </c>
      <c r="C127" s="1" t="s">
        <v>282</v>
      </c>
      <c r="D127" s="1" t="s">
        <v>756</v>
      </c>
      <c r="E127" s="1" t="s">
        <v>5</v>
      </c>
      <c r="F127" s="1" t="s">
        <v>83</v>
      </c>
      <c r="G127" s="4"/>
    </row>
    <row r="128" spans="1:7" x14ac:dyDescent="0.25">
      <c r="A128" s="1">
        <v>2122</v>
      </c>
      <c r="B128" s="1" t="s">
        <v>283</v>
      </c>
      <c r="C128" s="1" t="s">
        <v>284</v>
      </c>
      <c r="D128" s="1" t="s">
        <v>755</v>
      </c>
      <c r="E128" s="1" t="s">
        <v>12</v>
      </c>
      <c r="F128" s="1" t="s">
        <v>173</v>
      </c>
      <c r="G128" s="4"/>
    </row>
    <row r="129" spans="1:7" ht="30" x14ac:dyDescent="0.25">
      <c r="A129" s="1">
        <v>2199</v>
      </c>
      <c r="B129" s="1" t="s">
        <v>285</v>
      </c>
      <c r="C129" s="1" t="s">
        <v>286</v>
      </c>
      <c r="D129" s="1" t="s">
        <v>755</v>
      </c>
      <c r="E129" s="1" t="s">
        <v>5</v>
      </c>
      <c r="F129" s="1" t="s">
        <v>276</v>
      </c>
      <c r="G129" s="4"/>
    </row>
    <row r="130" spans="1:7" ht="30" x14ac:dyDescent="0.25">
      <c r="A130" s="1">
        <v>2092</v>
      </c>
      <c r="B130" s="1" t="s">
        <v>287</v>
      </c>
      <c r="C130" s="1" t="s">
        <v>288</v>
      </c>
      <c r="D130" s="1" t="s">
        <v>755</v>
      </c>
      <c r="E130" s="1" t="s">
        <v>5</v>
      </c>
      <c r="F130" s="1" t="s">
        <v>13</v>
      </c>
      <c r="G130" s="4"/>
    </row>
    <row r="131" spans="1:7" x14ac:dyDescent="0.25">
      <c r="A131" s="1">
        <v>2114</v>
      </c>
      <c r="B131" s="1" t="s">
        <v>289</v>
      </c>
      <c r="C131" s="1" t="s">
        <v>290</v>
      </c>
      <c r="D131" s="1" t="s">
        <v>759</v>
      </c>
      <c r="E131" s="1" t="s">
        <v>12</v>
      </c>
      <c r="F131" s="1" t="s">
        <v>13</v>
      </c>
      <c r="G131" s="4"/>
    </row>
    <row r="132" spans="1:7" ht="30" x14ac:dyDescent="0.25">
      <c r="A132" s="1">
        <v>2108</v>
      </c>
      <c r="B132" s="1" t="s">
        <v>291</v>
      </c>
      <c r="C132" s="1" t="s">
        <v>292</v>
      </c>
      <c r="D132" s="1" t="s">
        <v>755</v>
      </c>
      <c r="E132" s="1" t="s">
        <v>5</v>
      </c>
      <c r="F132" s="1" t="s">
        <v>13</v>
      </c>
      <c r="G132" s="4"/>
    </row>
    <row r="133" spans="1:7" ht="30" x14ac:dyDescent="0.25">
      <c r="A133" s="1">
        <v>2321</v>
      </c>
      <c r="B133" s="1" t="s">
        <v>293</v>
      </c>
      <c r="C133" s="1" t="s">
        <v>294</v>
      </c>
      <c r="D133" s="1" t="s">
        <v>755</v>
      </c>
      <c r="E133" s="1" t="s">
        <v>5</v>
      </c>
      <c r="F133" s="1" t="s">
        <v>295</v>
      </c>
      <c r="G133" s="4"/>
    </row>
    <row r="134" spans="1:7" x14ac:dyDescent="0.25">
      <c r="A134" s="1">
        <v>2182</v>
      </c>
      <c r="B134" s="1" t="s">
        <v>296</v>
      </c>
      <c r="C134" s="1" t="s">
        <v>297</v>
      </c>
      <c r="D134" s="1" t="s">
        <v>757</v>
      </c>
      <c r="E134" s="1" t="s">
        <v>12</v>
      </c>
      <c r="F134" s="1" t="s">
        <v>9</v>
      </c>
      <c r="G134" s="4"/>
    </row>
    <row r="135" spans="1:7" ht="30" x14ac:dyDescent="0.25">
      <c r="A135" s="1">
        <v>2179</v>
      </c>
      <c r="B135" s="1" t="s">
        <v>298</v>
      </c>
      <c r="C135" s="1" t="s">
        <v>299</v>
      </c>
      <c r="D135" s="1" t="s">
        <v>755</v>
      </c>
      <c r="E135" s="1" t="s">
        <v>5</v>
      </c>
      <c r="F135" s="1" t="s">
        <v>61</v>
      </c>
      <c r="G135" s="4"/>
    </row>
    <row r="136" spans="1:7" ht="30" x14ac:dyDescent="0.25">
      <c r="A136" s="1">
        <v>2409</v>
      </c>
      <c r="B136" s="1" t="s">
        <v>300</v>
      </c>
      <c r="C136" s="1" t="s">
        <v>301</v>
      </c>
      <c r="D136" s="1" t="s">
        <v>758</v>
      </c>
      <c r="E136" s="1" t="s">
        <v>5</v>
      </c>
      <c r="F136" s="1" t="s">
        <v>40</v>
      </c>
      <c r="G136" s="4"/>
    </row>
    <row r="137" spans="1:7" ht="30" x14ac:dyDescent="0.25">
      <c r="A137" s="1">
        <v>2221</v>
      </c>
      <c r="B137" s="1" t="s">
        <v>302</v>
      </c>
      <c r="C137" s="1" t="s">
        <v>303</v>
      </c>
      <c r="D137" s="1" t="s">
        <v>757</v>
      </c>
      <c r="E137" s="1" t="s">
        <v>5</v>
      </c>
      <c r="F137" s="1" t="s">
        <v>34</v>
      </c>
      <c r="G137" s="4"/>
    </row>
    <row r="138" spans="1:7" ht="30" x14ac:dyDescent="0.25">
      <c r="A138" s="1">
        <v>2294</v>
      </c>
      <c r="B138" s="1" t="s">
        <v>304</v>
      </c>
      <c r="C138" s="1" t="s">
        <v>305</v>
      </c>
      <c r="D138" s="1" t="s">
        <v>755</v>
      </c>
      <c r="E138" s="1" t="s">
        <v>5</v>
      </c>
      <c r="F138" s="1" t="s">
        <v>6</v>
      </c>
      <c r="G138" s="4"/>
    </row>
    <row r="139" spans="1:7" x14ac:dyDescent="0.25">
      <c r="A139" s="1">
        <v>2340</v>
      </c>
      <c r="B139" s="1" t="s">
        <v>306</v>
      </c>
      <c r="C139" s="1" t="s">
        <v>307</v>
      </c>
      <c r="D139" s="1" t="s">
        <v>755</v>
      </c>
      <c r="E139" s="1" t="s">
        <v>12</v>
      </c>
      <c r="F139" s="1" t="s">
        <v>173</v>
      </c>
      <c r="G139" s="4"/>
    </row>
    <row r="140" spans="1:7" ht="30" x14ac:dyDescent="0.25">
      <c r="A140" s="1">
        <v>1979</v>
      </c>
      <c r="B140" s="1" t="s">
        <v>308</v>
      </c>
      <c r="C140" s="1" t="s">
        <v>309</v>
      </c>
      <c r="D140" s="1" t="s">
        <v>755</v>
      </c>
      <c r="E140" s="1" t="s">
        <v>5</v>
      </c>
      <c r="F140" s="1" t="s">
        <v>17</v>
      </c>
      <c r="G140" s="4"/>
    </row>
    <row r="141" spans="1:7" ht="30" x14ac:dyDescent="0.25">
      <c r="A141" s="1">
        <v>2141</v>
      </c>
      <c r="B141" s="1" t="s">
        <v>310</v>
      </c>
      <c r="C141" s="1" t="s">
        <v>311</v>
      </c>
      <c r="D141" s="1" t="s">
        <v>755</v>
      </c>
      <c r="E141" s="1" t="s">
        <v>5</v>
      </c>
      <c r="F141" s="1" t="s">
        <v>83</v>
      </c>
      <c r="G141" s="4"/>
    </row>
    <row r="142" spans="1:7" ht="30" x14ac:dyDescent="0.25">
      <c r="A142" s="1">
        <v>2009</v>
      </c>
      <c r="B142" s="1" t="s">
        <v>312</v>
      </c>
      <c r="C142" s="1" t="s">
        <v>313</v>
      </c>
      <c r="D142" s="1" t="s">
        <v>756</v>
      </c>
      <c r="E142" s="1" t="s">
        <v>5</v>
      </c>
      <c r="F142" s="1" t="s">
        <v>31</v>
      </c>
      <c r="G142" s="4"/>
    </row>
    <row r="143" spans="1:7" ht="30" x14ac:dyDescent="0.25">
      <c r="A143" s="1">
        <v>2083</v>
      </c>
      <c r="B143" s="1" t="s">
        <v>314</v>
      </c>
      <c r="C143" s="1" t="s">
        <v>315</v>
      </c>
      <c r="D143" s="1" t="s">
        <v>755</v>
      </c>
      <c r="E143" s="1" t="s">
        <v>5</v>
      </c>
      <c r="F143" s="1" t="s">
        <v>83</v>
      </c>
      <c r="G143" s="4"/>
    </row>
    <row r="144" spans="1:7" ht="30" x14ac:dyDescent="0.25">
      <c r="A144" s="1">
        <v>1991</v>
      </c>
      <c r="B144" s="1" t="s">
        <v>316</v>
      </c>
      <c r="C144" s="1" t="s">
        <v>317</v>
      </c>
      <c r="D144" s="1" t="s">
        <v>756</v>
      </c>
      <c r="E144" s="1" t="s">
        <v>5</v>
      </c>
      <c r="F144" s="1" t="s">
        <v>17</v>
      </c>
      <c r="G144" s="4"/>
    </row>
    <row r="145" spans="1:7" ht="30" x14ac:dyDescent="0.25">
      <c r="A145" s="1">
        <v>1916</v>
      </c>
      <c r="B145" s="1" t="s">
        <v>318</v>
      </c>
      <c r="C145" s="1" t="s">
        <v>319</v>
      </c>
      <c r="D145" s="1" t="s">
        <v>755</v>
      </c>
      <c r="E145" s="1" t="s">
        <v>5</v>
      </c>
      <c r="F145" s="1" t="s">
        <v>78</v>
      </c>
      <c r="G145" s="4"/>
    </row>
    <row r="146" spans="1:7" ht="30" x14ac:dyDescent="0.25">
      <c r="A146" s="1">
        <v>2257</v>
      </c>
      <c r="B146" s="1" t="s">
        <v>320</v>
      </c>
      <c r="C146" s="1" t="s">
        <v>321</v>
      </c>
      <c r="D146" s="1" t="s">
        <v>756</v>
      </c>
      <c r="E146" s="1" t="s">
        <v>5</v>
      </c>
      <c r="F146" s="1" t="s">
        <v>132</v>
      </c>
      <c r="G146" s="4"/>
    </row>
    <row r="147" spans="1:7" ht="30" x14ac:dyDescent="0.25">
      <c r="A147" s="1">
        <v>2205</v>
      </c>
      <c r="B147" s="1" t="s">
        <v>322</v>
      </c>
      <c r="C147" s="1" t="s">
        <v>323</v>
      </c>
      <c r="D147" s="1" t="s">
        <v>755</v>
      </c>
      <c r="E147" s="1" t="s">
        <v>5</v>
      </c>
      <c r="F147" s="1" t="s">
        <v>34</v>
      </c>
      <c r="G147" s="4"/>
    </row>
    <row r="148" spans="1:7" ht="30" x14ac:dyDescent="0.25">
      <c r="A148" s="1">
        <v>1986</v>
      </c>
      <c r="B148" s="1" t="s">
        <v>324</v>
      </c>
      <c r="C148" s="1" t="s">
        <v>325</v>
      </c>
      <c r="D148" s="1" t="s">
        <v>755</v>
      </c>
      <c r="E148" s="1" t="s">
        <v>5</v>
      </c>
      <c r="F148" s="1" t="s">
        <v>17</v>
      </c>
      <c r="G148" s="4"/>
    </row>
    <row r="149" spans="1:7" ht="30" x14ac:dyDescent="0.25">
      <c r="A149" s="1">
        <v>2288</v>
      </c>
      <c r="B149" s="1" t="s">
        <v>326</v>
      </c>
      <c r="C149" s="1" t="s">
        <v>327</v>
      </c>
      <c r="D149" s="1" t="s">
        <v>755</v>
      </c>
      <c r="E149" s="1" t="s">
        <v>5</v>
      </c>
      <c r="F149" s="1" t="s">
        <v>132</v>
      </c>
      <c r="G149" s="4"/>
    </row>
    <row r="150" spans="1:7" ht="30" x14ac:dyDescent="0.25">
      <c r="A150" s="1">
        <v>2167</v>
      </c>
      <c r="B150" s="1" t="s">
        <v>328</v>
      </c>
      <c r="C150" s="1" t="s">
        <v>329</v>
      </c>
      <c r="D150" s="1" t="s">
        <v>755</v>
      </c>
      <c r="E150" s="1" t="s">
        <v>5</v>
      </c>
      <c r="F150" s="1" t="s">
        <v>13</v>
      </c>
      <c r="G150" s="4"/>
    </row>
    <row r="151" spans="1:7" x14ac:dyDescent="0.25">
      <c r="A151" s="1">
        <v>2282</v>
      </c>
      <c r="B151" s="1" t="s">
        <v>330</v>
      </c>
      <c r="C151" s="1" t="s">
        <v>331</v>
      </c>
      <c r="D151" s="1" t="s">
        <v>755</v>
      </c>
      <c r="E151" s="1" t="s">
        <v>12</v>
      </c>
      <c r="F151" s="1" t="s">
        <v>132</v>
      </c>
      <c r="G151" s="4"/>
    </row>
    <row r="152" spans="1:7" ht="30" x14ac:dyDescent="0.25">
      <c r="A152" s="1">
        <v>2197</v>
      </c>
      <c r="B152" s="1" t="s">
        <v>332</v>
      </c>
      <c r="C152" s="1" t="s">
        <v>333</v>
      </c>
      <c r="D152" s="1" t="s">
        <v>756</v>
      </c>
      <c r="E152" s="1" t="s">
        <v>5</v>
      </c>
      <c r="F152" s="1" t="s">
        <v>13</v>
      </c>
      <c r="G152" s="4"/>
    </row>
    <row r="153" spans="1:7" x14ac:dyDescent="0.25">
      <c r="A153" s="1">
        <v>2161</v>
      </c>
      <c r="B153" s="1" t="s">
        <v>334</v>
      </c>
      <c r="C153" s="1" t="s">
        <v>335</v>
      </c>
      <c r="D153" s="1" t="s">
        <v>755</v>
      </c>
      <c r="E153" s="1" t="s">
        <v>12</v>
      </c>
      <c r="F153" s="1" t="s">
        <v>13</v>
      </c>
      <c r="G153" s="4"/>
    </row>
    <row r="154" spans="1:7" ht="30" x14ac:dyDescent="0.25">
      <c r="A154" s="1">
        <v>2241</v>
      </c>
      <c r="B154" s="1" t="s">
        <v>336</v>
      </c>
      <c r="C154" s="1" t="s">
        <v>337</v>
      </c>
      <c r="D154" s="1" t="s">
        <v>756</v>
      </c>
      <c r="E154" s="1" t="s">
        <v>5</v>
      </c>
      <c r="F154" s="1" t="s">
        <v>23</v>
      </c>
      <c r="G154" s="4"/>
    </row>
    <row r="155" spans="1:7" ht="30" x14ac:dyDescent="0.25">
      <c r="A155" s="1">
        <v>2256</v>
      </c>
      <c r="B155" s="1" t="s">
        <v>338</v>
      </c>
      <c r="C155" s="1" t="s">
        <v>339</v>
      </c>
      <c r="D155" s="1" t="s">
        <v>756</v>
      </c>
      <c r="E155" s="1" t="s">
        <v>5</v>
      </c>
      <c r="F155" s="1" t="s">
        <v>132</v>
      </c>
      <c r="G155" s="4"/>
    </row>
    <row r="156" spans="1:7" x14ac:dyDescent="0.25">
      <c r="A156" s="1">
        <v>2195</v>
      </c>
      <c r="B156" s="1" t="s">
        <v>340</v>
      </c>
      <c r="C156" s="1" t="s">
        <v>341</v>
      </c>
      <c r="D156" s="1" t="s">
        <v>755</v>
      </c>
      <c r="E156" s="1" t="s">
        <v>12</v>
      </c>
      <c r="F156" s="1" t="s">
        <v>13</v>
      </c>
      <c r="G156" s="4"/>
    </row>
    <row r="157" spans="1:7" x14ac:dyDescent="0.25">
      <c r="A157" s="1">
        <v>2079</v>
      </c>
      <c r="B157" s="1" t="s">
        <v>342</v>
      </c>
      <c r="C157" s="1" t="s">
        <v>343</v>
      </c>
      <c r="D157" s="1" t="s">
        <v>756</v>
      </c>
      <c r="E157" s="1" t="s">
        <v>12</v>
      </c>
      <c r="F157" s="1" t="s">
        <v>111</v>
      </c>
      <c r="G157" s="4"/>
    </row>
    <row r="158" spans="1:7" ht="30" x14ac:dyDescent="0.25">
      <c r="A158" s="1">
        <v>2238</v>
      </c>
      <c r="B158" s="1" t="s">
        <v>344</v>
      </c>
      <c r="C158" s="1" t="s">
        <v>345</v>
      </c>
      <c r="D158" s="1" t="s">
        <v>758</v>
      </c>
      <c r="E158" s="1" t="s">
        <v>5</v>
      </c>
      <c r="F158" s="1" t="s">
        <v>13</v>
      </c>
      <c r="G158" s="4"/>
    </row>
    <row r="159" spans="1:7" x14ac:dyDescent="0.25">
      <c r="A159" s="1">
        <v>2168</v>
      </c>
      <c r="B159" s="1" t="s">
        <v>346</v>
      </c>
      <c r="C159" s="1" t="s">
        <v>347</v>
      </c>
      <c r="D159" s="1" t="s">
        <v>755</v>
      </c>
      <c r="E159" s="1" t="s">
        <v>12</v>
      </c>
      <c r="F159" s="1" t="s">
        <v>13</v>
      </c>
      <c r="G159" s="4"/>
    </row>
    <row r="160" spans="1:7" ht="30" x14ac:dyDescent="0.25">
      <c r="A160" s="1">
        <v>2329</v>
      </c>
      <c r="B160" s="1" t="s">
        <v>348</v>
      </c>
      <c r="C160" s="1" t="s">
        <v>349</v>
      </c>
      <c r="D160" s="1" t="s">
        <v>755</v>
      </c>
      <c r="E160" s="1" t="s">
        <v>5</v>
      </c>
      <c r="F160" s="1" t="s">
        <v>31</v>
      </c>
      <c r="G160" s="4"/>
    </row>
    <row r="161" spans="1:7" ht="30" x14ac:dyDescent="0.25">
      <c r="A161" s="1">
        <v>1973</v>
      </c>
      <c r="B161" s="1" t="s">
        <v>350</v>
      </c>
      <c r="C161" s="1" t="s">
        <v>351</v>
      </c>
      <c r="D161" s="1" t="s">
        <v>755</v>
      </c>
      <c r="E161" s="1" t="s">
        <v>5</v>
      </c>
      <c r="F161" s="1" t="s">
        <v>31</v>
      </c>
      <c r="G161" s="4"/>
    </row>
    <row r="162" spans="1:7" ht="30" x14ac:dyDescent="0.25">
      <c r="A162" s="1">
        <v>2098</v>
      </c>
      <c r="B162" s="1" t="s">
        <v>352</v>
      </c>
      <c r="C162" s="1" t="s">
        <v>353</v>
      </c>
      <c r="D162" s="1" t="s">
        <v>755</v>
      </c>
      <c r="E162" s="1" t="s">
        <v>5</v>
      </c>
      <c r="F162" s="1" t="s">
        <v>13</v>
      </c>
      <c r="G162" s="4"/>
    </row>
    <row r="163" spans="1:7" ht="30" x14ac:dyDescent="0.25">
      <c r="A163" s="1">
        <v>2118</v>
      </c>
      <c r="B163" s="1" t="s">
        <v>354</v>
      </c>
      <c r="C163" s="1" t="s">
        <v>355</v>
      </c>
      <c r="D163" s="1" t="s">
        <v>756</v>
      </c>
      <c r="E163" s="1" t="s">
        <v>5</v>
      </c>
      <c r="F163" s="1" t="s">
        <v>37</v>
      </c>
      <c r="G163" s="4" t="s">
        <v>763</v>
      </c>
    </row>
    <row r="164" spans="1:7" ht="30" x14ac:dyDescent="0.25">
      <c r="A164" s="1">
        <v>2226</v>
      </c>
      <c r="B164" s="1" t="s">
        <v>356</v>
      </c>
      <c r="C164" s="1" t="s">
        <v>357</v>
      </c>
      <c r="D164" s="1" t="s">
        <v>755</v>
      </c>
      <c r="E164" s="1" t="s">
        <v>5</v>
      </c>
      <c r="F164" s="1" t="s">
        <v>23</v>
      </c>
      <c r="G164" s="4"/>
    </row>
    <row r="165" spans="1:7" ht="30" x14ac:dyDescent="0.25">
      <c r="A165" s="1">
        <v>2121</v>
      </c>
      <c r="B165" s="1" t="s">
        <v>358</v>
      </c>
      <c r="C165" s="1" t="s">
        <v>359</v>
      </c>
      <c r="D165" s="1" t="s">
        <v>755</v>
      </c>
      <c r="E165" s="1" t="s">
        <v>5</v>
      </c>
      <c r="F165" s="1" t="s">
        <v>37</v>
      </c>
      <c r="G165" s="4" t="s">
        <v>763</v>
      </c>
    </row>
    <row r="166" spans="1:7" ht="30" x14ac:dyDescent="0.25">
      <c r="A166" s="1">
        <v>2123</v>
      </c>
      <c r="B166" s="1" t="s">
        <v>360</v>
      </c>
      <c r="C166" s="1" t="s">
        <v>361</v>
      </c>
      <c r="D166" s="1" t="s">
        <v>755</v>
      </c>
      <c r="E166" s="1" t="s">
        <v>5</v>
      </c>
      <c r="F166" s="1" t="s">
        <v>37</v>
      </c>
      <c r="G166" s="4"/>
    </row>
    <row r="167" spans="1:7" x14ac:dyDescent="0.25">
      <c r="A167" s="1">
        <v>1930</v>
      </c>
      <c r="B167" s="1" t="s">
        <v>362</v>
      </c>
      <c r="C167" s="1" t="s">
        <v>363</v>
      </c>
      <c r="D167" s="1" t="s">
        <v>755</v>
      </c>
      <c r="E167" s="1" t="s">
        <v>12</v>
      </c>
      <c r="F167" s="1" t="s">
        <v>117</v>
      </c>
      <c r="G167" s="4"/>
    </row>
    <row r="168" spans="1:7" x14ac:dyDescent="0.25">
      <c r="A168" s="1">
        <v>1921</v>
      </c>
      <c r="B168" s="1" t="s">
        <v>364</v>
      </c>
      <c r="C168" s="1" t="s">
        <v>365</v>
      </c>
      <c r="D168" s="1" t="s">
        <v>755</v>
      </c>
      <c r="E168" s="1" t="s">
        <v>12</v>
      </c>
      <c r="F168" s="1" t="s">
        <v>117</v>
      </c>
      <c r="G168" s="4"/>
    </row>
    <row r="169" spans="1:7" x14ac:dyDescent="0.25">
      <c r="A169" s="1">
        <v>1922</v>
      </c>
      <c r="B169" s="1" t="s">
        <v>366</v>
      </c>
      <c r="C169" s="1" t="s">
        <v>367</v>
      </c>
      <c r="D169" s="1" t="s">
        <v>755</v>
      </c>
      <c r="E169" s="1" t="s">
        <v>12</v>
      </c>
      <c r="F169" s="1" t="s">
        <v>117</v>
      </c>
      <c r="G169" s="4"/>
    </row>
    <row r="170" spans="1:7" ht="30" x14ac:dyDescent="0.25">
      <c r="A170" s="1">
        <v>2402</v>
      </c>
      <c r="B170" s="1" t="s">
        <v>368</v>
      </c>
      <c r="C170" s="1" t="s">
        <v>369</v>
      </c>
      <c r="D170" s="1" t="s">
        <v>755</v>
      </c>
      <c r="E170" s="1" t="s">
        <v>5</v>
      </c>
      <c r="F170" s="1" t="s">
        <v>48</v>
      </c>
      <c r="G170" s="4"/>
    </row>
    <row r="171" spans="1:7" ht="30" x14ac:dyDescent="0.25">
      <c r="A171" s="1">
        <v>2125</v>
      </c>
      <c r="B171" s="1" t="s">
        <v>370</v>
      </c>
      <c r="C171" s="1" t="s">
        <v>371</v>
      </c>
      <c r="D171" s="1" t="s">
        <v>755</v>
      </c>
      <c r="E171" s="1" t="s">
        <v>5</v>
      </c>
      <c r="F171" s="1" t="s">
        <v>37</v>
      </c>
      <c r="G171" s="4" t="s">
        <v>763</v>
      </c>
    </row>
    <row r="172" spans="1:7" ht="30" x14ac:dyDescent="0.25">
      <c r="A172" s="1">
        <v>2127</v>
      </c>
      <c r="B172" s="1" t="s">
        <v>372</v>
      </c>
      <c r="C172" s="1" t="s">
        <v>373</v>
      </c>
      <c r="D172" s="1" t="s">
        <v>755</v>
      </c>
      <c r="E172" s="1" t="s">
        <v>5</v>
      </c>
      <c r="F172" s="1" t="s">
        <v>37</v>
      </c>
      <c r="G172" s="4"/>
    </row>
    <row r="173" spans="1:7" ht="30" x14ac:dyDescent="0.25">
      <c r="A173" s="1">
        <v>2129</v>
      </c>
      <c r="B173" s="1" t="s">
        <v>374</v>
      </c>
      <c r="C173" s="1" t="s">
        <v>375</v>
      </c>
      <c r="D173" s="1" t="s">
        <v>755</v>
      </c>
      <c r="E173" s="1" t="s">
        <v>5</v>
      </c>
      <c r="F173" s="1" t="s">
        <v>37</v>
      </c>
      <c r="G173" s="4"/>
    </row>
    <row r="174" spans="1:7" ht="30" x14ac:dyDescent="0.25">
      <c r="A174" s="1">
        <v>2131</v>
      </c>
      <c r="B174" s="1" t="s">
        <v>376</v>
      </c>
      <c r="C174" s="1" t="s">
        <v>377</v>
      </c>
      <c r="D174" s="1" t="s">
        <v>755</v>
      </c>
      <c r="E174" s="1" t="s">
        <v>5</v>
      </c>
      <c r="F174" s="1" t="s">
        <v>37</v>
      </c>
      <c r="G174" s="4"/>
    </row>
    <row r="175" spans="1:7" ht="30" x14ac:dyDescent="0.25">
      <c r="A175" s="1">
        <v>2132</v>
      </c>
      <c r="B175" s="1" t="s">
        <v>378</v>
      </c>
      <c r="C175" s="1" t="s">
        <v>379</v>
      </c>
      <c r="D175" s="1" t="s">
        <v>755</v>
      </c>
      <c r="E175" s="1" t="s">
        <v>5</v>
      </c>
      <c r="F175" s="1" t="s">
        <v>37</v>
      </c>
      <c r="G175" s="4"/>
    </row>
    <row r="176" spans="1:7" ht="30" x14ac:dyDescent="0.25">
      <c r="A176" s="1">
        <v>2128</v>
      </c>
      <c r="B176" s="1" t="s">
        <v>380</v>
      </c>
      <c r="C176" s="1" t="s">
        <v>381</v>
      </c>
      <c r="D176" s="1" t="s">
        <v>755</v>
      </c>
      <c r="E176" s="1" t="s">
        <v>5</v>
      </c>
      <c r="F176" s="1" t="s">
        <v>37</v>
      </c>
      <c r="G176" s="4"/>
    </row>
    <row r="177" spans="1:7" ht="30" x14ac:dyDescent="0.25">
      <c r="A177" s="1">
        <v>2133</v>
      </c>
      <c r="B177" s="1" t="s">
        <v>382</v>
      </c>
      <c r="C177" s="1" t="s">
        <v>383</v>
      </c>
      <c r="D177" s="1" t="s">
        <v>756</v>
      </c>
      <c r="E177" s="1" t="s">
        <v>5</v>
      </c>
      <c r="F177" s="1" t="s">
        <v>37</v>
      </c>
      <c r="G177" s="4"/>
    </row>
    <row r="178" spans="1:7" ht="30" x14ac:dyDescent="0.25">
      <c r="A178" s="1">
        <v>2134</v>
      </c>
      <c r="B178" s="1" t="s">
        <v>384</v>
      </c>
      <c r="C178" s="1" t="s">
        <v>385</v>
      </c>
      <c r="D178" s="1" t="s">
        <v>755</v>
      </c>
      <c r="E178" s="1" t="s">
        <v>5</v>
      </c>
      <c r="F178" s="1" t="s">
        <v>37</v>
      </c>
      <c r="G178" s="4"/>
    </row>
    <row r="179" spans="1:7" ht="30" x14ac:dyDescent="0.25">
      <c r="A179" s="1">
        <v>2117</v>
      </c>
      <c r="B179" s="1" t="s">
        <v>386</v>
      </c>
      <c r="C179" s="1" t="s">
        <v>387</v>
      </c>
      <c r="D179" s="1" t="s">
        <v>755</v>
      </c>
      <c r="E179" s="1" t="s">
        <v>5</v>
      </c>
      <c r="F179" s="1" t="s">
        <v>37</v>
      </c>
      <c r="G179" s="4" t="s">
        <v>763</v>
      </c>
    </row>
    <row r="180" spans="1:7" ht="30" x14ac:dyDescent="0.25">
      <c r="A180" s="1">
        <v>2220</v>
      </c>
      <c r="B180" s="1" t="s">
        <v>388</v>
      </c>
      <c r="C180" s="1" t="s">
        <v>389</v>
      </c>
      <c r="D180" s="1" t="s">
        <v>755</v>
      </c>
      <c r="E180" s="1" t="s">
        <v>5</v>
      </c>
      <c r="F180" s="1" t="s">
        <v>34</v>
      </c>
      <c r="G180" s="4"/>
    </row>
    <row r="181" spans="1:7" x14ac:dyDescent="0.25">
      <c r="A181" s="1">
        <v>1939</v>
      </c>
      <c r="B181" s="1" t="s">
        <v>390</v>
      </c>
      <c r="C181" s="1" t="s">
        <v>391</v>
      </c>
      <c r="D181" s="1" t="s">
        <v>755</v>
      </c>
      <c r="E181" s="1" t="s">
        <v>12</v>
      </c>
      <c r="F181" s="1" t="s">
        <v>48</v>
      </c>
      <c r="G181" s="4" t="s">
        <v>763</v>
      </c>
    </row>
    <row r="182" spans="1:7" ht="30" x14ac:dyDescent="0.25">
      <c r="A182" s="1">
        <v>2135</v>
      </c>
      <c r="B182" s="1" t="s">
        <v>392</v>
      </c>
      <c r="C182" s="1" t="s">
        <v>393</v>
      </c>
      <c r="D182" s="1" t="s">
        <v>755</v>
      </c>
      <c r="E182" s="1" t="s">
        <v>5</v>
      </c>
      <c r="F182" s="1" t="s">
        <v>37</v>
      </c>
      <c r="G182" s="4"/>
    </row>
    <row r="183" spans="1:7" ht="30" x14ac:dyDescent="0.25">
      <c r="A183" s="1">
        <v>2136</v>
      </c>
      <c r="B183" s="1" t="s">
        <v>394</v>
      </c>
      <c r="C183" s="1" t="s">
        <v>395</v>
      </c>
      <c r="D183" s="1" t="s">
        <v>755</v>
      </c>
      <c r="E183" s="1" t="s">
        <v>5</v>
      </c>
      <c r="F183" s="1" t="s">
        <v>37</v>
      </c>
      <c r="G183" s="4"/>
    </row>
    <row r="184" spans="1:7" ht="30" x14ac:dyDescent="0.25">
      <c r="A184" s="1">
        <v>1938</v>
      </c>
      <c r="B184" s="1" t="s">
        <v>396</v>
      </c>
      <c r="C184" s="1" t="s">
        <v>397</v>
      </c>
      <c r="D184" s="1" t="s">
        <v>755</v>
      </c>
      <c r="E184" s="1" t="s">
        <v>5</v>
      </c>
      <c r="F184" s="1" t="s">
        <v>48</v>
      </c>
      <c r="G184" s="4"/>
    </row>
    <row r="185" spans="1:7" ht="30" x14ac:dyDescent="0.25">
      <c r="A185" s="1">
        <v>2380</v>
      </c>
      <c r="B185" s="1" t="s">
        <v>398</v>
      </c>
      <c r="C185" s="1" t="s">
        <v>399</v>
      </c>
      <c r="D185" s="1" t="s">
        <v>755</v>
      </c>
      <c r="E185" s="1" t="s">
        <v>5</v>
      </c>
      <c r="F185" s="1" t="s">
        <v>400</v>
      </c>
      <c r="G185" s="4"/>
    </row>
    <row r="186" spans="1:7" ht="30" x14ac:dyDescent="0.25">
      <c r="A186" s="1">
        <v>2137</v>
      </c>
      <c r="B186" s="1" t="s">
        <v>401</v>
      </c>
      <c r="C186" s="1" t="s">
        <v>402</v>
      </c>
      <c r="D186" s="1" t="s">
        <v>755</v>
      </c>
      <c r="E186" s="1" t="s">
        <v>5</v>
      </c>
      <c r="F186" s="1" t="s">
        <v>37</v>
      </c>
      <c r="G186" s="4"/>
    </row>
    <row r="187" spans="1:7" ht="30" x14ac:dyDescent="0.25">
      <c r="A187" s="1">
        <v>2109</v>
      </c>
      <c r="B187" s="1" t="s">
        <v>403</v>
      </c>
      <c r="C187" s="1" t="s">
        <v>404</v>
      </c>
      <c r="D187" s="1" t="s">
        <v>755</v>
      </c>
      <c r="E187" s="1" t="s">
        <v>5</v>
      </c>
      <c r="F187" s="1" t="s">
        <v>37</v>
      </c>
      <c r="G187" s="4"/>
    </row>
    <row r="188" spans="1:7" ht="30" x14ac:dyDescent="0.25">
      <c r="A188" s="1">
        <v>2253</v>
      </c>
      <c r="B188" s="1" t="s">
        <v>405</v>
      </c>
      <c r="C188" s="1" t="s">
        <v>406</v>
      </c>
      <c r="D188" s="1" t="s">
        <v>755</v>
      </c>
      <c r="E188" s="1" t="s">
        <v>5</v>
      </c>
      <c r="F188" s="1" t="s">
        <v>40</v>
      </c>
      <c r="G188" s="4"/>
    </row>
    <row r="189" spans="1:7" ht="30" x14ac:dyDescent="0.25">
      <c r="A189" s="1">
        <v>2252</v>
      </c>
      <c r="B189" s="1" t="s">
        <v>407</v>
      </c>
      <c r="C189" s="1" t="s">
        <v>408</v>
      </c>
      <c r="D189" s="1" t="s">
        <v>755</v>
      </c>
      <c r="E189" s="1" t="s">
        <v>5</v>
      </c>
      <c r="F189" s="1" t="s">
        <v>40</v>
      </c>
      <c r="G189" s="4"/>
    </row>
    <row r="190" spans="1:7" ht="30" x14ac:dyDescent="0.25">
      <c r="A190" s="1">
        <v>2350</v>
      </c>
      <c r="B190" s="1" t="s">
        <v>409</v>
      </c>
      <c r="C190" s="1" t="s">
        <v>410</v>
      </c>
      <c r="D190" s="1" t="s">
        <v>755</v>
      </c>
      <c r="E190" s="1" t="s">
        <v>5</v>
      </c>
      <c r="F190" s="1" t="s">
        <v>37</v>
      </c>
      <c r="G190" s="4"/>
    </row>
    <row r="191" spans="1:7" ht="30" x14ac:dyDescent="0.25">
      <c r="A191" s="1">
        <v>2242</v>
      </c>
      <c r="B191" s="1" t="s">
        <v>411</v>
      </c>
      <c r="C191" s="1" t="s">
        <v>412</v>
      </c>
      <c r="D191" s="1" t="s">
        <v>755</v>
      </c>
      <c r="E191" s="1" t="s">
        <v>5</v>
      </c>
      <c r="F191" s="1" t="s">
        <v>23</v>
      </c>
      <c r="G191" s="4"/>
    </row>
    <row r="192" spans="1:7" ht="30" x14ac:dyDescent="0.25">
      <c r="A192" s="1">
        <v>2370</v>
      </c>
      <c r="B192" s="1" t="s">
        <v>413</v>
      </c>
      <c r="C192" s="1" t="s">
        <v>414</v>
      </c>
      <c r="D192" s="1" t="s">
        <v>756</v>
      </c>
      <c r="E192" s="1" t="s">
        <v>5</v>
      </c>
      <c r="F192" s="1" t="s">
        <v>173</v>
      </c>
      <c r="G192" s="4"/>
    </row>
    <row r="193" spans="1:7" ht="30" x14ac:dyDescent="0.25">
      <c r="A193" s="1">
        <v>2371</v>
      </c>
      <c r="B193" s="1" t="s">
        <v>415</v>
      </c>
      <c r="C193" s="1" t="s">
        <v>416</v>
      </c>
      <c r="D193" s="1" t="s">
        <v>756</v>
      </c>
      <c r="E193" s="1" t="s">
        <v>5</v>
      </c>
      <c r="F193" s="1" t="s">
        <v>173</v>
      </c>
      <c r="G193" s="4"/>
    </row>
    <row r="194" spans="1:7" ht="30" x14ac:dyDescent="0.25">
      <c r="A194" s="1">
        <v>2279</v>
      </c>
      <c r="B194" s="1" t="s">
        <v>417</v>
      </c>
      <c r="C194" s="1" t="s">
        <v>418</v>
      </c>
      <c r="D194" s="1" t="s">
        <v>756</v>
      </c>
      <c r="E194" s="1" t="s">
        <v>5</v>
      </c>
      <c r="F194" s="1" t="s">
        <v>132</v>
      </c>
      <c r="G194" s="4"/>
    </row>
    <row r="195" spans="1:7" ht="30" x14ac:dyDescent="0.25">
      <c r="A195" s="1">
        <v>2285</v>
      </c>
      <c r="B195" s="1" t="s">
        <v>419</v>
      </c>
      <c r="C195" s="1" t="s">
        <v>420</v>
      </c>
      <c r="D195" s="1" t="s">
        <v>756</v>
      </c>
      <c r="E195" s="1" t="s">
        <v>5</v>
      </c>
      <c r="F195" s="1" t="s">
        <v>132</v>
      </c>
      <c r="G195" s="4"/>
    </row>
    <row r="196" spans="1:7" ht="30" x14ac:dyDescent="0.25">
      <c r="A196" s="1">
        <v>2232</v>
      </c>
      <c r="B196" s="1" t="s">
        <v>421</v>
      </c>
      <c r="C196" s="1" t="s">
        <v>422</v>
      </c>
      <c r="D196" s="1" t="s">
        <v>759</v>
      </c>
      <c r="E196" s="1" t="s">
        <v>5</v>
      </c>
      <c r="F196" s="1" t="s">
        <v>23</v>
      </c>
      <c r="G196" s="4" t="s">
        <v>763</v>
      </c>
    </row>
    <row r="197" spans="1:7" ht="30" x14ac:dyDescent="0.25">
      <c r="A197" s="1">
        <v>2377</v>
      </c>
      <c r="B197" s="1" t="s">
        <v>423</v>
      </c>
      <c r="C197" s="1" t="s">
        <v>424</v>
      </c>
      <c r="D197" s="1" t="s">
        <v>755</v>
      </c>
      <c r="E197" s="1" t="s">
        <v>5</v>
      </c>
      <c r="F197" s="1" t="s">
        <v>48</v>
      </c>
      <c r="G197" s="4"/>
    </row>
    <row r="198" spans="1:7" ht="30" x14ac:dyDescent="0.25">
      <c r="A198" s="1">
        <v>2284</v>
      </c>
      <c r="B198" s="1" t="s">
        <v>425</v>
      </c>
      <c r="C198" s="1" t="s">
        <v>426</v>
      </c>
      <c r="D198" s="1" t="s">
        <v>755</v>
      </c>
      <c r="E198" s="1" t="s">
        <v>5</v>
      </c>
      <c r="F198" s="1" t="s">
        <v>132</v>
      </c>
      <c r="G198" s="4"/>
    </row>
    <row r="199" spans="1:7" ht="30" x14ac:dyDescent="0.25">
      <c r="A199" s="1">
        <v>2234</v>
      </c>
      <c r="B199" s="1" t="s">
        <v>427</v>
      </c>
      <c r="C199" s="1" t="s">
        <v>428</v>
      </c>
      <c r="D199" s="1" t="s">
        <v>755</v>
      </c>
      <c r="E199" s="1" t="s">
        <v>5</v>
      </c>
      <c r="F199" s="1" t="s">
        <v>61</v>
      </c>
      <c r="G199" s="4"/>
    </row>
    <row r="200" spans="1:7" x14ac:dyDescent="0.25">
      <c r="A200" s="1">
        <v>2090</v>
      </c>
      <c r="B200" s="1" t="s">
        <v>429</v>
      </c>
      <c r="C200" s="1" t="s">
        <v>430</v>
      </c>
      <c r="D200" s="1" t="s">
        <v>755</v>
      </c>
      <c r="E200" s="1" t="s">
        <v>12</v>
      </c>
      <c r="F200" s="1" t="s">
        <v>13</v>
      </c>
      <c r="G200" s="4"/>
    </row>
    <row r="201" spans="1:7" ht="30" x14ac:dyDescent="0.25">
      <c r="A201" s="1">
        <v>2100</v>
      </c>
      <c r="B201" s="1" t="s">
        <v>431</v>
      </c>
      <c r="C201" s="1" t="s">
        <v>432</v>
      </c>
      <c r="D201" s="1" t="s">
        <v>755</v>
      </c>
      <c r="E201" s="1" t="s">
        <v>5</v>
      </c>
      <c r="F201" s="1" t="s">
        <v>13</v>
      </c>
      <c r="G201" s="4"/>
    </row>
    <row r="202" spans="1:7" ht="30" x14ac:dyDescent="0.25">
      <c r="A202" s="1">
        <v>2198</v>
      </c>
      <c r="B202" s="1" t="s">
        <v>433</v>
      </c>
      <c r="C202" s="1" t="s">
        <v>434</v>
      </c>
      <c r="D202" s="1" t="s">
        <v>756</v>
      </c>
      <c r="E202" s="1" t="s">
        <v>5</v>
      </c>
      <c r="F202" s="1" t="s">
        <v>276</v>
      </c>
      <c r="G202" s="4"/>
    </row>
    <row r="203" spans="1:7" ht="30" x14ac:dyDescent="0.25">
      <c r="A203" s="1">
        <v>1914</v>
      </c>
      <c r="B203" s="1" t="s">
        <v>435</v>
      </c>
      <c r="C203" s="1" t="s">
        <v>436</v>
      </c>
      <c r="D203" s="1" t="s">
        <v>756</v>
      </c>
      <c r="E203" s="1" t="s">
        <v>12</v>
      </c>
      <c r="F203" s="1" t="s">
        <v>78</v>
      </c>
      <c r="G203" s="4"/>
    </row>
    <row r="204" spans="1:7" ht="30" x14ac:dyDescent="0.25">
      <c r="A204" s="1">
        <v>2067</v>
      </c>
      <c r="B204" s="1" t="s">
        <v>437</v>
      </c>
      <c r="C204" s="1" t="s">
        <v>438</v>
      </c>
      <c r="D204" s="1" t="s">
        <v>756</v>
      </c>
      <c r="E204" s="1" t="s">
        <v>5</v>
      </c>
      <c r="F204" s="1" t="s">
        <v>6</v>
      </c>
      <c r="G204" s="4"/>
    </row>
    <row r="205" spans="1:7" ht="30" x14ac:dyDescent="0.25">
      <c r="A205" s="1">
        <v>2165</v>
      </c>
      <c r="B205" s="1" t="s">
        <v>439</v>
      </c>
      <c r="C205" s="1" t="s">
        <v>440</v>
      </c>
      <c r="D205" s="1" t="s">
        <v>755</v>
      </c>
      <c r="E205" s="1" t="s">
        <v>5</v>
      </c>
      <c r="F205" s="1" t="s">
        <v>13</v>
      </c>
      <c r="G205" s="4"/>
    </row>
    <row r="206" spans="1:7" ht="30" x14ac:dyDescent="0.25">
      <c r="A206" s="1">
        <v>2196</v>
      </c>
      <c r="B206" s="1" t="s">
        <v>441</v>
      </c>
      <c r="C206" s="1" t="s">
        <v>442</v>
      </c>
      <c r="D206" s="1" t="s">
        <v>4</v>
      </c>
      <c r="E206" s="1" t="s">
        <v>5</v>
      </c>
      <c r="F206" s="1" t="s">
        <v>276</v>
      </c>
      <c r="G206" s="4" t="s">
        <v>763</v>
      </c>
    </row>
    <row r="207" spans="1:7" ht="30" x14ac:dyDescent="0.25">
      <c r="A207" s="1">
        <v>2169</v>
      </c>
      <c r="B207" s="1" t="s">
        <v>443</v>
      </c>
      <c r="C207" s="1" t="s">
        <v>444</v>
      </c>
      <c r="D207" s="1" t="s">
        <v>755</v>
      </c>
      <c r="E207" s="1" t="s">
        <v>5</v>
      </c>
      <c r="F207" s="1" t="s">
        <v>83</v>
      </c>
      <c r="G207" s="4"/>
    </row>
    <row r="208" spans="1:7" ht="30" x14ac:dyDescent="0.25">
      <c r="A208" s="1">
        <v>2149</v>
      </c>
      <c r="B208" s="1" t="s">
        <v>445</v>
      </c>
      <c r="C208" s="1" t="s">
        <v>446</v>
      </c>
      <c r="D208" s="1" t="s">
        <v>755</v>
      </c>
      <c r="E208" s="1" t="s">
        <v>5</v>
      </c>
      <c r="F208" s="1" t="s">
        <v>37</v>
      </c>
      <c r="G208" s="4"/>
    </row>
    <row r="209" spans="1:7" ht="30" x14ac:dyDescent="0.25">
      <c r="A209" s="1">
        <v>2398</v>
      </c>
      <c r="B209" s="1" t="s">
        <v>447</v>
      </c>
      <c r="C209" s="1" t="s">
        <v>448</v>
      </c>
      <c r="D209" s="1" t="s">
        <v>755</v>
      </c>
      <c r="E209" s="1" t="s">
        <v>5</v>
      </c>
      <c r="F209" s="1" t="s">
        <v>83</v>
      </c>
      <c r="G209" s="4"/>
    </row>
    <row r="210" spans="1:7" ht="30" x14ac:dyDescent="0.25">
      <c r="A210" s="1">
        <v>2180</v>
      </c>
      <c r="B210" s="1" t="s">
        <v>449</v>
      </c>
      <c r="C210" s="1" t="s">
        <v>450</v>
      </c>
      <c r="D210" s="1" t="s">
        <v>758</v>
      </c>
      <c r="E210" s="1" t="s">
        <v>5</v>
      </c>
      <c r="F210" s="1" t="s">
        <v>61</v>
      </c>
      <c r="G210" s="4"/>
    </row>
    <row r="211" spans="1:7" ht="30" x14ac:dyDescent="0.25">
      <c r="A211" s="1">
        <v>2307</v>
      </c>
      <c r="B211" s="1" t="s">
        <v>451</v>
      </c>
      <c r="C211" s="1" t="s">
        <v>452</v>
      </c>
      <c r="D211" s="1" t="s">
        <v>759</v>
      </c>
      <c r="E211" s="1" t="s">
        <v>5</v>
      </c>
      <c r="F211" s="1" t="s">
        <v>23</v>
      </c>
      <c r="G211" s="4"/>
    </row>
    <row r="212" spans="1:7" ht="30" x14ac:dyDescent="0.25">
      <c r="A212" s="1">
        <v>2389</v>
      </c>
      <c r="B212" s="1" t="s">
        <v>453</v>
      </c>
      <c r="C212" s="1" t="s">
        <v>454</v>
      </c>
      <c r="D212" s="1" t="s">
        <v>758</v>
      </c>
      <c r="E212" s="1" t="s">
        <v>5</v>
      </c>
      <c r="F212" s="1" t="s">
        <v>16</v>
      </c>
      <c r="G212" s="4"/>
    </row>
    <row r="213" spans="1:7" ht="30" x14ac:dyDescent="0.25">
      <c r="A213" s="1">
        <v>2390</v>
      </c>
      <c r="B213" s="1" t="s">
        <v>455</v>
      </c>
      <c r="C213" s="1" t="s">
        <v>456</v>
      </c>
      <c r="D213" s="1" t="s">
        <v>755</v>
      </c>
      <c r="E213" s="1" t="s">
        <v>5</v>
      </c>
      <c r="F213" s="1" t="s">
        <v>16</v>
      </c>
      <c r="G213" s="4"/>
    </row>
    <row r="214" spans="1:7" ht="30" x14ac:dyDescent="0.25">
      <c r="A214" s="1">
        <v>2138</v>
      </c>
      <c r="B214" s="1" t="s">
        <v>457</v>
      </c>
      <c r="C214" s="1" t="s">
        <v>458</v>
      </c>
      <c r="D214" s="1" t="s">
        <v>755</v>
      </c>
      <c r="E214" s="1" t="s">
        <v>5</v>
      </c>
      <c r="F214" s="1" t="s">
        <v>37</v>
      </c>
      <c r="G214" s="4" t="s">
        <v>763</v>
      </c>
    </row>
    <row r="215" spans="1:7" ht="30" x14ac:dyDescent="0.25">
      <c r="A215" s="1">
        <v>2247</v>
      </c>
      <c r="B215" s="1" t="s">
        <v>459</v>
      </c>
      <c r="C215" s="1" t="s">
        <v>460</v>
      </c>
      <c r="D215" s="1" t="s">
        <v>755</v>
      </c>
      <c r="E215" s="1" t="s">
        <v>5</v>
      </c>
      <c r="F215" s="1" t="s">
        <v>23</v>
      </c>
      <c r="G215" s="4"/>
    </row>
    <row r="216" spans="1:7" ht="30" x14ac:dyDescent="0.25">
      <c r="A216" s="1">
        <v>2082</v>
      </c>
      <c r="B216" s="1" t="s">
        <v>461</v>
      </c>
      <c r="C216" s="1" t="s">
        <v>462</v>
      </c>
      <c r="D216" s="1" t="s">
        <v>755</v>
      </c>
      <c r="E216" s="1" t="s">
        <v>5</v>
      </c>
      <c r="F216" s="1" t="s">
        <v>83</v>
      </c>
      <c r="G216" s="4"/>
    </row>
    <row r="217" spans="1:7" ht="30" x14ac:dyDescent="0.25">
      <c r="A217" s="1">
        <v>2281</v>
      </c>
      <c r="B217" s="1" t="s">
        <v>463</v>
      </c>
      <c r="C217" s="1" t="s">
        <v>464</v>
      </c>
      <c r="D217" s="1" t="s">
        <v>757</v>
      </c>
      <c r="E217" s="1" t="s">
        <v>5</v>
      </c>
      <c r="F217" s="1" t="s">
        <v>132</v>
      </c>
      <c r="G217" s="4"/>
    </row>
    <row r="218" spans="1:7" ht="28.5" customHeight="1" x14ac:dyDescent="0.25">
      <c r="A218" s="1">
        <v>2328</v>
      </c>
      <c r="B218" s="1" t="s">
        <v>465</v>
      </c>
      <c r="C218" s="1" t="s">
        <v>466</v>
      </c>
      <c r="D218" s="1" t="s">
        <v>756</v>
      </c>
      <c r="E218" s="1" t="s">
        <v>12</v>
      </c>
      <c r="F218" s="1" t="s">
        <v>31</v>
      </c>
      <c r="G218" s="4"/>
    </row>
    <row r="219" spans="1:7" ht="30" x14ac:dyDescent="0.25">
      <c r="A219" s="1">
        <v>2393</v>
      </c>
      <c r="B219" s="1" t="s">
        <v>467</v>
      </c>
      <c r="C219" s="1" t="s">
        <v>468</v>
      </c>
      <c r="D219" s="1" t="s">
        <v>756</v>
      </c>
      <c r="E219" s="1" t="s">
        <v>5</v>
      </c>
      <c r="F219" s="1" t="s">
        <v>16</v>
      </c>
      <c r="G219" s="4"/>
    </row>
    <row r="220" spans="1:7" ht="30" x14ac:dyDescent="0.25">
      <c r="A220" s="1">
        <v>2368</v>
      </c>
      <c r="B220" s="1" t="s">
        <v>469</v>
      </c>
      <c r="C220" s="1" t="s">
        <v>470</v>
      </c>
      <c r="D220" s="1" t="s">
        <v>755</v>
      </c>
      <c r="E220" s="1" t="s">
        <v>5</v>
      </c>
      <c r="F220" s="1" t="s">
        <v>6</v>
      </c>
      <c r="G220" s="4"/>
    </row>
    <row r="221" spans="1:7" ht="30" x14ac:dyDescent="0.25">
      <c r="A221" s="1">
        <v>1969</v>
      </c>
      <c r="B221" s="1" t="s">
        <v>471</v>
      </c>
      <c r="C221" s="1" t="s">
        <v>472</v>
      </c>
      <c r="D221" s="1" t="s">
        <v>755</v>
      </c>
      <c r="E221" s="1" t="s">
        <v>5</v>
      </c>
      <c r="F221" s="1" t="s">
        <v>473</v>
      </c>
      <c r="G221" s="4"/>
    </row>
    <row r="222" spans="1:7" ht="30" x14ac:dyDescent="0.25">
      <c r="A222" s="1">
        <v>2139</v>
      </c>
      <c r="B222" s="1" t="s">
        <v>474</v>
      </c>
      <c r="C222" s="1" t="s">
        <v>475</v>
      </c>
      <c r="D222" s="1" t="s">
        <v>755</v>
      </c>
      <c r="E222" s="1" t="s">
        <v>5</v>
      </c>
      <c r="F222" s="1" t="s">
        <v>37</v>
      </c>
      <c r="G222" s="4"/>
    </row>
    <row r="223" spans="1:7" ht="30" x14ac:dyDescent="0.25">
      <c r="A223" s="1">
        <v>2140</v>
      </c>
      <c r="B223" s="1" t="s">
        <v>476</v>
      </c>
      <c r="C223" s="1" t="s">
        <v>477</v>
      </c>
      <c r="D223" s="1" t="s">
        <v>755</v>
      </c>
      <c r="E223" s="1" t="s">
        <v>5</v>
      </c>
      <c r="F223" s="1" t="s">
        <v>37</v>
      </c>
      <c r="G223" s="4"/>
    </row>
    <row r="224" spans="1:7" ht="30" x14ac:dyDescent="0.25">
      <c r="A224" s="1">
        <v>2174</v>
      </c>
      <c r="B224" s="1" t="s">
        <v>478</v>
      </c>
      <c r="C224" s="1" t="s">
        <v>479</v>
      </c>
      <c r="D224" s="1" t="s">
        <v>755</v>
      </c>
      <c r="E224" s="1" t="s">
        <v>5</v>
      </c>
      <c r="F224" s="1" t="s">
        <v>37</v>
      </c>
      <c r="G224" s="4" t="s">
        <v>763</v>
      </c>
    </row>
    <row r="225" spans="1:7" ht="30" x14ac:dyDescent="0.25">
      <c r="A225" s="1">
        <v>2142</v>
      </c>
      <c r="B225" s="1" t="s">
        <v>480</v>
      </c>
      <c r="C225" s="1" t="s">
        <v>481</v>
      </c>
      <c r="D225" s="1" t="s">
        <v>755</v>
      </c>
      <c r="E225" s="1" t="s">
        <v>5</v>
      </c>
      <c r="F225" s="1" t="s">
        <v>37</v>
      </c>
      <c r="G225" s="4" t="s">
        <v>763</v>
      </c>
    </row>
    <row r="226" spans="1:7" ht="30" x14ac:dyDescent="0.25">
      <c r="A226" s="1">
        <v>2101</v>
      </c>
      <c r="B226" s="1" t="s">
        <v>482</v>
      </c>
      <c r="C226" s="1" t="s">
        <v>483</v>
      </c>
      <c r="D226" s="1" t="s">
        <v>755</v>
      </c>
      <c r="E226" s="1" t="s">
        <v>5</v>
      </c>
      <c r="F226" s="1" t="s">
        <v>13</v>
      </c>
      <c r="G226" s="4"/>
    </row>
    <row r="227" spans="1:7" ht="30" x14ac:dyDescent="0.25">
      <c r="A227" s="1">
        <v>2103</v>
      </c>
      <c r="B227" s="1" t="s">
        <v>484</v>
      </c>
      <c r="C227" s="1" t="s">
        <v>485</v>
      </c>
      <c r="D227" s="1" t="s">
        <v>756</v>
      </c>
      <c r="E227" s="1" t="s">
        <v>5</v>
      </c>
      <c r="F227" s="1" t="s">
        <v>13</v>
      </c>
      <c r="G227" s="4"/>
    </row>
    <row r="228" spans="1:7" ht="30" x14ac:dyDescent="0.25">
      <c r="A228" s="1">
        <v>2286</v>
      </c>
      <c r="B228" s="1" t="s">
        <v>486</v>
      </c>
      <c r="C228" s="1" t="s">
        <v>487</v>
      </c>
      <c r="D228" s="1" t="s">
        <v>757</v>
      </c>
      <c r="E228" s="1" t="s">
        <v>5</v>
      </c>
      <c r="F228" s="1" t="s">
        <v>132</v>
      </c>
      <c r="G228" s="4"/>
    </row>
    <row r="229" spans="1:7" ht="30" x14ac:dyDescent="0.25">
      <c r="A229" s="1">
        <v>2111</v>
      </c>
      <c r="B229" s="1" t="s">
        <v>488</v>
      </c>
      <c r="C229" s="1" t="s">
        <v>489</v>
      </c>
      <c r="D229" s="1" t="s">
        <v>757</v>
      </c>
      <c r="E229" s="1" t="s">
        <v>5</v>
      </c>
      <c r="F229" s="1" t="s">
        <v>37</v>
      </c>
      <c r="G229" s="4" t="s">
        <v>763</v>
      </c>
    </row>
    <row r="230" spans="1:7" ht="30" x14ac:dyDescent="0.25">
      <c r="A230" s="1">
        <v>2154</v>
      </c>
      <c r="B230" s="1" t="s">
        <v>490</v>
      </c>
      <c r="C230" s="1" t="s">
        <v>491</v>
      </c>
      <c r="D230" s="1" t="s">
        <v>756</v>
      </c>
      <c r="E230" s="1" t="s">
        <v>5</v>
      </c>
      <c r="F230" s="1" t="s">
        <v>37</v>
      </c>
      <c r="G230" s="4" t="s">
        <v>763</v>
      </c>
    </row>
    <row r="231" spans="1:7" ht="30" x14ac:dyDescent="0.25">
      <c r="A231" s="1">
        <v>2159</v>
      </c>
      <c r="B231" s="1" t="s">
        <v>492</v>
      </c>
      <c r="C231" s="1" t="s">
        <v>493</v>
      </c>
      <c r="D231" s="1" t="s">
        <v>755</v>
      </c>
      <c r="E231" s="1" t="s">
        <v>5</v>
      </c>
      <c r="F231" s="1" t="s">
        <v>173</v>
      </c>
      <c r="G231" s="4"/>
    </row>
    <row r="232" spans="1:7" ht="30" x14ac:dyDescent="0.25">
      <c r="A232" s="1">
        <v>2155</v>
      </c>
      <c r="B232" s="1" t="s">
        <v>494</v>
      </c>
      <c r="C232" s="1" t="s">
        <v>495</v>
      </c>
      <c r="D232" s="1" t="s">
        <v>756</v>
      </c>
      <c r="E232" s="1" t="s">
        <v>5</v>
      </c>
      <c r="F232" s="1" t="s">
        <v>37</v>
      </c>
      <c r="G232" s="4" t="s">
        <v>763</v>
      </c>
    </row>
    <row r="233" spans="1:7" ht="30" x14ac:dyDescent="0.25">
      <c r="A233" s="1">
        <v>2099</v>
      </c>
      <c r="B233" s="1" t="s">
        <v>496</v>
      </c>
      <c r="C233" s="1" t="s">
        <v>497</v>
      </c>
      <c r="D233" s="1" t="s">
        <v>4</v>
      </c>
      <c r="E233" s="1" t="s">
        <v>5</v>
      </c>
      <c r="F233" s="1" t="s">
        <v>13</v>
      </c>
      <c r="G233" s="4"/>
    </row>
    <row r="234" spans="1:7" ht="30" x14ac:dyDescent="0.25">
      <c r="A234" s="1">
        <v>2391</v>
      </c>
      <c r="B234" s="1" t="s">
        <v>498</v>
      </c>
      <c r="C234" s="1" t="s">
        <v>499</v>
      </c>
      <c r="D234" s="1" t="s">
        <v>756</v>
      </c>
      <c r="E234" s="1" t="s">
        <v>5</v>
      </c>
      <c r="F234" s="1" t="s">
        <v>16</v>
      </c>
      <c r="G234" s="4"/>
    </row>
    <row r="235" spans="1:7" x14ac:dyDescent="0.25">
      <c r="A235" s="1">
        <v>2004</v>
      </c>
      <c r="B235" s="1" t="s">
        <v>500</v>
      </c>
      <c r="C235" s="1" t="s">
        <v>501</v>
      </c>
      <c r="D235" s="1" t="s">
        <v>755</v>
      </c>
      <c r="E235" s="1" t="s">
        <v>12</v>
      </c>
      <c r="F235" s="1" t="s">
        <v>173</v>
      </c>
      <c r="G235" s="4"/>
    </row>
    <row r="236" spans="1:7" ht="30" x14ac:dyDescent="0.25">
      <c r="A236" s="1">
        <v>2088</v>
      </c>
      <c r="B236" s="1" t="s">
        <v>502</v>
      </c>
      <c r="C236" s="1" t="s">
        <v>503</v>
      </c>
      <c r="D236" s="1" t="s">
        <v>755</v>
      </c>
      <c r="E236" s="1" t="s">
        <v>5</v>
      </c>
      <c r="F236" s="1" t="s">
        <v>26</v>
      </c>
      <c r="G236" s="4"/>
    </row>
    <row r="237" spans="1:7" ht="30" x14ac:dyDescent="0.25">
      <c r="A237" s="1">
        <v>2395</v>
      </c>
      <c r="B237" s="1" t="s">
        <v>504</v>
      </c>
      <c r="C237" s="1" t="s">
        <v>505</v>
      </c>
      <c r="D237" s="1" t="s">
        <v>758</v>
      </c>
      <c r="E237" s="1" t="s">
        <v>5</v>
      </c>
      <c r="F237" s="1" t="s">
        <v>31</v>
      </c>
      <c r="G237" s="4"/>
    </row>
    <row r="238" spans="1:7" ht="30" x14ac:dyDescent="0.25">
      <c r="A238" s="1">
        <v>2330</v>
      </c>
      <c r="B238" s="1" t="s">
        <v>506</v>
      </c>
      <c r="C238" s="1" t="s">
        <v>507</v>
      </c>
      <c r="D238" s="1" t="s">
        <v>755</v>
      </c>
      <c r="E238" s="1" t="s">
        <v>5</v>
      </c>
      <c r="F238" s="1" t="s">
        <v>31</v>
      </c>
      <c r="G238" s="4"/>
    </row>
    <row r="239" spans="1:7" ht="30" x14ac:dyDescent="0.25">
      <c r="A239" s="1">
        <v>2331</v>
      </c>
      <c r="B239" s="1" t="s">
        <v>508</v>
      </c>
      <c r="C239" s="1" t="s">
        <v>509</v>
      </c>
      <c r="D239" s="1" t="s">
        <v>756</v>
      </c>
      <c r="E239" s="1" t="s">
        <v>5</v>
      </c>
      <c r="F239" s="1" t="s">
        <v>31</v>
      </c>
      <c r="G239" s="4"/>
    </row>
    <row r="240" spans="1:7" ht="30" x14ac:dyDescent="0.25">
      <c r="A240" s="1">
        <v>2204</v>
      </c>
      <c r="B240" s="1" t="s">
        <v>510</v>
      </c>
      <c r="C240" s="1" t="s">
        <v>511</v>
      </c>
      <c r="D240" s="1" t="s">
        <v>755</v>
      </c>
      <c r="E240" s="1" t="s">
        <v>5</v>
      </c>
      <c r="F240" s="1" t="s">
        <v>34</v>
      </c>
      <c r="G240" s="4"/>
    </row>
    <row r="241" spans="1:7" ht="30" x14ac:dyDescent="0.25">
      <c r="A241" s="1">
        <v>2302</v>
      </c>
      <c r="B241" s="1" t="s">
        <v>512</v>
      </c>
      <c r="C241" s="1" t="s">
        <v>513</v>
      </c>
      <c r="D241" s="1" t="s">
        <v>755</v>
      </c>
      <c r="E241" s="1" t="s">
        <v>5</v>
      </c>
      <c r="F241" s="1" t="s">
        <v>23</v>
      </c>
      <c r="G241" s="4"/>
    </row>
    <row r="242" spans="1:7" ht="30" x14ac:dyDescent="0.25">
      <c r="A242" s="1">
        <v>1937</v>
      </c>
      <c r="B242" s="1" t="s">
        <v>514</v>
      </c>
      <c r="C242" s="1" t="s">
        <v>515</v>
      </c>
      <c r="D242" s="1" t="s">
        <v>755</v>
      </c>
      <c r="E242" s="1" t="s">
        <v>5</v>
      </c>
      <c r="F242" s="1" t="s">
        <v>48</v>
      </c>
      <c r="G242" s="4"/>
    </row>
    <row r="243" spans="1:7" ht="28.5" customHeight="1" x14ac:dyDescent="0.25">
      <c r="A243" s="1">
        <v>2202</v>
      </c>
      <c r="B243" s="1" t="s">
        <v>516</v>
      </c>
      <c r="C243" s="1" t="s">
        <v>517</v>
      </c>
      <c r="D243" s="1" t="s">
        <v>756</v>
      </c>
      <c r="E243" s="1" t="s">
        <v>12</v>
      </c>
      <c r="F243" s="1" t="s">
        <v>276</v>
      </c>
      <c r="G243" s="4"/>
    </row>
    <row r="244" spans="1:7" ht="30" x14ac:dyDescent="0.25">
      <c r="A244" s="1">
        <v>2336</v>
      </c>
      <c r="B244" s="1" t="s">
        <v>518</v>
      </c>
      <c r="C244" s="1" t="s">
        <v>519</v>
      </c>
      <c r="D244" s="1" t="s">
        <v>755</v>
      </c>
      <c r="E244" s="1" t="s">
        <v>5</v>
      </c>
      <c r="F244" s="1" t="s">
        <v>520</v>
      </c>
      <c r="G244" s="4"/>
    </row>
    <row r="245" spans="1:7" ht="30" x14ac:dyDescent="0.25">
      <c r="A245" s="1">
        <v>2007</v>
      </c>
      <c r="B245" s="1" t="s">
        <v>521</v>
      </c>
      <c r="C245" s="1" t="s">
        <v>522</v>
      </c>
      <c r="D245" s="1" t="s">
        <v>755</v>
      </c>
      <c r="E245" s="1" t="s">
        <v>5</v>
      </c>
      <c r="F245" s="1" t="s">
        <v>31</v>
      </c>
      <c r="G245" s="4"/>
    </row>
    <row r="246" spans="1:7" x14ac:dyDescent="0.25">
      <c r="A246" s="1">
        <v>2148</v>
      </c>
      <c r="B246" s="1" t="s">
        <v>523</v>
      </c>
      <c r="C246" s="1" t="s">
        <v>524</v>
      </c>
      <c r="D246" s="1" t="s">
        <v>756</v>
      </c>
      <c r="E246" s="1" t="s">
        <v>12</v>
      </c>
      <c r="F246" s="1" t="s">
        <v>173</v>
      </c>
      <c r="G246" s="4"/>
    </row>
    <row r="247" spans="1:7" ht="30" x14ac:dyDescent="0.25">
      <c r="A247" s="1">
        <v>2243</v>
      </c>
      <c r="B247" s="1" t="s">
        <v>525</v>
      </c>
      <c r="C247" s="1" t="s">
        <v>526</v>
      </c>
      <c r="D247" s="1" t="s">
        <v>756</v>
      </c>
      <c r="E247" s="1" t="s">
        <v>5</v>
      </c>
      <c r="F247" s="1" t="s">
        <v>23</v>
      </c>
      <c r="G247" s="4"/>
    </row>
    <row r="248" spans="1:7" ht="30" x14ac:dyDescent="0.25">
      <c r="A248" s="1">
        <v>2351</v>
      </c>
      <c r="B248" s="1" t="s">
        <v>527</v>
      </c>
      <c r="C248" s="1" t="s">
        <v>528</v>
      </c>
      <c r="D248" s="1" t="s">
        <v>755</v>
      </c>
      <c r="E248" s="1" t="s">
        <v>5</v>
      </c>
      <c r="F248" s="1" t="s">
        <v>34</v>
      </c>
      <c r="G248" s="4"/>
    </row>
    <row r="249" spans="1:7" x14ac:dyDescent="0.25">
      <c r="A249" s="1">
        <v>1919</v>
      </c>
      <c r="B249" s="1" t="s">
        <v>529</v>
      </c>
      <c r="C249" s="1" t="s">
        <v>530</v>
      </c>
      <c r="D249" s="1" t="s">
        <v>755</v>
      </c>
      <c r="E249" s="1" t="s">
        <v>12</v>
      </c>
      <c r="F249" s="1" t="s">
        <v>117</v>
      </c>
      <c r="G249" s="4"/>
    </row>
    <row r="250" spans="1:7" x14ac:dyDescent="0.25">
      <c r="A250" s="1">
        <v>1924</v>
      </c>
      <c r="B250" s="1" t="s">
        <v>531</v>
      </c>
      <c r="C250" s="1" t="s">
        <v>532</v>
      </c>
      <c r="D250" s="1" t="s">
        <v>755</v>
      </c>
      <c r="E250" s="1" t="s">
        <v>12</v>
      </c>
      <c r="F250" s="1" t="s">
        <v>117</v>
      </c>
      <c r="G250" s="4"/>
    </row>
    <row r="251" spans="1:7" ht="30" x14ac:dyDescent="0.25">
      <c r="A251" s="1">
        <v>2408</v>
      </c>
      <c r="B251" s="1" t="s">
        <v>533</v>
      </c>
      <c r="C251" s="1" t="s">
        <v>534</v>
      </c>
      <c r="D251" s="1" t="s">
        <v>755</v>
      </c>
      <c r="E251" s="1" t="s">
        <v>5</v>
      </c>
      <c r="F251" s="1" t="s">
        <v>117</v>
      </c>
      <c r="G251" s="4"/>
    </row>
    <row r="252" spans="1:7" x14ac:dyDescent="0.25">
      <c r="A252" s="1">
        <v>2051</v>
      </c>
      <c r="B252" s="1" t="s">
        <v>535</v>
      </c>
      <c r="C252" s="1" t="s">
        <v>536</v>
      </c>
      <c r="D252" s="1" t="s">
        <v>758</v>
      </c>
      <c r="E252" s="1" t="s">
        <v>12</v>
      </c>
      <c r="F252" s="1" t="s">
        <v>117</v>
      </c>
      <c r="G252" s="4"/>
    </row>
    <row r="253" spans="1:7" x14ac:dyDescent="0.25">
      <c r="A253" s="1">
        <v>2053</v>
      </c>
      <c r="B253" s="1" t="s">
        <v>537</v>
      </c>
      <c r="C253" s="1" t="s">
        <v>538</v>
      </c>
      <c r="D253" s="1" t="s">
        <v>755</v>
      </c>
      <c r="E253" s="1" t="s">
        <v>12</v>
      </c>
      <c r="F253" s="1" t="s">
        <v>117</v>
      </c>
      <c r="G253" s="4"/>
    </row>
    <row r="254" spans="1:7" ht="30" x14ac:dyDescent="0.25">
      <c r="A254" s="1">
        <v>2036</v>
      </c>
      <c r="B254" s="1" t="s">
        <v>539</v>
      </c>
      <c r="C254" s="1" t="s">
        <v>540</v>
      </c>
      <c r="D254" s="1" t="s">
        <v>755</v>
      </c>
      <c r="E254" s="1" t="s">
        <v>12</v>
      </c>
      <c r="F254" s="1" t="s">
        <v>117</v>
      </c>
      <c r="G254" s="4"/>
    </row>
    <row r="255" spans="1:7" x14ac:dyDescent="0.25">
      <c r="A255" s="1">
        <v>2038</v>
      </c>
      <c r="B255" s="1" t="s">
        <v>541</v>
      </c>
      <c r="C255" s="1" t="s">
        <v>542</v>
      </c>
      <c r="D255" s="1" t="s">
        <v>4</v>
      </c>
      <c r="E255" s="1" t="s">
        <v>12</v>
      </c>
      <c r="F255" s="1" t="s">
        <v>117</v>
      </c>
      <c r="G255" s="4"/>
    </row>
    <row r="256" spans="1:7" ht="30" x14ac:dyDescent="0.25">
      <c r="A256" s="1">
        <v>2015</v>
      </c>
      <c r="B256" s="1" t="s">
        <v>543</v>
      </c>
      <c r="C256" s="1" t="s">
        <v>544</v>
      </c>
      <c r="D256" s="1" t="s">
        <v>755</v>
      </c>
      <c r="E256" s="1" t="s">
        <v>12</v>
      </c>
      <c r="F256" s="1" t="s">
        <v>117</v>
      </c>
      <c r="G256" s="4"/>
    </row>
    <row r="257" spans="1:7" ht="30" x14ac:dyDescent="0.25">
      <c r="A257" s="1">
        <v>2017</v>
      </c>
      <c r="B257" s="1" t="s">
        <v>545</v>
      </c>
      <c r="C257" s="1" t="s">
        <v>546</v>
      </c>
      <c r="D257" s="1" t="s">
        <v>756</v>
      </c>
      <c r="E257" s="1" t="s">
        <v>12</v>
      </c>
      <c r="F257" s="1" t="s">
        <v>117</v>
      </c>
      <c r="G257" s="4"/>
    </row>
    <row r="258" spans="1:7" x14ac:dyDescent="0.25">
      <c r="A258" s="1">
        <v>1931</v>
      </c>
      <c r="B258" s="1" t="s">
        <v>547</v>
      </c>
      <c r="C258" s="1" t="s">
        <v>548</v>
      </c>
      <c r="D258" s="1" t="s">
        <v>755</v>
      </c>
      <c r="E258" s="1" t="s">
        <v>12</v>
      </c>
      <c r="F258" s="1" t="s">
        <v>117</v>
      </c>
      <c r="G258" s="4"/>
    </row>
    <row r="259" spans="1:7" x14ac:dyDescent="0.25">
      <c r="A259" s="1">
        <v>2040</v>
      </c>
      <c r="B259" s="1" t="s">
        <v>549</v>
      </c>
      <c r="C259" s="1" t="s">
        <v>550</v>
      </c>
      <c r="D259" s="1" t="s">
        <v>758</v>
      </c>
      <c r="E259" s="1" t="s">
        <v>12</v>
      </c>
      <c r="F259" s="1" t="s">
        <v>117</v>
      </c>
      <c r="G259" s="4"/>
    </row>
    <row r="260" spans="1:7" x14ac:dyDescent="0.25">
      <c r="A260" s="1">
        <v>2041</v>
      </c>
      <c r="B260" s="1" t="s">
        <v>551</v>
      </c>
      <c r="C260" s="1" t="s">
        <v>552</v>
      </c>
      <c r="D260" s="1" t="s">
        <v>758</v>
      </c>
      <c r="E260" s="1" t="s">
        <v>12</v>
      </c>
      <c r="F260" s="1" t="s">
        <v>117</v>
      </c>
      <c r="G260" s="4"/>
    </row>
    <row r="261" spans="1:7" x14ac:dyDescent="0.25">
      <c r="A261" s="1">
        <v>2042</v>
      </c>
      <c r="B261" s="1" t="s">
        <v>553</v>
      </c>
      <c r="C261" s="1" t="s">
        <v>554</v>
      </c>
      <c r="D261" s="1" t="s">
        <v>755</v>
      </c>
      <c r="E261" s="1" t="s">
        <v>12</v>
      </c>
      <c r="F261" s="1" t="s">
        <v>117</v>
      </c>
      <c r="G261" s="4"/>
    </row>
    <row r="262" spans="1:7" ht="30" x14ac:dyDescent="0.25">
      <c r="A262" s="1">
        <v>2246</v>
      </c>
      <c r="B262" s="1" t="s">
        <v>555</v>
      </c>
      <c r="C262" s="1" t="s">
        <v>556</v>
      </c>
      <c r="D262" s="1" t="s">
        <v>755</v>
      </c>
      <c r="E262" s="1" t="s">
        <v>5</v>
      </c>
      <c r="F262" s="1" t="s">
        <v>23</v>
      </c>
      <c r="G262" s="4"/>
    </row>
    <row r="263" spans="1:7" ht="30" x14ac:dyDescent="0.25">
      <c r="A263" s="1">
        <v>2266</v>
      </c>
      <c r="B263" s="1" t="s">
        <v>557</v>
      </c>
      <c r="C263" s="1" t="s">
        <v>558</v>
      </c>
      <c r="D263" s="1" t="s">
        <v>755</v>
      </c>
      <c r="E263" s="1" t="s">
        <v>5</v>
      </c>
      <c r="F263" s="1" t="s">
        <v>132</v>
      </c>
      <c r="G263" s="4" t="s">
        <v>763</v>
      </c>
    </row>
    <row r="264" spans="1:7" x14ac:dyDescent="0.25">
      <c r="A264" s="1">
        <v>2263</v>
      </c>
      <c r="B264" s="1" t="s">
        <v>559</v>
      </c>
      <c r="C264" s="1" t="s">
        <v>560</v>
      </c>
      <c r="D264" s="1" t="s">
        <v>755</v>
      </c>
      <c r="E264" s="1" t="s">
        <v>12</v>
      </c>
      <c r="F264" s="1" t="s">
        <v>132</v>
      </c>
      <c r="G264" s="4" t="s">
        <v>763</v>
      </c>
    </row>
    <row r="265" spans="1:7" x14ac:dyDescent="0.25">
      <c r="A265" s="1">
        <v>2260</v>
      </c>
      <c r="B265" s="1" t="s">
        <v>561</v>
      </c>
      <c r="C265" s="1" t="s">
        <v>562</v>
      </c>
      <c r="D265" s="1" t="s">
        <v>755</v>
      </c>
      <c r="E265" s="1" t="s">
        <v>12</v>
      </c>
      <c r="F265" s="1" t="s">
        <v>132</v>
      </c>
      <c r="G265" s="4" t="s">
        <v>763</v>
      </c>
    </row>
    <row r="266" spans="1:7" x14ac:dyDescent="0.25">
      <c r="A266" s="1">
        <v>2261</v>
      </c>
      <c r="B266" s="1" t="s">
        <v>563</v>
      </c>
      <c r="C266" s="1" t="s">
        <v>564</v>
      </c>
      <c r="D266" s="1" t="s">
        <v>755</v>
      </c>
      <c r="E266" s="1" t="s">
        <v>12</v>
      </c>
      <c r="F266" s="1" t="s">
        <v>132</v>
      </c>
      <c r="G266" s="4"/>
    </row>
    <row r="267" spans="1:7" x14ac:dyDescent="0.25">
      <c r="A267" s="1">
        <v>2264</v>
      </c>
      <c r="B267" s="1" t="s">
        <v>565</v>
      </c>
      <c r="C267" s="1" t="s">
        <v>566</v>
      </c>
      <c r="D267" s="1" t="s">
        <v>758</v>
      </c>
      <c r="E267" s="1" t="s">
        <v>12</v>
      </c>
      <c r="F267" s="1" t="s">
        <v>132</v>
      </c>
      <c r="G267" s="4"/>
    </row>
    <row r="268" spans="1:7" x14ac:dyDescent="0.25">
      <c r="A268" s="1">
        <v>2262</v>
      </c>
      <c r="B268" s="1" t="s">
        <v>567</v>
      </c>
      <c r="C268" s="1" t="s">
        <v>568</v>
      </c>
      <c r="D268" s="1" t="s">
        <v>756</v>
      </c>
      <c r="E268" s="1" t="s">
        <v>12</v>
      </c>
      <c r="F268" s="1" t="s">
        <v>132</v>
      </c>
      <c r="G268" s="4"/>
    </row>
    <row r="269" spans="1:7" x14ac:dyDescent="0.25">
      <c r="A269" s="1">
        <v>1920</v>
      </c>
      <c r="B269" s="1" t="s">
        <v>569</v>
      </c>
      <c r="C269" s="1" t="s">
        <v>570</v>
      </c>
      <c r="D269" s="1" t="s">
        <v>755</v>
      </c>
      <c r="E269" s="1" t="s">
        <v>12</v>
      </c>
      <c r="F269" s="1" t="s">
        <v>117</v>
      </c>
      <c r="G269" s="4"/>
    </row>
    <row r="270" spans="1:7" ht="30" x14ac:dyDescent="0.25">
      <c r="A270" s="1">
        <v>1967</v>
      </c>
      <c r="B270" s="1" t="s">
        <v>571</v>
      </c>
      <c r="C270" s="1" t="s">
        <v>572</v>
      </c>
      <c r="D270" s="1" t="s">
        <v>756</v>
      </c>
      <c r="E270" s="1" t="s">
        <v>5</v>
      </c>
      <c r="F270" s="1" t="s">
        <v>473</v>
      </c>
      <c r="G270" s="4"/>
    </row>
    <row r="271" spans="1:7" ht="30" x14ac:dyDescent="0.25">
      <c r="A271" s="1">
        <v>2337</v>
      </c>
      <c r="B271" s="1" t="s">
        <v>573</v>
      </c>
      <c r="C271" s="1" t="s">
        <v>574</v>
      </c>
      <c r="D271" s="1" t="s">
        <v>756</v>
      </c>
      <c r="E271" s="1" t="s">
        <v>5</v>
      </c>
      <c r="F271" s="1" t="s">
        <v>520</v>
      </c>
      <c r="G271" s="4"/>
    </row>
    <row r="272" spans="1:7" ht="30" x14ac:dyDescent="0.25">
      <c r="A272" s="1">
        <v>2244</v>
      </c>
      <c r="B272" s="1" t="s">
        <v>575</v>
      </c>
      <c r="C272" s="1" t="s">
        <v>576</v>
      </c>
      <c r="D272" s="1" t="s">
        <v>755</v>
      </c>
      <c r="E272" s="1" t="s">
        <v>5</v>
      </c>
      <c r="F272" s="1" t="s">
        <v>23</v>
      </c>
      <c r="G272" s="4"/>
    </row>
    <row r="273" spans="1:7" x14ac:dyDescent="0.25">
      <c r="A273" s="1">
        <v>2049</v>
      </c>
      <c r="B273" s="1" t="s">
        <v>577</v>
      </c>
      <c r="C273" s="1" t="s">
        <v>578</v>
      </c>
      <c r="D273" s="1" t="s">
        <v>758</v>
      </c>
      <c r="E273" s="1" t="s">
        <v>12</v>
      </c>
      <c r="F273" s="1" t="s">
        <v>117</v>
      </c>
      <c r="G273" s="4"/>
    </row>
    <row r="274" spans="1:7" x14ac:dyDescent="0.25">
      <c r="A274" s="1">
        <v>2050</v>
      </c>
      <c r="B274" s="1" t="s">
        <v>579</v>
      </c>
      <c r="C274" s="1" t="s">
        <v>580</v>
      </c>
      <c r="D274" s="1" t="s">
        <v>758</v>
      </c>
      <c r="E274" s="1" t="s">
        <v>12</v>
      </c>
      <c r="F274" s="1" t="s">
        <v>117</v>
      </c>
      <c r="G274" s="4"/>
    </row>
    <row r="275" spans="1:7" x14ac:dyDescent="0.25">
      <c r="A275" s="1">
        <v>2255</v>
      </c>
      <c r="B275" s="1" t="s">
        <v>581</v>
      </c>
      <c r="C275" s="1" t="s">
        <v>582</v>
      </c>
      <c r="D275" s="1" t="s">
        <v>758</v>
      </c>
      <c r="E275" s="1" t="s">
        <v>12</v>
      </c>
      <c r="F275" s="1" t="s">
        <v>132</v>
      </c>
      <c r="G275" s="4"/>
    </row>
    <row r="276" spans="1:7" ht="30" x14ac:dyDescent="0.25">
      <c r="A276" s="1">
        <v>2245</v>
      </c>
      <c r="B276" s="1" t="s">
        <v>583</v>
      </c>
      <c r="C276" s="1" t="s">
        <v>584</v>
      </c>
      <c r="D276" s="1" t="s">
        <v>755</v>
      </c>
      <c r="E276" s="1" t="s">
        <v>5</v>
      </c>
      <c r="F276" s="1" t="s">
        <v>23</v>
      </c>
      <c r="G276" s="4"/>
    </row>
    <row r="277" spans="1:7" ht="30" x14ac:dyDescent="0.25">
      <c r="A277" s="1">
        <v>2306</v>
      </c>
      <c r="B277" s="1" t="s">
        <v>585</v>
      </c>
      <c r="C277" s="1" t="s">
        <v>586</v>
      </c>
      <c r="D277" s="1" t="s">
        <v>755</v>
      </c>
      <c r="E277" s="1" t="s">
        <v>5</v>
      </c>
      <c r="F277" s="1" t="s">
        <v>23</v>
      </c>
      <c r="G277" s="4"/>
    </row>
    <row r="278" spans="1:7" ht="30" x14ac:dyDescent="0.25">
      <c r="A278" s="1">
        <v>2213</v>
      </c>
      <c r="B278" s="1" t="s">
        <v>587</v>
      </c>
      <c r="C278" s="1" t="s">
        <v>588</v>
      </c>
      <c r="D278" s="1" t="s">
        <v>755</v>
      </c>
      <c r="E278" s="1" t="s">
        <v>5</v>
      </c>
      <c r="F278" s="1" t="s">
        <v>34</v>
      </c>
      <c r="G278" s="4"/>
    </row>
    <row r="279" spans="1:7" x14ac:dyDescent="0.25">
      <c r="A279" s="1">
        <v>2373</v>
      </c>
      <c r="B279" s="1" t="s">
        <v>589</v>
      </c>
      <c r="C279" s="1" t="s">
        <v>590</v>
      </c>
      <c r="D279" s="1" t="s">
        <v>755</v>
      </c>
      <c r="E279" s="1" t="s">
        <v>12</v>
      </c>
      <c r="F279" s="1" t="s">
        <v>173</v>
      </c>
      <c r="G279" s="4"/>
    </row>
    <row r="280" spans="1:7" ht="30" x14ac:dyDescent="0.25">
      <c r="A280" s="1">
        <v>2158</v>
      </c>
      <c r="B280" s="1" t="s">
        <v>591</v>
      </c>
      <c r="C280" s="1" t="s">
        <v>592</v>
      </c>
      <c r="D280" s="1" t="s">
        <v>756</v>
      </c>
      <c r="E280" s="1" t="s">
        <v>5</v>
      </c>
      <c r="F280" s="1" t="s">
        <v>37</v>
      </c>
      <c r="G280" s="4"/>
    </row>
    <row r="281" spans="1:7" ht="30" x14ac:dyDescent="0.25">
      <c r="A281" s="1">
        <v>2145</v>
      </c>
      <c r="B281" s="1" t="s">
        <v>593</v>
      </c>
      <c r="C281" s="1" t="s">
        <v>594</v>
      </c>
      <c r="D281" s="1" t="s">
        <v>756</v>
      </c>
      <c r="E281" s="1" t="s">
        <v>5</v>
      </c>
      <c r="F281" s="1" t="s">
        <v>37</v>
      </c>
      <c r="G281" s="4" t="s">
        <v>763</v>
      </c>
    </row>
    <row r="282" spans="1:7" x14ac:dyDescent="0.25">
      <c r="A282" s="1">
        <v>2170</v>
      </c>
      <c r="B282" s="1" t="s">
        <v>595</v>
      </c>
      <c r="C282" s="1" t="s">
        <v>596</v>
      </c>
      <c r="D282" s="1" t="s">
        <v>757</v>
      </c>
      <c r="E282" s="1" t="s">
        <v>12</v>
      </c>
      <c r="F282" s="1" t="s">
        <v>13</v>
      </c>
      <c r="G282" s="4"/>
    </row>
    <row r="283" spans="1:7" ht="30" x14ac:dyDescent="0.25">
      <c r="A283" s="1">
        <v>2178</v>
      </c>
      <c r="B283" s="1" t="s">
        <v>597</v>
      </c>
      <c r="C283" s="1" t="s">
        <v>598</v>
      </c>
      <c r="D283" s="1" t="s">
        <v>756</v>
      </c>
      <c r="E283" s="1" t="s">
        <v>5</v>
      </c>
      <c r="F283" s="1" t="s">
        <v>61</v>
      </c>
      <c r="G283" s="4" t="s">
        <v>763</v>
      </c>
    </row>
    <row r="284" spans="1:7" ht="30" x14ac:dyDescent="0.25">
      <c r="A284" s="1">
        <v>2364</v>
      </c>
      <c r="B284" s="1" t="s">
        <v>599</v>
      </c>
      <c r="C284" s="1" t="s">
        <v>600</v>
      </c>
      <c r="D284" s="1" t="s">
        <v>756</v>
      </c>
      <c r="E284" s="1" t="s">
        <v>5</v>
      </c>
      <c r="F284" s="1" t="s">
        <v>276</v>
      </c>
      <c r="G284" s="4"/>
    </row>
    <row r="285" spans="1:7" ht="30" x14ac:dyDescent="0.25">
      <c r="A285" s="1">
        <v>2200</v>
      </c>
      <c r="B285" s="1" t="s">
        <v>601</v>
      </c>
      <c r="C285" s="1" t="s">
        <v>602</v>
      </c>
      <c r="D285" s="1" t="s">
        <v>758</v>
      </c>
      <c r="E285" s="1" t="s">
        <v>5</v>
      </c>
      <c r="F285" s="1" t="s">
        <v>276</v>
      </c>
      <c r="G285" s="4"/>
    </row>
    <row r="286" spans="1:7" ht="30" x14ac:dyDescent="0.25">
      <c r="A286" s="1">
        <v>2323</v>
      </c>
      <c r="B286" s="1" t="s">
        <v>603</v>
      </c>
      <c r="C286" s="1" t="s">
        <v>604</v>
      </c>
      <c r="D286" s="1" t="s">
        <v>755</v>
      </c>
      <c r="E286" s="1" t="s">
        <v>5</v>
      </c>
      <c r="F286" s="1" t="s">
        <v>276</v>
      </c>
      <c r="G286" s="4"/>
    </row>
    <row r="287" spans="1:7" ht="30" x14ac:dyDescent="0.25">
      <c r="A287" s="1">
        <v>2324</v>
      </c>
      <c r="B287" s="1" t="s">
        <v>605</v>
      </c>
      <c r="C287" s="1" t="s">
        <v>606</v>
      </c>
      <c r="D287" s="1" t="s">
        <v>756</v>
      </c>
      <c r="E287" s="1" t="s">
        <v>5</v>
      </c>
      <c r="F287" s="1" t="s">
        <v>276</v>
      </c>
      <c r="G287" s="4"/>
    </row>
    <row r="288" spans="1:7" ht="30" x14ac:dyDescent="0.25">
      <c r="A288" s="1">
        <v>2295</v>
      </c>
      <c r="B288" s="1" t="s">
        <v>607</v>
      </c>
      <c r="C288" s="1" t="s">
        <v>608</v>
      </c>
      <c r="D288" s="1" t="s">
        <v>756</v>
      </c>
      <c r="E288" s="1" t="s">
        <v>5</v>
      </c>
      <c r="F288" s="1" t="s">
        <v>6</v>
      </c>
      <c r="G288" s="4"/>
    </row>
    <row r="289" spans="1:7" ht="30" x14ac:dyDescent="0.25">
      <c r="A289" s="1">
        <v>2031</v>
      </c>
      <c r="B289" s="1" t="s">
        <v>609</v>
      </c>
      <c r="C289" s="1" t="s">
        <v>610</v>
      </c>
      <c r="D289" s="1" t="s">
        <v>755</v>
      </c>
      <c r="E289" s="1" t="s">
        <v>5</v>
      </c>
      <c r="F289" s="1" t="s">
        <v>88</v>
      </c>
      <c r="G289" s="4"/>
    </row>
    <row r="290" spans="1:7" ht="30" x14ac:dyDescent="0.25">
      <c r="A290" s="1">
        <v>1980</v>
      </c>
      <c r="B290" s="1" t="s">
        <v>611</v>
      </c>
      <c r="C290" s="1" t="s">
        <v>612</v>
      </c>
      <c r="D290" s="1" t="s">
        <v>758</v>
      </c>
      <c r="E290" s="1" t="s">
        <v>5</v>
      </c>
      <c r="F290" s="1" t="s">
        <v>31</v>
      </c>
      <c r="G290" s="4"/>
    </row>
    <row r="291" spans="1:7" ht="30" x14ac:dyDescent="0.25">
      <c r="A291" s="1">
        <v>1911</v>
      </c>
      <c r="B291" s="1" t="s">
        <v>613</v>
      </c>
      <c r="C291" s="1" t="s">
        <v>614</v>
      </c>
      <c r="D291" s="1" t="s">
        <v>755</v>
      </c>
      <c r="E291" s="1" t="s">
        <v>12</v>
      </c>
      <c r="F291" s="1" t="s">
        <v>78</v>
      </c>
      <c r="G291" s="4"/>
    </row>
    <row r="292" spans="1:7" ht="30" x14ac:dyDescent="0.25">
      <c r="A292" s="1">
        <v>2189</v>
      </c>
      <c r="B292" s="1" t="s">
        <v>615</v>
      </c>
      <c r="C292" s="1" t="s">
        <v>616</v>
      </c>
      <c r="D292" s="1" t="s">
        <v>757</v>
      </c>
      <c r="E292" s="1" t="s">
        <v>5</v>
      </c>
      <c r="F292" s="1" t="s">
        <v>13</v>
      </c>
      <c r="G292" s="4"/>
    </row>
    <row r="293" spans="1:7" ht="30" x14ac:dyDescent="0.25">
      <c r="A293" s="1">
        <v>1978</v>
      </c>
      <c r="B293" s="1" t="s">
        <v>617</v>
      </c>
      <c r="C293" s="1" t="s">
        <v>618</v>
      </c>
      <c r="D293" s="1" t="s">
        <v>756</v>
      </c>
      <c r="E293" s="1" t="s">
        <v>5</v>
      </c>
      <c r="F293" s="1" t="s">
        <v>31</v>
      </c>
      <c r="G293" s="4"/>
    </row>
    <row r="294" spans="1:7" ht="30" x14ac:dyDescent="0.25">
      <c r="A294" s="1">
        <v>2186</v>
      </c>
      <c r="B294" s="1" t="s">
        <v>619</v>
      </c>
      <c r="C294" s="1" t="s">
        <v>620</v>
      </c>
      <c r="D294" s="1" t="s">
        <v>755</v>
      </c>
      <c r="E294" s="1" t="s">
        <v>5</v>
      </c>
      <c r="F294" s="1" t="s">
        <v>276</v>
      </c>
      <c r="G294" s="4"/>
    </row>
    <row r="295" spans="1:7" ht="30" x14ac:dyDescent="0.25">
      <c r="A295" s="1">
        <v>2188</v>
      </c>
      <c r="B295" s="1" t="s">
        <v>621</v>
      </c>
      <c r="C295" s="1" t="s">
        <v>622</v>
      </c>
      <c r="D295" s="1" t="s">
        <v>755</v>
      </c>
      <c r="E295" s="1" t="s">
        <v>5</v>
      </c>
      <c r="F295" s="1" t="s">
        <v>276</v>
      </c>
      <c r="G295" s="4"/>
    </row>
    <row r="296" spans="1:7" ht="30" x14ac:dyDescent="0.25">
      <c r="A296" s="1">
        <v>2185</v>
      </c>
      <c r="B296" s="1" t="s">
        <v>623</v>
      </c>
      <c r="C296" s="1" t="s">
        <v>624</v>
      </c>
      <c r="D296" s="1" t="s">
        <v>755</v>
      </c>
      <c r="E296" s="1" t="s">
        <v>5</v>
      </c>
      <c r="F296" s="1" t="s">
        <v>276</v>
      </c>
      <c r="G296" s="4"/>
    </row>
    <row r="297" spans="1:7" ht="30" x14ac:dyDescent="0.25">
      <c r="A297" s="1">
        <v>2190</v>
      </c>
      <c r="B297" s="1" t="s">
        <v>625</v>
      </c>
      <c r="C297" s="1" t="s">
        <v>626</v>
      </c>
      <c r="D297" s="1" t="s">
        <v>755</v>
      </c>
      <c r="E297" s="1" t="s">
        <v>5</v>
      </c>
      <c r="F297" s="1" t="s">
        <v>276</v>
      </c>
      <c r="G297" s="4"/>
    </row>
    <row r="298" spans="1:7" ht="30" x14ac:dyDescent="0.25">
      <c r="A298" s="1">
        <v>2359</v>
      </c>
      <c r="B298" s="1" t="s">
        <v>627</v>
      </c>
      <c r="C298" s="1" t="s">
        <v>628</v>
      </c>
      <c r="D298" s="1" t="s">
        <v>755</v>
      </c>
      <c r="E298" s="1" t="s">
        <v>12</v>
      </c>
      <c r="F298" s="1" t="s">
        <v>78</v>
      </c>
      <c r="G298" s="4"/>
    </row>
    <row r="299" spans="1:7" x14ac:dyDescent="0.25">
      <c r="A299" s="1">
        <v>2074</v>
      </c>
      <c r="B299" s="1" t="s">
        <v>629</v>
      </c>
      <c r="C299" s="1" t="s">
        <v>630</v>
      </c>
      <c r="D299" s="1" t="s">
        <v>755</v>
      </c>
      <c r="E299" s="1" t="s">
        <v>12</v>
      </c>
      <c r="F299" s="1" t="s">
        <v>111</v>
      </c>
      <c r="G299" s="4"/>
    </row>
    <row r="300" spans="1:7" ht="30" x14ac:dyDescent="0.25">
      <c r="A300" s="1">
        <v>2382</v>
      </c>
      <c r="B300" s="1" t="s">
        <v>631</v>
      </c>
      <c r="C300" s="1" t="s">
        <v>632</v>
      </c>
      <c r="D300" s="1" t="s">
        <v>758</v>
      </c>
      <c r="E300" s="1" t="s">
        <v>5</v>
      </c>
      <c r="F300" s="1" t="s">
        <v>16</v>
      </c>
      <c r="G300" s="4"/>
    </row>
    <row r="301" spans="1:7" ht="30" x14ac:dyDescent="0.25">
      <c r="A301" s="1">
        <v>2383</v>
      </c>
      <c r="B301" s="1" t="s">
        <v>633</v>
      </c>
      <c r="C301" s="1" t="s">
        <v>634</v>
      </c>
      <c r="D301" s="1" t="s">
        <v>758</v>
      </c>
      <c r="E301" s="1" t="s">
        <v>5</v>
      </c>
      <c r="F301" s="1" t="s">
        <v>16</v>
      </c>
      <c r="G301" s="4"/>
    </row>
    <row r="302" spans="1:7" ht="30" x14ac:dyDescent="0.25">
      <c r="A302" s="1">
        <v>1981</v>
      </c>
      <c r="B302" s="1" t="s">
        <v>635</v>
      </c>
      <c r="C302" s="1" t="s">
        <v>636</v>
      </c>
      <c r="D302" s="1" t="s">
        <v>755</v>
      </c>
      <c r="E302" s="1" t="s">
        <v>5</v>
      </c>
      <c r="F302" s="1" t="s">
        <v>31</v>
      </c>
      <c r="G302" s="4"/>
    </row>
    <row r="303" spans="1:7" ht="30" x14ac:dyDescent="0.25">
      <c r="A303" s="1">
        <v>2219</v>
      </c>
      <c r="B303" s="1" t="s">
        <v>637</v>
      </c>
      <c r="C303" s="1" t="s">
        <v>638</v>
      </c>
      <c r="D303" s="1" t="s">
        <v>755</v>
      </c>
      <c r="E303" s="1" t="s">
        <v>5</v>
      </c>
      <c r="F303" s="1" t="s">
        <v>34</v>
      </c>
      <c r="G303" s="4" t="s">
        <v>763</v>
      </c>
    </row>
    <row r="304" spans="1:7" ht="30" x14ac:dyDescent="0.25">
      <c r="A304" s="1">
        <v>2210</v>
      </c>
      <c r="B304" s="1" t="s">
        <v>639</v>
      </c>
      <c r="C304" s="1" t="s">
        <v>640</v>
      </c>
      <c r="D304" s="1" t="s">
        <v>755</v>
      </c>
      <c r="E304" s="1" t="s">
        <v>5</v>
      </c>
      <c r="F304" s="1" t="s">
        <v>34</v>
      </c>
      <c r="G304" s="4" t="s">
        <v>763</v>
      </c>
    </row>
    <row r="305" spans="1:7" ht="30" x14ac:dyDescent="0.25">
      <c r="A305" s="1">
        <v>2211</v>
      </c>
      <c r="B305" s="1" t="s">
        <v>641</v>
      </c>
      <c r="C305" s="1" t="s">
        <v>642</v>
      </c>
      <c r="D305" s="1" t="s">
        <v>756</v>
      </c>
      <c r="E305" s="1" t="s">
        <v>5</v>
      </c>
      <c r="F305" s="1" t="s">
        <v>34</v>
      </c>
      <c r="G305" s="4" t="s">
        <v>763</v>
      </c>
    </row>
    <row r="306" spans="1:7" ht="30" x14ac:dyDescent="0.25">
      <c r="A306" s="1">
        <v>2218</v>
      </c>
      <c r="B306" s="1" t="s">
        <v>643</v>
      </c>
      <c r="C306" s="1" t="s">
        <v>644</v>
      </c>
      <c r="D306" s="1" t="s">
        <v>755</v>
      </c>
      <c r="E306" s="1" t="s">
        <v>5</v>
      </c>
      <c r="F306" s="1" t="s">
        <v>34</v>
      </c>
      <c r="G306" s="4" t="s">
        <v>763</v>
      </c>
    </row>
    <row r="307" spans="1:7" ht="30" x14ac:dyDescent="0.25">
      <c r="A307" s="1">
        <v>2191</v>
      </c>
      <c r="B307" s="1" t="s">
        <v>645</v>
      </c>
      <c r="C307" s="1" t="s">
        <v>646</v>
      </c>
      <c r="D307" s="1" t="s">
        <v>755</v>
      </c>
      <c r="E307" s="1" t="s">
        <v>5</v>
      </c>
      <c r="F307" s="1" t="s">
        <v>276</v>
      </c>
      <c r="G307" s="4"/>
    </row>
    <row r="308" spans="1:7" ht="30" x14ac:dyDescent="0.25">
      <c r="A308" s="1">
        <v>1913</v>
      </c>
      <c r="B308" s="1" t="s">
        <v>647</v>
      </c>
      <c r="C308" s="1" t="s">
        <v>648</v>
      </c>
      <c r="D308" s="1" t="s">
        <v>755</v>
      </c>
      <c r="E308" s="1" t="s">
        <v>12</v>
      </c>
      <c r="F308" s="1" t="s">
        <v>78</v>
      </c>
      <c r="G308" s="4"/>
    </row>
    <row r="309" spans="1:7" ht="30" x14ac:dyDescent="0.25">
      <c r="A309" s="1">
        <v>1984</v>
      </c>
      <c r="B309" s="1" t="s">
        <v>649</v>
      </c>
      <c r="C309" s="1" t="s">
        <v>650</v>
      </c>
      <c r="D309" s="1" t="s">
        <v>755</v>
      </c>
      <c r="E309" s="1" t="s">
        <v>5</v>
      </c>
      <c r="F309" s="1" t="s">
        <v>31</v>
      </c>
      <c r="G309" s="4"/>
    </row>
    <row r="310" spans="1:7" ht="30" x14ac:dyDescent="0.25">
      <c r="A310" s="1">
        <v>2361</v>
      </c>
      <c r="B310" s="1" t="s">
        <v>651</v>
      </c>
      <c r="C310" s="1" t="s">
        <v>652</v>
      </c>
      <c r="D310" s="1" t="s">
        <v>4</v>
      </c>
      <c r="E310" s="1" t="s">
        <v>5</v>
      </c>
      <c r="F310" s="1" t="s">
        <v>520</v>
      </c>
      <c r="G310" s="4"/>
    </row>
    <row r="311" spans="1:7" ht="30" x14ac:dyDescent="0.25">
      <c r="A311" s="1">
        <v>2024</v>
      </c>
      <c r="B311" s="1" t="s">
        <v>653</v>
      </c>
      <c r="C311" s="1" t="s">
        <v>654</v>
      </c>
      <c r="D311" s="1" t="s">
        <v>755</v>
      </c>
      <c r="E311" s="1" t="s">
        <v>5</v>
      </c>
      <c r="F311" s="1" t="s">
        <v>88</v>
      </c>
      <c r="G311" s="4"/>
    </row>
    <row r="312" spans="1:7" ht="30" x14ac:dyDescent="0.25">
      <c r="A312" s="1">
        <v>2310</v>
      </c>
      <c r="B312" s="1" t="s">
        <v>655</v>
      </c>
      <c r="C312" s="1" t="s">
        <v>656</v>
      </c>
      <c r="D312" s="1" t="s">
        <v>756</v>
      </c>
      <c r="E312" s="1" t="s">
        <v>5</v>
      </c>
      <c r="F312" s="1" t="s">
        <v>6</v>
      </c>
      <c r="G312" s="4"/>
    </row>
    <row r="313" spans="1:7" ht="30" x14ac:dyDescent="0.25">
      <c r="A313" s="1">
        <v>1988</v>
      </c>
      <c r="B313" s="1" t="s">
        <v>657</v>
      </c>
      <c r="C313" s="1" t="s">
        <v>658</v>
      </c>
      <c r="D313" s="1" t="s">
        <v>755</v>
      </c>
      <c r="E313" s="1" t="s">
        <v>5</v>
      </c>
      <c r="F313" s="1" t="s">
        <v>17</v>
      </c>
      <c r="G313" s="4"/>
    </row>
    <row r="314" spans="1:7" ht="30" x14ac:dyDescent="0.25">
      <c r="A314" s="1">
        <v>1971</v>
      </c>
      <c r="B314" s="1" t="s">
        <v>659</v>
      </c>
      <c r="C314" s="1" t="s">
        <v>660</v>
      </c>
      <c r="D314" s="1" t="s">
        <v>755</v>
      </c>
      <c r="E314" s="1" t="s">
        <v>5</v>
      </c>
      <c r="F314" s="1" t="s">
        <v>31</v>
      </c>
      <c r="G314" s="4"/>
    </row>
    <row r="315" spans="1:7" ht="30" x14ac:dyDescent="0.25">
      <c r="A315" s="1">
        <v>2087</v>
      </c>
      <c r="B315" s="1" t="s">
        <v>661</v>
      </c>
      <c r="C315" s="1" t="s">
        <v>662</v>
      </c>
      <c r="D315" s="1" t="s">
        <v>756</v>
      </c>
      <c r="E315" s="1" t="s">
        <v>5</v>
      </c>
      <c r="F315" s="1" t="s">
        <v>13</v>
      </c>
      <c r="G315" s="4"/>
    </row>
    <row r="316" spans="1:7" ht="30" x14ac:dyDescent="0.25">
      <c r="A316" s="1">
        <v>2287</v>
      </c>
      <c r="B316" s="1" t="s">
        <v>663</v>
      </c>
      <c r="C316" s="1" t="s">
        <v>664</v>
      </c>
      <c r="D316" s="1" t="s">
        <v>757</v>
      </c>
      <c r="E316" s="1" t="s">
        <v>5</v>
      </c>
      <c r="F316" s="1" t="s">
        <v>132</v>
      </c>
      <c r="G316" s="4"/>
    </row>
    <row r="317" spans="1:7" ht="30" x14ac:dyDescent="0.25">
      <c r="A317" s="1">
        <v>1976</v>
      </c>
      <c r="B317" s="1" t="s">
        <v>665</v>
      </c>
      <c r="C317" s="1" t="s">
        <v>666</v>
      </c>
      <c r="D317" s="1" t="s">
        <v>755</v>
      </c>
      <c r="E317" s="1" t="s">
        <v>5</v>
      </c>
      <c r="F317" s="1" t="s">
        <v>26</v>
      </c>
      <c r="G317" s="4"/>
    </row>
    <row r="318" spans="1:7" ht="30" x14ac:dyDescent="0.25">
      <c r="A318" s="1">
        <v>2093</v>
      </c>
      <c r="B318" s="1" t="s">
        <v>667</v>
      </c>
      <c r="C318" s="1" t="s">
        <v>668</v>
      </c>
      <c r="D318" s="1" t="s">
        <v>756</v>
      </c>
      <c r="E318" s="1" t="s">
        <v>5</v>
      </c>
      <c r="F318" s="1" t="s">
        <v>13</v>
      </c>
      <c r="G318" s="4"/>
    </row>
    <row r="319" spans="1:7" ht="30" x14ac:dyDescent="0.25">
      <c r="A319" s="1">
        <v>1968</v>
      </c>
      <c r="B319" s="1" t="s">
        <v>669</v>
      </c>
      <c r="C319" s="1" t="s">
        <v>670</v>
      </c>
      <c r="D319" s="1" t="s">
        <v>756</v>
      </c>
      <c r="E319" s="1" t="s">
        <v>5</v>
      </c>
      <c r="F319" s="1" t="s">
        <v>473</v>
      </c>
      <c r="G319" s="4"/>
    </row>
    <row r="320" spans="1:7" ht="30" x14ac:dyDescent="0.25">
      <c r="A320" s="1">
        <v>2071</v>
      </c>
      <c r="B320" s="1" t="s">
        <v>671</v>
      </c>
      <c r="C320" s="1" t="s">
        <v>672</v>
      </c>
      <c r="D320" s="1" t="s">
        <v>756</v>
      </c>
      <c r="E320" s="1" t="s">
        <v>5</v>
      </c>
      <c r="F320" s="1" t="s">
        <v>111</v>
      </c>
      <c r="G320" s="4"/>
    </row>
    <row r="321" spans="1:7" ht="30" x14ac:dyDescent="0.25">
      <c r="A321" s="1">
        <v>2193</v>
      </c>
      <c r="B321" s="1" t="s">
        <v>673</v>
      </c>
      <c r="C321" s="1" t="s">
        <v>674</v>
      </c>
      <c r="D321" s="1" t="s">
        <v>755</v>
      </c>
      <c r="E321" s="1" t="s">
        <v>5</v>
      </c>
      <c r="F321" s="1" t="s">
        <v>276</v>
      </c>
      <c r="G321" s="4"/>
    </row>
    <row r="322" spans="1:7" ht="30" x14ac:dyDescent="0.25">
      <c r="A322" s="1">
        <v>2333</v>
      </c>
      <c r="B322" s="1" t="s">
        <v>675</v>
      </c>
      <c r="C322" s="1" t="s">
        <v>676</v>
      </c>
      <c r="D322" s="1" t="s">
        <v>759</v>
      </c>
      <c r="E322" s="1" t="s">
        <v>5</v>
      </c>
      <c r="F322" s="1" t="s">
        <v>520</v>
      </c>
      <c r="G322" s="4"/>
    </row>
    <row r="323" spans="1:7" ht="30" x14ac:dyDescent="0.25">
      <c r="A323" s="1">
        <v>2335</v>
      </c>
      <c r="B323" s="1" t="s">
        <v>677</v>
      </c>
      <c r="C323" s="1" t="s">
        <v>678</v>
      </c>
      <c r="D323" s="1" t="s">
        <v>756</v>
      </c>
      <c r="E323" s="1" t="s">
        <v>5</v>
      </c>
      <c r="F323" s="1" t="s">
        <v>520</v>
      </c>
      <c r="G323" s="4"/>
    </row>
    <row r="324" spans="1:7" ht="30" x14ac:dyDescent="0.25">
      <c r="A324" s="1">
        <v>2130</v>
      </c>
      <c r="B324" s="1" t="s">
        <v>679</v>
      </c>
      <c r="C324" s="1" t="s">
        <v>680</v>
      </c>
      <c r="D324" s="1" t="s">
        <v>756</v>
      </c>
      <c r="E324" s="1" t="s">
        <v>5</v>
      </c>
      <c r="F324" s="1" t="s">
        <v>20</v>
      </c>
      <c r="G324" s="4"/>
    </row>
    <row r="325" spans="1:7" ht="30" x14ac:dyDescent="0.25">
      <c r="A325" s="1">
        <v>2374</v>
      </c>
      <c r="B325" s="1" t="s">
        <v>681</v>
      </c>
      <c r="C325" s="1" t="s">
        <v>682</v>
      </c>
      <c r="D325" s="1" t="s">
        <v>756</v>
      </c>
      <c r="E325" s="1" t="s">
        <v>5</v>
      </c>
      <c r="F325" s="1" t="s">
        <v>61</v>
      </c>
      <c r="G325" s="4" t="s">
        <v>763</v>
      </c>
    </row>
    <row r="326" spans="1:7" ht="30" x14ac:dyDescent="0.25">
      <c r="A326" s="1">
        <v>2228</v>
      </c>
      <c r="B326" s="1" t="s">
        <v>683</v>
      </c>
      <c r="C326" s="1" t="s">
        <v>684</v>
      </c>
      <c r="D326" s="1" t="s">
        <v>757</v>
      </c>
      <c r="E326" s="1" t="s">
        <v>5</v>
      </c>
      <c r="F326" s="1" t="s">
        <v>61</v>
      </c>
      <c r="G326" s="4"/>
    </row>
    <row r="327" spans="1:7" ht="30" x14ac:dyDescent="0.25">
      <c r="A327" s="1">
        <v>2222</v>
      </c>
      <c r="B327" s="1" t="s">
        <v>685</v>
      </c>
      <c r="C327" s="1" t="s">
        <v>686</v>
      </c>
      <c r="D327" s="1" t="s">
        <v>757</v>
      </c>
      <c r="E327" s="1" t="s">
        <v>5</v>
      </c>
      <c r="F327" s="1" t="s">
        <v>61</v>
      </c>
      <c r="G327" s="4"/>
    </row>
    <row r="328" spans="1:7" ht="30" x14ac:dyDescent="0.25">
      <c r="A328" s="1">
        <v>2301</v>
      </c>
      <c r="B328" s="1" t="s">
        <v>687</v>
      </c>
      <c r="C328" s="1" t="s">
        <v>688</v>
      </c>
      <c r="D328" s="1" t="s">
        <v>755</v>
      </c>
      <c r="E328" s="1" t="s">
        <v>5</v>
      </c>
      <c r="F328" s="1" t="s">
        <v>61</v>
      </c>
      <c r="G328" s="4"/>
    </row>
    <row r="329" spans="1:7" ht="30" x14ac:dyDescent="0.25">
      <c r="A329" s="1">
        <v>2248</v>
      </c>
      <c r="B329" s="1" t="s">
        <v>689</v>
      </c>
      <c r="C329" s="1" t="s">
        <v>690</v>
      </c>
      <c r="D329" s="1" t="s">
        <v>758</v>
      </c>
      <c r="E329" s="1" t="s">
        <v>5</v>
      </c>
      <c r="F329" s="1" t="s">
        <v>61</v>
      </c>
      <c r="G329" s="4" t="s">
        <v>763</v>
      </c>
    </row>
    <row r="330" spans="1:7" ht="30" x14ac:dyDescent="0.25">
      <c r="A330" s="1">
        <v>2225</v>
      </c>
      <c r="B330" s="1" t="s">
        <v>691</v>
      </c>
      <c r="C330" s="1" t="s">
        <v>692</v>
      </c>
      <c r="D330" s="1" t="s">
        <v>758</v>
      </c>
      <c r="E330" s="1" t="s">
        <v>5</v>
      </c>
      <c r="F330" s="1" t="s">
        <v>61</v>
      </c>
      <c r="G330" s="4"/>
    </row>
    <row r="331" spans="1:7" ht="30" x14ac:dyDescent="0.25">
      <c r="A331" s="1">
        <v>2230</v>
      </c>
      <c r="B331" s="1" t="s">
        <v>693</v>
      </c>
      <c r="C331" s="1" t="s">
        <v>694</v>
      </c>
      <c r="D331" s="1" t="s">
        <v>755</v>
      </c>
      <c r="E331" s="1" t="s">
        <v>5</v>
      </c>
      <c r="F331" s="1" t="s">
        <v>61</v>
      </c>
      <c r="G331" s="4"/>
    </row>
    <row r="332" spans="1:7" ht="30" x14ac:dyDescent="0.25">
      <c r="A332" s="1">
        <v>2231</v>
      </c>
      <c r="B332" s="1" t="s">
        <v>695</v>
      </c>
      <c r="C332" s="1" t="s">
        <v>696</v>
      </c>
      <c r="D332" s="1" t="s">
        <v>755</v>
      </c>
      <c r="E332" s="1" t="s">
        <v>5</v>
      </c>
      <c r="F332" s="1" t="s">
        <v>61</v>
      </c>
      <c r="G332" s="4"/>
    </row>
    <row r="333" spans="1:7" ht="30" x14ac:dyDescent="0.25">
      <c r="A333" s="1">
        <v>2229</v>
      </c>
      <c r="B333" s="1" t="s">
        <v>697</v>
      </c>
      <c r="C333" s="1" t="s">
        <v>698</v>
      </c>
      <c r="D333" s="1" t="s">
        <v>755</v>
      </c>
      <c r="E333" s="1" t="s">
        <v>5</v>
      </c>
      <c r="F333" s="1" t="s">
        <v>61</v>
      </c>
      <c r="G333" s="4"/>
    </row>
    <row r="334" spans="1:7" ht="30" x14ac:dyDescent="0.25">
      <c r="A334" s="1">
        <v>2339</v>
      </c>
      <c r="B334" s="1" t="s">
        <v>699</v>
      </c>
      <c r="C334" s="1" t="s">
        <v>700</v>
      </c>
      <c r="D334" s="1" t="s">
        <v>755</v>
      </c>
      <c r="E334" s="1" t="s">
        <v>5</v>
      </c>
      <c r="F334" s="1" t="s">
        <v>13</v>
      </c>
      <c r="G334" s="4" t="s">
        <v>763</v>
      </c>
    </row>
    <row r="335" spans="1:7" x14ac:dyDescent="0.25">
      <c r="A335" s="1">
        <v>2332</v>
      </c>
      <c r="B335" s="1" t="s">
        <v>701</v>
      </c>
      <c r="C335" s="1" t="s">
        <v>702</v>
      </c>
      <c r="D335" s="1" t="s">
        <v>757</v>
      </c>
      <c r="E335" s="1" t="s">
        <v>12</v>
      </c>
      <c r="F335" s="1" t="s">
        <v>173</v>
      </c>
      <c r="G335" s="4"/>
    </row>
    <row r="336" spans="1:7" x14ac:dyDescent="0.25">
      <c r="A336" s="1">
        <v>2365</v>
      </c>
      <c r="B336" s="1" t="s">
        <v>703</v>
      </c>
      <c r="C336" s="1" t="s">
        <v>704</v>
      </c>
      <c r="D336" s="1" t="s">
        <v>756</v>
      </c>
      <c r="E336" s="1" t="s">
        <v>12</v>
      </c>
      <c r="F336" s="1" t="s">
        <v>173</v>
      </c>
      <c r="G336" s="4"/>
    </row>
    <row r="337" spans="1:7" ht="30" x14ac:dyDescent="0.25">
      <c r="A337" s="1">
        <v>2358</v>
      </c>
      <c r="B337" s="1" t="s">
        <v>705</v>
      </c>
      <c r="C337" s="1" t="s">
        <v>706</v>
      </c>
      <c r="D337" s="1" t="s">
        <v>755</v>
      </c>
      <c r="E337" s="1" t="s">
        <v>12</v>
      </c>
      <c r="F337" s="1" t="s">
        <v>78</v>
      </c>
      <c r="G337" s="4"/>
    </row>
    <row r="338" spans="1:7" ht="30" x14ac:dyDescent="0.25">
      <c r="A338" s="1">
        <v>2151</v>
      </c>
      <c r="B338" s="1" t="s">
        <v>707</v>
      </c>
      <c r="C338" s="1" t="s">
        <v>708</v>
      </c>
      <c r="D338" s="1" t="s">
        <v>755</v>
      </c>
      <c r="E338" s="1" t="s">
        <v>5</v>
      </c>
      <c r="F338" s="1" t="s">
        <v>37</v>
      </c>
      <c r="G338" s="4"/>
    </row>
    <row r="339" spans="1:7" ht="30" x14ac:dyDescent="0.25">
      <c r="A339" s="1">
        <v>1972</v>
      </c>
      <c r="B339" s="1" t="s">
        <v>709</v>
      </c>
      <c r="C339" s="1" t="s">
        <v>710</v>
      </c>
      <c r="D339" s="1" t="s">
        <v>755</v>
      </c>
      <c r="E339" s="1" t="s">
        <v>5</v>
      </c>
      <c r="F339" s="1" t="s">
        <v>31</v>
      </c>
      <c r="G339" s="4"/>
    </row>
    <row r="340" spans="1:7" x14ac:dyDescent="0.25">
      <c r="A340" s="1">
        <v>2075</v>
      </c>
      <c r="B340" s="1" t="s">
        <v>711</v>
      </c>
      <c r="C340" s="1" t="s">
        <v>712</v>
      </c>
      <c r="D340" s="1" t="s">
        <v>756</v>
      </c>
      <c r="E340" s="1" t="s">
        <v>12</v>
      </c>
      <c r="F340" s="1" t="s">
        <v>111</v>
      </c>
      <c r="G340" s="4"/>
    </row>
    <row r="341" spans="1:7" x14ac:dyDescent="0.25">
      <c r="A341" s="1">
        <v>2206</v>
      </c>
      <c r="B341" s="1" t="s">
        <v>713</v>
      </c>
      <c r="C341" s="1" t="s">
        <v>714</v>
      </c>
      <c r="D341" s="1" t="s">
        <v>755</v>
      </c>
      <c r="E341" s="1" t="s">
        <v>12</v>
      </c>
      <c r="F341" s="1" t="s">
        <v>34</v>
      </c>
      <c r="G341" s="4"/>
    </row>
    <row r="342" spans="1:7" ht="30" x14ac:dyDescent="0.25">
      <c r="A342" s="1">
        <v>2227</v>
      </c>
      <c r="B342" s="1" t="s">
        <v>715</v>
      </c>
      <c r="C342" s="1" t="s">
        <v>716</v>
      </c>
      <c r="D342" s="1" t="s">
        <v>755</v>
      </c>
      <c r="E342" s="1" t="s">
        <v>5</v>
      </c>
      <c r="F342" s="1" t="s">
        <v>23</v>
      </c>
      <c r="G342" s="4"/>
    </row>
    <row r="343" spans="1:7" ht="30" x14ac:dyDescent="0.25">
      <c r="A343" s="1">
        <v>2147</v>
      </c>
      <c r="B343" s="1" t="s">
        <v>717</v>
      </c>
      <c r="C343" s="1" t="s">
        <v>718</v>
      </c>
      <c r="D343" s="1" t="s">
        <v>757</v>
      </c>
      <c r="E343" s="1" t="s">
        <v>5</v>
      </c>
      <c r="F343" s="1" t="s">
        <v>20</v>
      </c>
      <c r="G343" s="4"/>
    </row>
    <row r="344" spans="1:7" ht="30" x14ac:dyDescent="0.25">
      <c r="A344" s="1">
        <v>2006</v>
      </c>
      <c r="B344" s="1" t="s">
        <v>719</v>
      </c>
      <c r="C344" s="1" t="s">
        <v>720</v>
      </c>
      <c r="D344" s="1" t="s">
        <v>756</v>
      </c>
      <c r="E344" s="1" t="s">
        <v>5</v>
      </c>
      <c r="F344" s="1" t="s">
        <v>295</v>
      </c>
      <c r="G344" s="4"/>
    </row>
    <row r="345" spans="1:7" ht="30" x14ac:dyDescent="0.25">
      <c r="A345" s="1">
        <v>2026</v>
      </c>
      <c r="B345" s="1" t="s">
        <v>721</v>
      </c>
      <c r="C345" s="1" t="s">
        <v>722</v>
      </c>
      <c r="D345" s="1" t="s">
        <v>756</v>
      </c>
      <c r="E345" s="1" t="s">
        <v>5</v>
      </c>
      <c r="F345" s="1" t="s">
        <v>295</v>
      </c>
      <c r="G345" s="4"/>
    </row>
    <row r="346" spans="1:7" ht="30" x14ac:dyDescent="0.25">
      <c r="A346" s="1">
        <v>2025</v>
      </c>
      <c r="B346" s="1" t="s">
        <v>723</v>
      </c>
      <c r="C346" s="1" t="s">
        <v>724</v>
      </c>
      <c r="D346" s="1" t="s">
        <v>755</v>
      </c>
      <c r="E346" s="1" t="s">
        <v>5</v>
      </c>
      <c r="F346" s="1" t="s">
        <v>295</v>
      </c>
      <c r="G346" s="4"/>
    </row>
    <row r="347" spans="1:7" ht="30" x14ac:dyDescent="0.25">
      <c r="A347" s="1">
        <v>2052</v>
      </c>
      <c r="B347" s="1" t="s">
        <v>725</v>
      </c>
      <c r="C347" s="1" t="s">
        <v>726</v>
      </c>
      <c r="D347" s="1" t="s">
        <v>756</v>
      </c>
      <c r="E347" s="1" t="s">
        <v>5</v>
      </c>
      <c r="F347" s="1" t="s">
        <v>295</v>
      </c>
      <c r="G347" s="4"/>
    </row>
    <row r="348" spans="1:7" ht="30" x14ac:dyDescent="0.25">
      <c r="A348" s="1">
        <v>2314</v>
      </c>
      <c r="B348" s="1" t="s">
        <v>727</v>
      </c>
      <c r="C348" s="1" t="s">
        <v>728</v>
      </c>
      <c r="D348" s="1" t="s">
        <v>756</v>
      </c>
      <c r="E348" s="1" t="s">
        <v>5</v>
      </c>
      <c r="F348" s="1" t="s">
        <v>6</v>
      </c>
      <c r="G348" s="4"/>
    </row>
    <row r="349" spans="1:7" ht="30" x14ac:dyDescent="0.25">
      <c r="A349" s="1">
        <v>2027</v>
      </c>
      <c r="B349" s="1" t="s">
        <v>729</v>
      </c>
      <c r="C349" s="1" t="s">
        <v>730</v>
      </c>
      <c r="D349" s="1" t="s">
        <v>755</v>
      </c>
      <c r="E349" s="1" t="s">
        <v>5</v>
      </c>
      <c r="F349" s="1" t="s">
        <v>295</v>
      </c>
      <c r="G349" s="4"/>
    </row>
    <row r="350" spans="1:7" ht="30" x14ac:dyDescent="0.25">
      <c r="A350" s="1">
        <v>1946</v>
      </c>
      <c r="B350" s="1" t="s">
        <v>731</v>
      </c>
      <c r="C350" s="1" t="s">
        <v>732</v>
      </c>
      <c r="D350" s="1" t="s">
        <v>755</v>
      </c>
      <c r="E350" s="1" t="s">
        <v>12</v>
      </c>
      <c r="F350" s="1" t="s">
        <v>78</v>
      </c>
      <c r="G350" s="4"/>
    </row>
    <row r="351" spans="1:7" x14ac:dyDescent="0.25">
      <c r="A351" s="1">
        <v>1917</v>
      </c>
      <c r="B351" s="1" t="s">
        <v>733</v>
      </c>
      <c r="C351" s="1" t="s">
        <v>734</v>
      </c>
      <c r="D351" s="1" t="s">
        <v>755</v>
      </c>
      <c r="E351" s="1" t="s">
        <v>12</v>
      </c>
      <c r="F351" s="1" t="s">
        <v>117</v>
      </c>
      <c r="G351" s="4"/>
    </row>
    <row r="352" spans="1:7" ht="30" x14ac:dyDescent="0.25">
      <c r="A352" s="1">
        <v>1992</v>
      </c>
      <c r="B352" s="1" t="s">
        <v>735</v>
      </c>
      <c r="C352" s="1" t="s">
        <v>736</v>
      </c>
      <c r="D352" s="1" t="s">
        <v>756</v>
      </c>
      <c r="E352" s="1" t="s">
        <v>5</v>
      </c>
      <c r="F352" s="1" t="s">
        <v>17</v>
      </c>
      <c r="G352" s="4"/>
    </row>
    <row r="353" spans="1:7" ht="30" x14ac:dyDescent="0.25">
      <c r="A353" s="1">
        <v>2086</v>
      </c>
      <c r="B353" s="1" t="s">
        <v>738</v>
      </c>
      <c r="C353" s="1" t="s">
        <v>737</v>
      </c>
      <c r="D353" s="1" t="s">
        <v>756</v>
      </c>
      <c r="E353" s="1" t="s">
        <v>5</v>
      </c>
      <c r="F353" s="1" t="s">
        <v>26</v>
      </c>
      <c r="G353" s="4"/>
    </row>
    <row r="354" spans="1:7" ht="30" x14ac:dyDescent="0.25">
      <c r="A354" s="1">
        <v>2022</v>
      </c>
      <c r="B354" s="1" t="s">
        <v>739</v>
      </c>
      <c r="C354" s="1" t="s">
        <v>740</v>
      </c>
      <c r="D354" s="1" t="s">
        <v>755</v>
      </c>
      <c r="E354" s="1" t="s">
        <v>5</v>
      </c>
      <c r="F354" s="1" t="s">
        <v>295</v>
      </c>
      <c r="G354" s="4"/>
    </row>
    <row r="355" spans="1:7" x14ac:dyDescent="0.25">
      <c r="A355" s="1">
        <v>1918</v>
      </c>
      <c r="B355" s="1" t="s">
        <v>741</v>
      </c>
      <c r="C355" s="1" t="s">
        <v>742</v>
      </c>
      <c r="D355" s="1" t="s">
        <v>756</v>
      </c>
      <c r="E355" s="1" t="s">
        <v>12</v>
      </c>
      <c r="F355" s="1" t="s">
        <v>117</v>
      </c>
      <c r="G355" s="4"/>
    </row>
    <row r="356" spans="1:7" x14ac:dyDescent="0.25">
      <c r="A356" s="1">
        <v>2077</v>
      </c>
      <c r="B356" s="1" t="s">
        <v>743</v>
      </c>
      <c r="C356" s="1" t="s">
        <v>744</v>
      </c>
      <c r="D356" s="1" t="s">
        <v>756</v>
      </c>
      <c r="E356" s="1" t="s">
        <v>12</v>
      </c>
      <c r="F356" s="1" t="s">
        <v>111</v>
      </c>
      <c r="G356" s="4"/>
    </row>
    <row r="357" spans="1:7" ht="30" x14ac:dyDescent="0.25">
      <c r="A357" s="1">
        <v>2023</v>
      </c>
      <c r="B357" s="1" t="s">
        <v>745</v>
      </c>
      <c r="C357" s="1" t="s">
        <v>746</v>
      </c>
      <c r="D357" s="1" t="s">
        <v>756</v>
      </c>
      <c r="E357" s="1" t="s">
        <v>5</v>
      </c>
      <c r="F357" s="1" t="s">
        <v>295</v>
      </c>
      <c r="G357" s="4"/>
    </row>
    <row r="358" spans="1:7" ht="30" x14ac:dyDescent="0.25">
      <c r="A358" s="1">
        <v>2021</v>
      </c>
      <c r="B358" s="1" t="s">
        <v>747</v>
      </c>
      <c r="C358" s="1" t="s">
        <v>748</v>
      </c>
      <c r="D358" s="1" t="s">
        <v>755</v>
      </c>
      <c r="E358" s="1" t="s">
        <v>5</v>
      </c>
      <c r="F358" s="1" t="s">
        <v>295</v>
      </c>
      <c r="G358" s="4"/>
    </row>
    <row r="359" spans="1:7" x14ac:dyDescent="0.25">
      <c r="A359" s="1">
        <v>2089</v>
      </c>
      <c r="B359" s="1" t="s">
        <v>749</v>
      </c>
      <c r="C359" s="1" t="s">
        <v>750</v>
      </c>
      <c r="D359" s="1" t="s">
        <v>755</v>
      </c>
      <c r="E359" s="1" t="s">
        <v>12</v>
      </c>
      <c r="F359" s="1" t="s">
        <v>13</v>
      </c>
      <c r="G359" s="4"/>
    </row>
    <row r="360" spans="1:7" ht="30" x14ac:dyDescent="0.25">
      <c r="A360" s="1">
        <v>1958</v>
      </c>
      <c r="B360" s="1" t="s">
        <v>751</v>
      </c>
      <c r="C360" s="1" t="s">
        <v>752</v>
      </c>
      <c r="D360" s="1" t="s">
        <v>755</v>
      </c>
      <c r="E360" s="1" t="s">
        <v>5</v>
      </c>
      <c r="F360" s="1" t="s">
        <v>295</v>
      </c>
      <c r="G360" s="4"/>
    </row>
    <row r="361" spans="1:7" ht="30" x14ac:dyDescent="0.25">
      <c r="A361" s="5"/>
      <c r="B361" s="1" t="s">
        <v>760</v>
      </c>
      <c r="C361" s="6" t="s">
        <v>761</v>
      </c>
      <c r="D361" s="6" t="s">
        <v>758</v>
      </c>
      <c r="E361" s="1" t="s">
        <v>5</v>
      </c>
      <c r="F361" s="1" t="s">
        <v>26</v>
      </c>
      <c r="G361" s="4"/>
    </row>
  </sheetData>
  <autoFilter ref="A1:G36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Balanço</vt:lpstr>
      <vt:lpstr>TD</vt:lpstr>
      <vt:lpstr>Banco de dados </vt:lpstr>
      <vt:lpstr>Balanço!Area_de_impressao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Josias Mendes da Silva</dc:creator>
  <cp:lastModifiedBy>Sávio Neves do Nascimento</cp:lastModifiedBy>
  <dcterms:created xsi:type="dcterms:W3CDTF">2017-04-24T19:32:34Z</dcterms:created>
  <dcterms:modified xsi:type="dcterms:W3CDTF">2017-04-25T21:45:37Z</dcterms:modified>
</cp:coreProperties>
</file>