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calcChain.xml><?xml version="1.0" encoding="utf-8"?>
<calcChain xmlns="http://schemas.openxmlformats.org/spreadsheetml/2006/main">
  <c r="N707" i="3" l="1"/>
  <c r="J707" i="3"/>
  <c r="O707" i="3" s="1"/>
  <c r="O706" i="3"/>
  <c r="N706" i="3"/>
  <c r="J706" i="3"/>
  <c r="N705" i="3"/>
  <c r="J705" i="3"/>
  <c r="O705" i="3" s="1"/>
  <c r="N702" i="3"/>
  <c r="J702" i="3"/>
  <c r="O702" i="3" s="1"/>
  <c r="N701" i="3"/>
  <c r="O701" i="3" s="1"/>
  <c r="J701" i="3"/>
  <c r="N696" i="3"/>
  <c r="J696" i="3"/>
  <c r="O696" i="3" s="1"/>
  <c r="N691" i="3"/>
  <c r="J691" i="3"/>
  <c r="O691" i="3" s="1"/>
  <c r="N690" i="3"/>
  <c r="J690" i="3"/>
  <c r="O690" i="3" s="1"/>
  <c r="N689" i="3"/>
  <c r="J689" i="3"/>
  <c r="O689" i="3" s="1"/>
  <c r="O681" i="3"/>
  <c r="N681" i="3"/>
  <c r="J681" i="3"/>
  <c r="N676" i="3"/>
  <c r="J676" i="3"/>
  <c r="O676" i="3" s="1"/>
  <c r="N640" i="3"/>
  <c r="J640" i="3"/>
  <c r="O640" i="3" s="1"/>
  <c r="N638" i="3"/>
  <c r="O638" i="3" s="1"/>
  <c r="J638" i="3"/>
  <c r="N637" i="3"/>
  <c r="J637" i="3"/>
  <c r="O637" i="3" s="1"/>
  <c r="N632" i="3"/>
  <c r="J632" i="3"/>
  <c r="O632" i="3" s="1"/>
  <c r="N615" i="3"/>
  <c r="J615" i="3"/>
  <c r="O615" i="3" s="1"/>
  <c r="N612" i="3"/>
  <c r="J612" i="3"/>
  <c r="O612" i="3" s="1"/>
  <c r="O599" i="3"/>
  <c r="N599" i="3"/>
  <c r="J599" i="3"/>
  <c r="N597" i="3"/>
  <c r="J597" i="3"/>
  <c r="O597" i="3" s="1"/>
  <c r="N590" i="3"/>
  <c r="J590" i="3"/>
  <c r="O590" i="3" s="1"/>
  <c r="N583" i="3"/>
  <c r="O583" i="3" s="1"/>
  <c r="J583" i="3"/>
  <c r="N564" i="3"/>
  <c r="J564" i="3"/>
  <c r="O564" i="3" s="1"/>
  <c r="N561" i="3"/>
  <c r="J561" i="3"/>
  <c r="O561" i="3" s="1"/>
  <c r="N560" i="3"/>
  <c r="J560" i="3"/>
  <c r="O560" i="3" s="1"/>
  <c r="N559" i="3"/>
  <c r="J559" i="3"/>
  <c r="O559" i="3" s="1"/>
  <c r="O542" i="3"/>
  <c r="N542" i="3"/>
  <c r="J542" i="3"/>
  <c r="N541" i="3"/>
  <c r="J541" i="3"/>
  <c r="O541" i="3" s="1"/>
  <c r="N540" i="3"/>
  <c r="J540" i="3"/>
  <c r="O540" i="3" s="1"/>
  <c r="N538" i="3"/>
  <c r="O538" i="3" s="1"/>
  <c r="J538" i="3"/>
  <c r="N530" i="3"/>
  <c r="J530" i="3"/>
  <c r="O530" i="3" s="1"/>
  <c r="N529" i="3"/>
  <c r="J529" i="3"/>
  <c r="O529" i="3" s="1"/>
  <c r="N522" i="3"/>
  <c r="J522" i="3"/>
  <c r="O522" i="3" s="1"/>
  <c r="N500" i="3"/>
  <c r="J500" i="3"/>
  <c r="O500" i="3" s="1"/>
  <c r="O498" i="3"/>
  <c r="N498" i="3"/>
  <c r="J498" i="3"/>
  <c r="N495" i="3"/>
  <c r="J495" i="3"/>
  <c r="O495" i="3" s="1"/>
  <c r="N494" i="3"/>
  <c r="J494" i="3"/>
  <c r="O494" i="3" s="1"/>
  <c r="N492" i="3"/>
  <c r="O492" i="3" s="1"/>
  <c r="J492" i="3"/>
  <c r="N484" i="3"/>
  <c r="J484" i="3"/>
  <c r="O484" i="3" s="1"/>
  <c r="N482" i="3"/>
  <c r="J482" i="3"/>
  <c r="O482" i="3" s="1"/>
  <c r="N480" i="3"/>
  <c r="J480" i="3"/>
  <c r="O480" i="3" s="1"/>
  <c r="N479" i="3"/>
  <c r="J479" i="3"/>
  <c r="O479" i="3" s="1"/>
  <c r="O478" i="3"/>
  <c r="N478" i="3"/>
  <c r="J478" i="3"/>
  <c r="N471" i="3"/>
  <c r="J471" i="3"/>
  <c r="O471" i="3" s="1"/>
  <c r="N470" i="3"/>
  <c r="J470" i="3"/>
  <c r="O470" i="3" s="1"/>
  <c r="N469" i="3"/>
  <c r="O469" i="3" s="1"/>
  <c r="J469" i="3"/>
  <c r="N464" i="3"/>
  <c r="J464" i="3"/>
  <c r="O464" i="3" s="1"/>
  <c r="N463" i="3"/>
  <c r="J463" i="3"/>
  <c r="O463" i="3" s="1"/>
  <c r="N461" i="3"/>
  <c r="J461" i="3"/>
  <c r="O461" i="3" s="1"/>
  <c r="N460" i="3"/>
  <c r="J460" i="3"/>
  <c r="O460" i="3" s="1"/>
  <c r="O459" i="3"/>
  <c r="N459" i="3"/>
  <c r="J459" i="3"/>
  <c r="N458" i="3"/>
  <c r="J458" i="3"/>
  <c r="O458" i="3" s="1"/>
  <c r="N432" i="3"/>
  <c r="J432" i="3"/>
  <c r="O432" i="3" s="1"/>
  <c r="N418" i="3"/>
  <c r="O418" i="3" s="1"/>
  <c r="J418" i="3"/>
  <c r="N417" i="3"/>
  <c r="J417" i="3"/>
  <c r="O417" i="3" s="1"/>
  <c r="N416" i="3"/>
  <c r="J416" i="3"/>
  <c r="O416" i="3" s="1"/>
  <c r="N415" i="3"/>
  <c r="J415" i="3"/>
  <c r="O415" i="3" s="1"/>
  <c r="N413" i="3"/>
  <c r="J413" i="3"/>
  <c r="O413" i="3" s="1"/>
  <c r="O412" i="3"/>
  <c r="N412" i="3"/>
  <c r="J412" i="3"/>
  <c r="N408" i="3"/>
  <c r="J408" i="3"/>
  <c r="O408" i="3" s="1"/>
  <c r="N407" i="3"/>
  <c r="J407" i="3"/>
  <c r="O407" i="3" s="1"/>
  <c r="N403" i="3"/>
  <c r="O403" i="3" s="1"/>
  <c r="J403" i="3"/>
  <c r="N383" i="3"/>
  <c r="J383" i="3"/>
  <c r="O383" i="3" s="1"/>
  <c r="N382" i="3"/>
  <c r="J382" i="3"/>
  <c r="O382" i="3" s="1"/>
  <c r="N368" i="3"/>
  <c r="J368" i="3"/>
  <c r="O368" i="3" s="1"/>
  <c r="N361" i="3"/>
  <c r="J361" i="3"/>
  <c r="O361" i="3" s="1"/>
  <c r="O333" i="3"/>
  <c r="N333" i="3"/>
  <c r="J333" i="3"/>
  <c r="N331" i="3"/>
  <c r="J331" i="3"/>
  <c r="O331" i="3" s="1"/>
  <c r="N328" i="3"/>
  <c r="J328" i="3"/>
  <c r="O328" i="3" s="1"/>
  <c r="N327" i="3"/>
  <c r="O327" i="3" s="1"/>
  <c r="J327" i="3"/>
  <c r="N322" i="3"/>
  <c r="J322" i="3"/>
  <c r="O322" i="3" s="1"/>
  <c r="N306" i="3"/>
  <c r="J306" i="3"/>
  <c r="O306" i="3" s="1"/>
  <c r="N305" i="3"/>
  <c r="J305" i="3"/>
  <c r="O305" i="3" s="1"/>
  <c r="N299" i="3"/>
  <c r="J299" i="3"/>
  <c r="O299" i="3" s="1"/>
  <c r="O294" i="3"/>
  <c r="N294" i="3"/>
  <c r="J294" i="3"/>
  <c r="N290" i="3"/>
  <c r="J290" i="3"/>
  <c r="O290" i="3" s="1"/>
  <c r="N285" i="3"/>
  <c r="J285" i="3"/>
  <c r="O285" i="3" s="1"/>
  <c r="N280" i="3"/>
  <c r="O280" i="3" s="1"/>
  <c r="J280" i="3"/>
  <c r="N275" i="3"/>
  <c r="J275" i="3"/>
  <c r="O275" i="3" s="1"/>
  <c r="N272" i="3"/>
  <c r="J272" i="3"/>
  <c r="O272" i="3" s="1"/>
  <c r="N270" i="3"/>
  <c r="J270" i="3"/>
  <c r="O270" i="3" s="1"/>
  <c r="N253" i="3"/>
  <c r="J253" i="3"/>
  <c r="O253" i="3" s="1"/>
  <c r="O243" i="3"/>
  <c r="N243" i="3"/>
  <c r="J243" i="3"/>
  <c r="N240" i="3"/>
  <c r="J240" i="3"/>
  <c r="O240" i="3" s="1"/>
  <c r="N223" i="3"/>
  <c r="J223" i="3"/>
  <c r="O223" i="3" s="1"/>
  <c r="N220" i="3"/>
  <c r="O220" i="3" s="1"/>
  <c r="J220" i="3"/>
  <c r="N219" i="3"/>
  <c r="J219" i="3"/>
  <c r="O219" i="3" s="1"/>
  <c r="N215" i="3"/>
  <c r="J215" i="3"/>
  <c r="O215" i="3" s="1"/>
  <c r="N211" i="3"/>
  <c r="J211" i="3"/>
  <c r="O211" i="3" s="1"/>
  <c r="N202" i="3"/>
  <c r="J202" i="3"/>
  <c r="O202" i="3" s="1"/>
  <c r="O196" i="3"/>
  <c r="N196" i="3"/>
  <c r="J196" i="3"/>
  <c r="N194" i="3"/>
  <c r="J194" i="3"/>
  <c r="O194" i="3" s="1"/>
  <c r="N183" i="3"/>
  <c r="J183" i="3"/>
  <c r="O183" i="3" s="1"/>
  <c r="N175" i="3"/>
  <c r="O175" i="3" s="1"/>
  <c r="J175" i="3"/>
  <c r="N167" i="3"/>
  <c r="J167" i="3"/>
  <c r="O167" i="3" s="1"/>
  <c r="N161" i="3"/>
  <c r="J161" i="3"/>
  <c r="O161" i="3" s="1"/>
  <c r="N160" i="3"/>
  <c r="J160" i="3"/>
  <c r="O160" i="3" s="1"/>
  <c r="N158" i="3"/>
  <c r="J158" i="3"/>
  <c r="O158" i="3" s="1"/>
  <c r="O157" i="3"/>
  <c r="N157" i="3"/>
  <c r="J157" i="3"/>
  <c r="N152" i="3"/>
  <c r="J152" i="3"/>
  <c r="O152" i="3" s="1"/>
  <c r="N147" i="3"/>
  <c r="J147" i="3"/>
  <c r="O147" i="3" s="1"/>
  <c r="N141" i="3"/>
  <c r="O141" i="3" s="1"/>
  <c r="J141" i="3"/>
  <c r="N131" i="3"/>
  <c r="J131" i="3"/>
  <c r="O131" i="3" s="1"/>
  <c r="N126" i="3"/>
  <c r="J126" i="3"/>
  <c r="O126" i="3" s="1"/>
  <c r="N116" i="3"/>
  <c r="J116" i="3"/>
  <c r="O116" i="3" s="1"/>
  <c r="N114" i="3"/>
  <c r="J114" i="3"/>
  <c r="O114" i="3" s="1"/>
  <c r="O110" i="3"/>
  <c r="N110" i="3"/>
  <c r="J110" i="3"/>
  <c r="N108" i="3"/>
  <c r="J108" i="3"/>
  <c r="O108" i="3" s="1"/>
  <c r="N104" i="3"/>
  <c r="J104" i="3"/>
  <c r="O104" i="3" s="1"/>
  <c r="N97" i="3"/>
  <c r="O97" i="3" s="1"/>
  <c r="J97" i="3"/>
  <c r="N94" i="3"/>
  <c r="J94" i="3"/>
  <c r="O94" i="3" s="1"/>
  <c r="N68" i="3"/>
  <c r="J68" i="3"/>
  <c r="O68" i="3" s="1"/>
  <c r="N58" i="3"/>
  <c r="J58" i="3"/>
  <c r="O58" i="3" s="1"/>
  <c r="N45" i="3"/>
  <c r="J45" i="3"/>
  <c r="O45" i="3" s="1"/>
  <c r="O40" i="3"/>
  <c r="N40" i="3"/>
  <c r="J40" i="3"/>
  <c r="N38" i="3"/>
  <c r="J38" i="3"/>
  <c r="O38" i="3" s="1"/>
  <c r="N27" i="3"/>
  <c r="J27" i="3"/>
  <c r="O27" i="3" s="1"/>
  <c r="N23" i="3"/>
  <c r="O23" i="3" s="1"/>
  <c r="J23" i="3"/>
  <c r="N708" i="3"/>
  <c r="J708" i="3"/>
  <c r="O708" i="3" s="1"/>
  <c r="N704" i="3"/>
  <c r="J704" i="3"/>
  <c r="O704" i="3" s="1"/>
  <c r="N703" i="3"/>
  <c r="O703" i="3" s="1"/>
  <c r="J703" i="3"/>
  <c r="N700" i="3"/>
  <c r="J700" i="3"/>
  <c r="N699" i="3"/>
  <c r="J699" i="3"/>
  <c r="O698" i="3"/>
  <c r="N698" i="3"/>
  <c r="J698" i="3"/>
  <c r="N697" i="3"/>
  <c r="J697" i="3"/>
  <c r="N695" i="3"/>
  <c r="J695" i="3"/>
  <c r="O695" i="3" s="1"/>
  <c r="N694" i="3"/>
  <c r="J694" i="3"/>
  <c r="O694" i="3" s="1"/>
  <c r="N693" i="3"/>
  <c r="J693" i="3"/>
  <c r="O693" i="3" s="1"/>
  <c r="N692" i="3"/>
  <c r="O692" i="3" s="1"/>
  <c r="J692" i="3"/>
  <c r="N688" i="3"/>
  <c r="J688" i="3"/>
  <c r="O688" i="3" s="1"/>
  <c r="N687" i="3"/>
  <c r="J687" i="3"/>
  <c r="N686" i="3"/>
  <c r="J686" i="3"/>
  <c r="O686" i="3" s="1"/>
  <c r="N685" i="3"/>
  <c r="O685" i="3" s="1"/>
  <c r="J685" i="3"/>
  <c r="N684" i="3"/>
  <c r="J684" i="3"/>
  <c r="O684" i="3" s="1"/>
  <c r="N683" i="3"/>
  <c r="J683" i="3"/>
  <c r="N682" i="3"/>
  <c r="J682" i="3"/>
  <c r="N680" i="3"/>
  <c r="J680" i="3"/>
  <c r="N679" i="3"/>
  <c r="J679" i="3"/>
  <c r="N678" i="3"/>
  <c r="J678" i="3"/>
  <c r="O678" i="3" s="1"/>
  <c r="O677" i="3"/>
  <c r="N677" i="3"/>
  <c r="J677" i="3"/>
  <c r="N675" i="3"/>
  <c r="J675" i="3"/>
  <c r="N674" i="3"/>
  <c r="J674" i="3"/>
  <c r="N673" i="3"/>
  <c r="J673" i="3"/>
  <c r="O673" i="3" s="1"/>
  <c r="N672" i="3"/>
  <c r="J672" i="3"/>
  <c r="O672" i="3" s="1"/>
  <c r="N671" i="3"/>
  <c r="O671" i="3" s="1"/>
  <c r="J671" i="3"/>
  <c r="N670" i="3"/>
  <c r="J670" i="3"/>
  <c r="O670" i="3" s="1"/>
  <c r="N669" i="3"/>
  <c r="J669" i="3"/>
  <c r="N668" i="3"/>
  <c r="J668" i="3"/>
  <c r="O668" i="3" s="1"/>
  <c r="N667" i="3"/>
  <c r="O667" i="3" s="1"/>
  <c r="J667" i="3"/>
  <c r="N666" i="3"/>
  <c r="J666" i="3"/>
  <c r="O666" i="3" s="1"/>
  <c r="N665" i="3"/>
  <c r="J665" i="3"/>
  <c r="N664" i="3"/>
  <c r="J664" i="3"/>
  <c r="O664" i="3" s="1"/>
  <c r="N663" i="3"/>
  <c r="O663" i="3" s="1"/>
  <c r="J663" i="3"/>
  <c r="N662" i="3"/>
  <c r="J662" i="3"/>
  <c r="N661" i="3"/>
  <c r="J661" i="3"/>
  <c r="O661" i="3" s="1"/>
  <c r="O660" i="3"/>
  <c r="N660" i="3"/>
  <c r="J660" i="3"/>
  <c r="N659" i="3"/>
  <c r="J659" i="3"/>
  <c r="N658" i="3"/>
  <c r="J658" i="3"/>
  <c r="O658" i="3" s="1"/>
  <c r="N657" i="3"/>
  <c r="J657" i="3"/>
  <c r="O657" i="3" s="1"/>
  <c r="N656" i="3"/>
  <c r="J656" i="3"/>
  <c r="O656" i="3" s="1"/>
  <c r="N655" i="3"/>
  <c r="O655" i="3" s="1"/>
  <c r="J655" i="3"/>
  <c r="N654" i="3"/>
  <c r="J654" i="3"/>
  <c r="O654" i="3" s="1"/>
  <c r="N653" i="3"/>
  <c r="J653" i="3"/>
  <c r="N652" i="3"/>
  <c r="J652" i="3"/>
  <c r="O652" i="3" s="1"/>
  <c r="N651" i="3"/>
  <c r="O651" i="3" s="1"/>
  <c r="J651" i="3"/>
  <c r="N650" i="3"/>
  <c r="J650" i="3"/>
  <c r="O650" i="3" s="1"/>
  <c r="N649" i="3"/>
  <c r="J649" i="3"/>
  <c r="O649" i="3" s="1"/>
  <c r="N648" i="3"/>
  <c r="J648" i="3"/>
  <c r="N647" i="3"/>
  <c r="O647" i="3" s="1"/>
  <c r="J647" i="3"/>
  <c r="N646" i="3"/>
  <c r="J646" i="3"/>
  <c r="N645" i="3"/>
  <c r="J645" i="3"/>
  <c r="O644" i="3"/>
  <c r="N644" i="3"/>
  <c r="J644" i="3"/>
  <c r="N643" i="3"/>
  <c r="J643" i="3"/>
  <c r="N642" i="3"/>
  <c r="J642" i="3"/>
  <c r="N641" i="3"/>
  <c r="J641" i="3"/>
  <c r="O641" i="3" s="1"/>
  <c r="O639" i="3"/>
  <c r="N639" i="3"/>
  <c r="J639" i="3"/>
  <c r="N636" i="3"/>
  <c r="O636" i="3" s="1"/>
  <c r="J636" i="3"/>
  <c r="N635" i="3"/>
  <c r="J635" i="3"/>
  <c r="N634" i="3"/>
  <c r="J634" i="3"/>
  <c r="N633" i="3"/>
  <c r="J633" i="3"/>
  <c r="O633" i="3" s="1"/>
  <c r="N631" i="3"/>
  <c r="O631" i="3" s="1"/>
  <c r="J631" i="3"/>
  <c r="N630" i="3"/>
  <c r="J630" i="3"/>
  <c r="O630" i="3" s="1"/>
  <c r="N629" i="3"/>
  <c r="J629" i="3"/>
  <c r="N628" i="3"/>
  <c r="J628" i="3"/>
  <c r="N627" i="3"/>
  <c r="J627" i="3"/>
  <c r="N626" i="3"/>
  <c r="J626" i="3"/>
  <c r="N625" i="3"/>
  <c r="J625" i="3"/>
  <c r="O625" i="3" s="1"/>
  <c r="O624" i="3"/>
  <c r="N624" i="3"/>
  <c r="J624" i="3"/>
  <c r="N623" i="3"/>
  <c r="J623" i="3"/>
  <c r="N622" i="3"/>
  <c r="J622" i="3"/>
  <c r="N621" i="3"/>
  <c r="J621" i="3"/>
  <c r="O621" i="3" s="1"/>
  <c r="N620" i="3"/>
  <c r="J620" i="3"/>
  <c r="O620" i="3" s="1"/>
  <c r="N619" i="3"/>
  <c r="O619" i="3" s="1"/>
  <c r="J619" i="3"/>
  <c r="N618" i="3"/>
  <c r="J618" i="3"/>
  <c r="O618" i="3" s="1"/>
  <c r="N617" i="3"/>
  <c r="J617" i="3"/>
  <c r="N616" i="3"/>
  <c r="J616" i="3"/>
  <c r="O616" i="3" s="1"/>
  <c r="N614" i="3"/>
  <c r="O614" i="3" s="1"/>
  <c r="J614" i="3"/>
  <c r="N613" i="3"/>
  <c r="J613" i="3"/>
  <c r="O613" i="3" s="1"/>
  <c r="N611" i="3"/>
  <c r="J611" i="3"/>
  <c r="N610" i="3"/>
  <c r="J610" i="3"/>
  <c r="O610" i="3" s="1"/>
  <c r="N609" i="3"/>
  <c r="J609" i="3"/>
  <c r="N608" i="3"/>
  <c r="J608" i="3"/>
  <c r="N607" i="3"/>
  <c r="J607" i="3"/>
  <c r="O607" i="3" s="1"/>
  <c r="O606" i="3"/>
  <c r="N606" i="3"/>
  <c r="J606" i="3"/>
  <c r="N605" i="3"/>
  <c r="J605" i="3"/>
  <c r="N604" i="3"/>
  <c r="J604" i="3"/>
  <c r="N603" i="3"/>
  <c r="J603" i="3"/>
  <c r="O603" i="3" s="1"/>
  <c r="N602" i="3"/>
  <c r="J602" i="3"/>
  <c r="O602" i="3" s="1"/>
  <c r="N601" i="3"/>
  <c r="O601" i="3" s="1"/>
  <c r="J601" i="3"/>
  <c r="N600" i="3"/>
  <c r="J600" i="3"/>
  <c r="O600" i="3" s="1"/>
  <c r="N598" i="3"/>
  <c r="J598" i="3"/>
  <c r="N596" i="3"/>
  <c r="J596" i="3"/>
  <c r="O596" i="3" s="1"/>
  <c r="N595" i="3"/>
  <c r="J595" i="3"/>
  <c r="N594" i="3"/>
  <c r="J594" i="3"/>
  <c r="O594" i="3" s="1"/>
  <c r="N593" i="3"/>
  <c r="J593" i="3"/>
  <c r="O593" i="3" s="1"/>
  <c r="N592" i="3"/>
  <c r="J592" i="3"/>
  <c r="N591" i="3"/>
  <c r="J591" i="3"/>
  <c r="N589" i="3"/>
  <c r="J589" i="3"/>
  <c r="N588" i="3"/>
  <c r="J588" i="3"/>
  <c r="O588" i="3" s="1"/>
  <c r="O587" i="3"/>
  <c r="N587" i="3"/>
  <c r="J587" i="3"/>
  <c r="N586" i="3"/>
  <c r="J586" i="3"/>
  <c r="N585" i="3"/>
  <c r="J585" i="3"/>
  <c r="O585" i="3" s="1"/>
  <c r="N584" i="3"/>
  <c r="J584" i="3"/>
  <c r="O584" i="3" s="1"/>
  <c r="N582" i="3"/>
  <c r="J582" i="3"/>
  <c r="O582" i="3" s="1"/>
  <c r="N581" i="3"/>
  <c r="O581" i="3" s="1"/>
  <c r="J581" i="3"/>
  <c r="N580" i="3"/>
  <c r="J580" i="3"/>
  <c r="N579" i="3"/>
  <c r="J579" i="3"/>
  <c r="N578" i="3"/>
  <c r="J578" i="3"/>
  <c r="O578" i="3" s="1"/>
  <c r="N577" i="3"/>
  <c r="J577" i="3"/>
  <c r="N576" i="3"/>
  <c r="J576" i="3"/>
  <c r="O576" i="3" s="1"/>
  <c r="N575" i="3"/>
  <c r="J575" i="3"/>
  <c r="O575" i="3" s="1"/>
  <c r="N574" i="3"/>
  <c r="J574" i="3"/>
  <c r="O574" i="3" s="1"/>
  <c r="N573" i="3"/>
  <c r="O573" i="3" s="1"/>
  <c r="J573" i="3"/>
  <c r="N572" i="3"/>
  <c r="J572" i="3"/>
  <c r="N571" i="3"/>
  <c r="J571" i="3"/>
  <c r="O570" i="3"/>
  <c r="N570" i="3"/>
  <c r="J570" i="3"/>
  <c r="N569" i="3"/>
  <c r="J569" i="3"/>
  <c r="N568" i="3"/>
  <c r="J568" i="3"/>
  <c r="O568" i="3" s="1"/>
  <c r="N567" i="3"/>
  <c r="J567" i="3"/>
  <c r="O567" i="3" s="1"/>
  <c r="N566" i="3"/>
  <c r="J566" i="3"/>
  <c r="O566" i="3" s="1"/>
  <c r="N565" i="3"/>
  <c r="O565" i="3" s="1"/>
  <c r="J565" i="3"/>
  <c r="N563" i="3"/>
  <c r="J563" i="3"/>
  <c r="N562" i="3"/>
  <c r="J562" i="3"/>
  <c r="N558" i="3"/>
  <c r="J558" i="3"/>
  <c r="O558" i="3" s="1"/>
  <c r="N557" i="3"/>
  <c r="J557" i="3"/>
  <c r="N556" i="3"/>
  <c r="J556" i="3"/>
  <c r="O556" i="3" s="1"/>
  <c r="N555" i="3"/>
  <c r="J555" i="3"/>
  <c r="O555" i="3" s="1"/>
  <c r="N554" i="3"/>
  <c r="J554" i="3"/>
  <c r="N553" i="3"/>
  <c r="O553" i="3" s="1"/>
  <c r="J553" i="3"/>
  <c r="N552" i="3"/>
  <c r="J552" i="3"/>
  <c r="N551" i="3"/>
  <c r="J551" i="3"/>
  <c r="O550" i="3"/>
  <c r="N550" i="3"/>
  <c r="J550" i="3"/>
  <c r="N549" i="3"/>
  <c r="J549" i="3"/>
  <c r="N548" i="3"/>
  <c r="J548" i="3"/>
  <c r="O548" i="3" s="1"/>
  <c r="N547" i="3"/>
  <c r="J547" i="3"/>
  <c r="O547" i="3" s="1"/>
  <c r="N546" i="3"/>
  <c r="J546" i="3"/>
  <c r="O546" i="3" s="1"/>
  <c r="N545" i="3"/>
  <c r="O545" i="3" s="1"/>
  <c r="J545" i="3"/>
  <c r="N544" i="3"/>
  <c r="J544" i="3"/>
  <c r="O544" i="3" s="1"/>
  <c r="N543" i="3"/>
  <c r="J543" i="3"/>
  <c r="N539" i="3"/>
  <c r="J539" i="3"/>
  <c r="O539" i="3" s="1"/>
  <c r="N537" i="3"/>
  <c r="O537" i="3" s="1"/>
  <c r="J537" i="3"/>
  <c r="N536" i="3"/>
  <c r="J536" i="3"/>
  <c r="O536" i="3" s="1"/>
  <c r="N535" i="3"/>
  <c r="J535" i="3"/>
  <c r="N534" i="3"/>
  <c r="J534" i="3"/>
  <c r="O534" i="3" s="1"/>
  <c r="N533" i="3"/>
  <c r="O533" i="3" s="1"/>
  <c r="J533" i="3"/>
  <c r="N532" i="3"/>
  <c r="J532" i="3"/>
  <c r="N531" i="3"/>
  <c r="J531" i="3"/>
  <c r="O528" i="3"/>
  <c r="N528" i="3"/>
  <c r="J528" i="3"/>
  <c r="N527" i="3"/>
  <c r="J527" i="3"/>
  <c r="N526" i="3"/>
  <c r="J526" i="3"/>
  <c r="O526" i="3" s="1"/>
  <c r="N525" i="3"/>
  <c r="J525" i="3"/>
  <c r="O525" i="3" s="1"/>
  <c r="N524" i="3"/>
  <c r="J524" i="3"/>
  <c r="O524" i="3" s="1"/>
  <c r="N523" i="3"/>
  <c r="O523" i="3" s="1"/>
  <c r="J523" i="3"/>
  <c r="N521" i="3"/>
  <c r="J521" i="3"/>
  <c r="N520" i="3"/>
  <c r="J520" i="3"/>
  <c r="N519" i="3"/>
  <c r="J519" i="3"/>
  <c r="O519" i="3" s="1"/>
  <c r="N518" i="3"/>
  <c r="O518" i="3" s="1"/>
  <c r="J518" i="3"/>
  <c r="N517" i="3"/>
  <c r="J517" i="3"/>
  <c r="O517" i="3" s="1"/>
  <c r="N516" i="3"/>
  <c r="J516" i="3"/>
  <c r="O516" i="3" s="1"/>
  <c r="N515" i="3"/>
  <c r="O515" i="3" s="1"/>
  <c r="J515" i="3"/>
  <c r="N514" i="3"/>
  <c r="O514" i="3" s="1"/>
  <c r="J514" i="3"/>
  <c r="N513" i="3"/>
  <c r="J513" i="3"/>
  <c r="N512" i="3"/>
  <c r="J512" i="3"/>
  <c r="N511" i="3"/>
  <c r="J511" i="3"/>
  <c r="N510" i="3"/>
  <c r="O510" i="3" s="1"/>
  <c r="J510" i="3"/>
  <c r="O509" i="3"/>
  <c r="N509" i="3"/>
  <c r="J509" i="3"/>
  <c r="N508" i="3"/>
  <c r="J508" i="3"/>
  <c r="O508" i="3" s="1"/>
  <c r="N507" i="3"/>
  <c r="J507" i="3"/>
  <c r="O507" i="3" s="1"/>
  <c r="N506" i="3"/>
  <c r="O506" i="3" s="1"/>
  <c r="J506" i="3"/>
  <c r="N505" i="3"/>
  <c r="J505" i="3"/>
  <c r="N504" i="3"/>
  <c r="J504" i="3"/>
  <c r="N503" i="3"/>
  <c r="J503" i="3"/>
  <c r="N502" i="3"/>
  <c r="O502" i="3" s="1"/>
  <c r="J502" i="3"/>
  <c r="N501" i="3"/>
  <c r="J501" i="3"/>
  <c r="O501" i="3" s="1"/>
  <c r="N499" i="3"/>
  <c r="J499" i="3"/>
  <c r="O499" i="3" s="1"/>
  <c r="N497" i="3"/>
  <c r="O497" i="3" s="1"/>
  <c r="J497" i="3"/>
  <c r="N496" i="3"/>
  <c r="O496" i="3" s="1"/>
  <c r="J496" i="3"/>
  <c r="N493" i="3"/>
  <c r="J493" i="3"/>
  <c r="N491" i="3"/>
  <c r="J491" i="3"/>
  <c r="N490" i="3"/>
  <c r="J490" i="3"/>
  <c r="N489" i="3"/>
  <c r="O489" i="3" s="1"/>
  <c r="J489" i="3"/>
  <c r="O488" i="3"/>
  <c r="N488" i="3"/>
  <c r="J488" i="3"/>
  <c r="N487" i="3"/>
  <c r="J487" i="3"/>
  <c r="O487" i="3" s="1"/>
  <c r="N486" i="3"/>
  <c r="J486" i="3"/>
  <c r="O486" i="3" s="1"/>
  <c r="N485" i="3"/>
  <c r="O485" i="3" s="1"/>
  <c r="J485" i="3"/>
  <c r="N483" i="3"/>
  <c r="J483" i="3"/>
  <c r="N481" i="3"/>
  <c r="J481" i="3"/>
  <c r="N477" i="3"/>
  <c r="J477" i="3"/>
  <c r="N476" i="3"/>
  <c r="O476" i="3" s="1"/>
  <c r="J476" i="3"/>
  <c r="N475" i="3"/>
  <c r="J475" i="3"/>
  <c r="O475" i="3" s="1"/>
  <c r="N474" i="3"/>
  <c r="J474" i="3"/>
  <c r="O474" i="3" s="1"/>
  <c r="N473" i="3"/>
  <c r="J473" i="3"/>
  <c r="N472" i="3"/>
  <c r="O472" i="3" s="1"/>
  <c r="J472" i="3"/>
  <c r="N468" i="3"/>
  <c r="J468" i="3"/>
  <c r="N467" i="3"/>
  <c r="J467" i="3"/>
  <c r="N466" i="3"/>
  <c r="J466" i="3"/>
  <c r="N465" i="3"/>
  <c r="O465" i="3" s="1"/>
  <c r="J465" i="3"/>
  <c r="O462" i="3"/>
  <c r="N462" i="3"/>
  <c r="J462" i="3"/>
  <c r="N457" i="3"/>
  <c r="J457" i="3"/>
  <c r="O457" i="3" s="1"/>
  <c r="N456" i="3"/>
  <c r="J456" i="3"/>
  <c r="O456" i="3" s="1"/>
  <c r="N455" i="3"/>
  <c r="O455" i="3" s="1"/>
  <c r="J455" i="3"/>
  <c r="N454" i="3"/>
  <c r="J454" i="3"/>
  <c r="N453" i="3"/>
  <c r="J453" i="3"/>
  <c r="N452" i="3"/>
  <c r="J452" i="3"/>
  <c r="N451" i="3"/>
  <c r="O451" i="3" s="1"/>
  <c r="J451" i="3"/>
  <c r="N450" i="3"/>
  <c r="J450" i="3"/>
  <c r="O450" i="3" s="1"/>
  <c r="N449" i="3"/>
  <c r="J449" i="3"/>
  <c r="O449" i="3" s="1"/>
  <c r="N448" i="3"/>
  <c r="J448" i="3"/>
  <c r="O448" i="3" s="1"/>
  <c r="N447" i="3"/>
  <c r="O447" i="3" s="1"/>
  <c r="J447" i="3"/>
  <c r="N446" i="3"/>
  <c r="J446" i="3"/>
  <c r="N445" i="3"/>
  <c r="J445" i="3"/>
  <c r="N444" i="3"/>
  <c r="J444" i="3"/>
  <c r="N443" i="3"/>
  <c r="O443" i="3" s="1"/>
  <c r="J443" i="3"/>
  <c r="O442" i="3"/>
  <c r="N442" i="3"/>
  <c r="J442" i="3"/>
  <c r="N441" i="3"/>
  <c r="J441" i="3"/>
  <c r="O441" i="3" s="1"/>
  <c r="N440" i="3"/>
  <c r="J440" i="3"/>
  <c r="O440" i="3" s="1"/>
  <c r="N439" i="3"/>
  <c r="O439" i="3" s="1"/>
  <c r="J439" i="3"/>
  <c r="N438" i="3"/>
  <c r="J438" i="3"/>
  <c r="N437" i="3"/>
  <c r="J437" i="3"/>
  <c r="N436" i="3"/>
  <c r="J436" i="3"/>
  <c r="N435" i="3"/>
  <c r="O435" i="3" s="1"/>
  <c r="J435" i="3"/>
  <c r="N434" i="3"/>
  <c r="J434" i="3"/>
  <c r="O434" i="3" s="1"/>
  <c r="N433" i="3"/>
  <c r="J433" i="3"/>
  <c r="O433" i="3" s="1"/>
  <c r="N431" i="3"/>
  <c r="J431" i="3"/>
  <c r="N430" i="3"/>
  <c r="O430" i="3" s="1"/>
  <c r="J430" i="3"/>
  <c r="N429" i="3"/>
  <c r="J429" i="3"/>
  <c r="N428" i="3"/>
  <c r="J428" i="3"/>
  <c r="N427" i="3"/>
  <c r="J427" i="3"/>
  <c r="N426" i="3"/>
  <c r="O426" i="3" s="1"/>
  <c r="J426" i="3"/>
  <c r="O425" i="3"/>
  <c r="N425" i="3"/>
  <c r="J425" i="3"/>
  <c r="N424" i="3"/>
  <c r="J424" i="3"/>
  <c r="O424" i="3" s="1"/>
  <c r="N423" i="3"/>
  <c r="J423" i="3"/>
  <c r="O423" i="3" s="1"/>
  <c r="N422" i="3"/>
  <c r="O422" i="3" s="1"/>
  <c r="J422" i="3"/>
  <c r="N421" i="3"/>
  <c r="J421" i="3"/>
  <c r="N420" i="3"/>
  <c r="J420" i="3"/>
  <c r="N419" i="3"/>
  <c r="J419" i="3"/>
  <c r="N414" i="3"/>
  <c r="O414" i="3" s="1"/>
  <c r="J414" i="3"/>
  <c r="N411" i="3"/>
  <c r="J411" i="3"/>
  <c r="O411" i="3" s="1"/>
  <c r="N410" i="3"/>
  <c r="J410" i="3"/>
  <c r="O410" i="3" s="1"/>
  <c r="N409" i="3"/>
  <c r="O409" i="3" s="1"/>
  <c r="J409" i="3"/>
  <c r="N406" i="3"/>
  <c r="O406" i="3" s="1"/>
  <c r="J406" i="3"/>
  <c r="N405" i="3"/>
  <c r="J405" i="3"/>
  <c r="N404" i="3"/>
  <c r="J404" i="3"/>
  <c r="N402" i="3"/>
  <c r="J402" i="3"/>
  <c r="N401" i="3"/>
  <c r="O401" i="3" s="1"/>
  <c r="J401" i="3"/>
  <c r="O400" i="3"/>
  <c r="N400" i="3"/>
  <c r="J400" i="3"/>
  <c r="N399" i="3"/>
  <c r="J399" i="3"/>
  <c r="O399" i="3" s="1"/>
  <c r="N398" i="3"/>
  <c r="J398" i="3"/>
  <c r="O398" i="3" s="1"/>
  <c r="N397" i="3"/>
  <c r="O397" i="3" s="1"/>
  <c r="J397" i="3"/>
  <c r="N396" i="3"/>
  <c r="J396" i="3"/>
  <c r="N395" i="3"/>
  <c r="J395" i="3"/>
  <c r="N394" i="3"/>
  <c r="J394" i="3"/>
  <c r="N393" i="3"/>
  <c r="O393" i="3" s="1"/>
  <c r="J393" i="3"/>
  <c r="N392" i="3"/>
  <c r="J392" i="3"/>
  <c r="O392" i="3" s="1"/>
  <c r="N391" i="3"/>
  <c r="J391" i="3"/>
  <c r="O391" i="3" s="1"/>
  <c r="N390" i="3"/>
  <c r="O390" i="3" s="1"/>
  <c r="J390" i="3"/>
  <c r="N389" i="3"/>
  <c r="O389" i="3" s="1"/>
  <c r="J389" i="3"/>
  <c r="N388" i="3"/>
  <c r="J388" i="3"/>
  <c r="N387" i="3"/>
  <c r="J387" i="3"/>
  <c r="N386" i="3"/>
  <c r="J386" i="3"/>
  <c r="N385" i="3"/>
  <c r="O385" i="3" s="1"/>
  <c r="J385" i="3"/>
  <c r="O384" i="3"/>
  <c r="N384" i="3"/>
  <c r="J384" i="3"/>
  <c r="N381" i="3"/>
  <c r="J381" i="3"/>
  <c r="O381" i="3" s="1"/>
  <c r="N380" i="3"/>
  <c r="J380" i="3"/>
  <c r="O380" i="3" s="1"/>
  <c r="N379" i="3"/>
  <c r="O379" i="3" s="1"/>
  <c r="J379" i="3"/>
  <c r="N378" i="3"/>
  <c r="J378" i="3"/>
  <c r="N377" i="3"/>
  <c r="J377" i="3"/>
  <c r="N376" i="3"/>
  <c r="J376" i="3"/>
  <c r="N375" i="3"/>
  <c r="O375" i="3" s="1"/>
  <c r="J375" i="3"/>
  <c r="N374" i="3"/>
  <c r="J374" i="3"/>
  <c r="O374" i="3" s="1"/>
  <c r="N373" i="3"/>
  <c r="J373" i="3"/>
  <c r="O373" i="3" s="1"/>
  <c r="N372" i="3"/>
  <c r="J372" i="3"/>
  <c r="O372" i="3" s="1"/>
  <c r="N371" i="3"/>
  <c r="J371" i="3"/>
  <c r="N370" i="3"/>
  <c r="J370" i="3"/>
  <c r="N369" i="3"/>
  <c r="J369" i="3"/>
  <c r="N367" i="3"/>
  <c r="J367" i="3"/>
  <c r="N366" i="3"/>
  <c r="J366" i="3"/>
  <c r="O365" i="3"/>
  <c r="N365" i="3"/>
  <c r="J365" i="3"/>
  <c r="N364" i="3"/>
  <c r="J364" i="3"/>
  <c r="O364" i="3" s="1"/>
  <c r="N363" i="3"/>
  <c r="J363" i="3"/>
  <c r="O363" i="3" s="1"/>
  <c r="N362" i="3"/>
  <c r="O362" i="3" s="1"/>
  <c r="J362" i="3"/>
  <c r="N360" i="3"/>
  <c r="J360" i="3"/>
  <c r="N359" i="3"/>
  <c r="J359" i="3"/>
  <c r="N358" i="3"/>
  <c r="J358" i="3"/>
  <c r="N357" i="3"/>
  <c r="J357" i="3"/>
  <c r="N356" i="3"/>
  <c r="J356" i="3"/>
  <c r="O356" i="3" s="1"/>
  <c r="N355" i="3"/>
  <c r="J355" i="3"/>
  <c r="O355" i="3" s="1"/>
  <c r="N354" i="3"/>
  <c r="O354" i="3" s="1"/>
  <c r="J354" i="3"/>
  <c r="N353" i="3"/>
  <c r="J353" i="3"/>
  <c r="N352" i="3"/>
  <c r="J352" i="3"/>
  <c r="N351" i="3"/>
  <c r="J351" i="3"/>
  <c r="N350" i="3"/>
  <c r="J350" i="3"/>
  <c r="N349" i="3"/>
  <c r="J349" i="3"/>
  <c r="O348" i="3"/>
  <c r="N348" i="3"/>
  <c r="J348" i="3"/>
  <c r="N347" i="3"/>
  <c r="J347" i="3"/>
  <c r="O347" i="3" s="1"/>
  <c r="N346" i="3"/>
  <c r="J346" i="3"/>
  <c r="O346" i="3" s="1"/>
  <c r="N345" i="3"/>
  <c r="J345" i="3"/>
  <c r="N344" i="3"/>
  <c r="J344" i="3"/>
  <c r="N343" i="3"/>
  <c r="O343" i="3" s="1"/>
  <c r="J343" i="3"/>
  <c r="N342" i="3"/>
  <c r="J342" i="3"/>
  <c r="N341" i="3"/>
  <c r="J341" i="3"/>
  <c r="N340" i="3"/>
  <c r="J340" i="3"/>
  <c r="O340" i="3" s="1"/>
  <c r="N339" i="3"/>
  <c r="J339" i="3"/>
  <c r="O339" i="3" s="1"/>
  <c r="N338" i="3"/>
  <c r="O338" i="3" s="1"/>
  <c r="J338" i="3"/>
  <c r="N337" i="3"/>
  <c r="J337" i="3"/>
  <c r="N336" i="3"/>
  <c r="J336" i="3"/>
  <c r="N335" i="3"/>
  <c r="J335" i="3"/>
  <c r="N334" i="3"/>
  <c r="J334" i="3"/>
  <c r="N332" i="3"/>
  <c r="J332" i="3"/>
  <c r="O330" i="3"/>
  <c r="N330" i="3"/>
  <c r="J330" i="3"/>
  <c r="N329" i="3"/>
  <c r="J329" i="3"/>
  <c r="O329" i="3" s="1"/>
  <c r="N326" i="3"/>
  <c r="J326" i="3"/>
  <c r="O326" i="3" s="1"/>
  <c r="N325" i="3"/>
  <c r="J325" i="3"/>
  <c r="N324" i="3"/>
  <c r="J324" i="3"/>
  <c r="N323" i="3"/>
  <c r="J323" i="3"/>
  <c r="N321" i="3"/>
  <c r="J321" i="3"/>
  <c r="N320" i="3"/>
  <c r="J320" i="3"/>
  <c r="N319" i="3"/>
  <c r="J319" i="3"/>
  <c r="O319" i="3" s="1"/>
  <c r="N318" i="3"/>
  <c r="J318" i="3"/>
  <c r="O318" i="3" s="1"/>
  <c r="N317" i="3"/>
  <c r="O317" i="3" s="1"/>
  <c r="J317" i="3"/>
  <c r="N316" i="3"/>
  <c r="J316" i="3"/>
  <c r="N315" i="3"/>
  <c r="J315" i="3"/>
  <c r="N314" i="3"/>
  <c r="J314" i="3"/>
  <c r="N313" i="3"/>
  <c r="J313" i="3"/>
  <c r="N312" i="3"/>
  <c r="J312" i="3"/>
  <c r="O311" i="3"/>
  <c r="N311" i="3"/>
  <c r="J311" i="3"/>
  <c r="N310" i="3"/>
  <c r="J310" i="3"/>
  <c r="O310" i="3" s="1"/>
  <c r="N309" i="3"/>
  <c r="J309" i="3"/>
  <c r="O309" i="3" s="1"/>
  <c r="N308" i="3"/>
  <c r="J308" i="3"/>
  <c r="N307" i="3"/>
  <c r="J307" i="3"/>
  <c r="N304" i="3"/>
  <c r="J304" i="3"/>
  <c r="N303" i="3"/>
  <c r="J303" i="3"/>
  <c r="N302" i="3"/>
  <c r="J302" i="3"/>
  <c r="O301" i="3"/>
  <c r="N301" i="3"/>
  <c r="J301" i="3"/>
  <c r="N300" i="3"/>
  <c r="J300" i="3"/>
  <c r="O300" i="3" s="1"/>
  <c r="N298" i="3"/>
  <c r="O298" i="3" s="1"/>
  <c r="J298" i="3"/>
  <c r="N297" i="3"/>
  <c r="O297" i="3" s="1"/>
  <c r="J297" i="3"/>
  <c r="N296" i="3"/>
  <c r="J296" i="3"/>
  <c r="N295" i="3"/>
  <c r="J295" i="3"/>
  <c r="N293" i="3"/>
  <c r="J293" i="3"/>
  <c r="O293" i="3" s="1"/>
  <c r="N292" i="3"/>
  <c r="J292" i="3"/>
  <c r="N291" i="3"/>
  <c r="J291" i="3"/>
  <c r="O291" i="3" s="1"/>
  <c r="N289" i="3"/>
  <c r="J289" i="3"/>
  <c r="O289" i="3" s="1"/>
  <c r="N288" i="3"/>
  <c r="J288" i="3"/>
  <c r="O288" i="3" s="1"/>
  <c r="N287" i="3"/>
  <c r="J287" i="3"/>
  <c r="N286" i="3"/>
  <c r="J286" i="3"/>
  <c r="O286" i="3" s="1"/>
  <c r="N284" i="3"/>
  <c r="J284" i="3"/>
  <c r="O284" i="3" s="1"/>
  <c r="N283" i="3"/>
  <c r="J283" i="3"/>
  <c r="O283" i="3" s="1"/>
  <c r="N282" i="3"/>
  <c r="O282" i="3" s="1"/>
  <c r="J282" i="3"/>
  <c r="N281" i="3"/>
  <c r="J281" i="3"/>
  <c r="N279" i="3"/>
  <c r="J279" i="3"/>
  <c r="O278" i="3"/>
  <c r="N278" i="3"/>
  <c r="J278" i="3"/>
  <c r="N277" i="3"/>
  <c r="J277" i="3"/>
  <c r="N276" i="3"/>
  <c r="J276" i="3"/>
  <c r="O276" i="3" s="1"/>
  <c r="N274" i="3"/>
  <c r="J274" i="3"/>
  <c r="O274" i="3" s="1"/>
  <c r="N273" i="3"/>
  <c r="O273" i="3" s="1"/>
  <c r="J273" i="3"/>
  <c r="N271" i="3"/>
  <c r="O271" i="3" s="1"/>
  <c r="J271" i="3"/>
  <c r="N269" i="3"/>
  <c r="J269" i="3"/>
  <c r="N268" i="3"/>
  <c r="J268" i="3"/>
  <c r="N267" i="3"/>
  <c r="J267" i="3"/>
  <c r="O267" i="3" s="1"/>
  <c r="N266" i="3"/>
  <c r="J266" i="3"/>
  <c r="N265" i="3"/>
  <c r="J265" i="3"/>
  <c r="O265" i="3" s="1"/>
  <c r="N264" i="3"/>
  <c r="J264" i="3"/>
  <c r="O264" i="3" s="1"/>
  <c r="N263" i="3"/>
  <c r="J263" i="3"/>
  <c r="O263" i="3" s="1"/>
  <c r="N262" i="3"/>
  <c r="O262" i="3" s="1"/>
  <c r="J262" i="3"/>
  <c r="N261" i="3"/>
  <c r="J261" i="3"/>
  <c r="N260" i="3"/>
  <c r="J260" i="3"/>
  <c r="O259" i="3"/>
  <c r="N259" i="3"/>
  <c r="J259" i="3"/>
  <c r="N258" i="3"/>
  <c r="J258" i="3"/>
  <c r="N257" i="3"/>
  <c r="J257" i="3"/>
  <c r="O257" i="3" s="1"/>
  <c r="N256" i="3"/>
  <c r="J256" i="3"/>
  <c r="O256" i="3" s="1"/>
  <c r="N255" i="3"/>
  <c r="O255" i="3" s="1"/>
  <c r="J255" i="3"/>
  <c r="N254" i="3"/>
  <c r="O254" i="3" s="1"/>
  <c r="J254" i="3"/>
  <c r="N252" i="3"/>
  <c r="J252" i="3"/>
  <c r="N251" i="3"/>
  <c r="J251" i="3"/>
  <c r="N250" i="3"/>
  <c r="J250" i="3"/>
  <c r="O250" i="3" s="1"/>
  <c r="N249" i="3"/>
  <c r="J249" i="3"/>
  <c r="N248" i="3"/>
  <c r="J248" i="3"/>
  <c r="O248" i="3" s="1"/>
  <c r="N247" i="3"/>
  <c r="J247" i="3"/>
  <c r="O247" i="3" s="1"/>
  <c r="N246" i="3"/>
  <c r="J246" i="3"/>
  <c r="O246" i="3" s="1"/>
  <c r="N245" i="3"/>
  <c r="O245" i="3" s="1"/>
  <c r="J245" i="3"/>
  <c r="N244" i="3"/>
  <c r="J244" i="3"/>
  <c r="N242" i="3"/>
  <c r="J242" i="3"/>
  <c r="O241" i="3"/>
  <c r="N241" i="3"/>
  <c r="J241" i="3"/>
  <c r="N239" i="3"/>
  <c r="J239" i="3"/>
  <c r="N238" i="3"/>
  <c r="J238" i="3"/>
  <c r="O238" i="3" s="1"/>
  <c r="N237" i="3"/>
  <c r="J237" i="3"/>
  <c r="O237" i="3" s="1"/>
  <c r="N236" i="3"/>
  <c r="O236" i="3" s="1"/>
  <c r="J236" i="3"/>
  <c r="N235" i="3"/>
  <c r="O235" i="3" s="1"/>
  <c r="J235" i="3"/>
  <c r="N234" i="3"/>
  <c r="J234" i="3"/>
  <c r="N233" i="3"/>
  <c r="J233" i="3"/>
  <c r="N232" i="3"/>
  <c r="J232" i="3"/>
  <c r="O232" i="3" s="1"/>
  <c r="N231" i="3"/>
  <c r="J231" i="3"/>
  <c r="N230" i="3"/>
  <c r="J230" i="3"/>
  <c r="O230" i="3" s="1"/>
  <c r="N229" i="3"/>
  <c r="J229" i="3"/>
  <c r="O229" i="3" s="1"/>
  <c r="N228" i="3"/>
  <c r="J228" i="3"/>
  <c r="O228" i="3" s="1"/>
  <c r="N227" i="3"/>
  <c r="O227" i="3" s="1"/>
  <c r="J227" i="3"/>
  <c r="N226" i="3"/>
  <c r="J226" i="3"/>
  <c r="N225" i="3"/>
  <c r="J225" i="3"/>
  <c r="O224" i="3"/>
  <c r="N224" i="3"/>
  <c r="J224" i="3"/>
  <c r="N222" i="3"/>
  <c r="J222" i="3"/>
  <c r="N221" i="3"/>
  <c r="J221" i="3"/>
  <c r="O221" i="3" s="1"/>
  <c r="N218" i="3"/>
  <c r="J218" i="3"/>
  <c r="O218" i="3" s="1"/>
  <c r="N217" i="3"/>
  <c r="O217" i="3" s="1"/>
  <c r="J217" i="3"/>
  <c r="N216" i="3"/>
  <c r="O216" i="3" s="1"/>
  <c r="J216" i="3"/>
  <c r="N214" i="3"/>
  <c r="J214" i="3"/>
  <c r="N213" i="3"/>
  <c r="J213" i="3"/>
  <c r="N212" i="3"/>
  <c r="J212" i="3"/>
  <c r="O212" i="3" s="1"/>
  <c r="N210" i="3"/>
  <c r="J210" i="3"/>
  <c r="N209" i="3"/>
  <c r="J209" i="3"/>
  <c r="O209" i="3" s="1"/>
  <c r="N208" i="3"/>
  <c r="J208" i="3"/>
  <c r="O208" i="3" s="1"/>
  <c r="N207" i="3"/>
  <c r="J207" i="3"/>
  <c r="O207" i="3" s="1"/>
  <c r="N206" i="3"/>
  <c r="O206" i="3" s="1"/>
  <c r="J206" i="3"/>
  <c r="N205" i="3"/>
  <c r="J205" i="3"/>
  <c r="N204" i="3"/>
  <c r="J204" i="3"/>
  <c r="O203" i="3"/>
  <c r="N203" i="3"/>
  <c r="J203" i="3"/>
  <c r="N201" i="3"/>
  <c r="J201" i="3"/>
  <c r="N200" i="3"/>
  <c r="J200" i="3"/>
  <c r="O200" i="3" s="1"/>
  <c r="N199" i="3"/>
  <c r="J199" i="3"/>
  <c r="O199" i="3" s="1"/>
  <c r="N198" i="3"/>
  <c r="O198" i="3" s="1"/>
  <c r="J198" i="3"/>
  <c r="N197" i="3"/>
  <c r="O197" i="3" s="1"/>
  <c r="J197" i="3"/>
  <c r="N195" i="3"/>
  <c r="J195" i="3"/>
  <c r="N193" i="3"/>
  <c r="J193" i="3"/>
  <c r="N192" i="3"/>
  <c r="J192" i="3"/>
  <c r="O192" i="3" s="1"/>
  <c r="N191" i="3"/>
  <c r="J191" i="3"/>
  <c r="N190" i="3"/>
  <c r="J190" i="3"/>
  <c r="O190" i="3" s="1"/>
  <c r="N189" i="3"/>
  <c r="J189" i="3"/>
  <c r="O189" i="3" s="1"/>
  <c r="N188" i="3"/>
  <c r="J188" i="3"/>
  <c r="O188" i="3" s="1"/>
  <c r="N187" i="3"/>
  <c r="O187" i="3" s="1"/>
  <c r="J187" i="3"/>
  <c r="N186" i="3"/>
  <c r="J186" i="3"/>
  <c r="N185" i="3"/>
  <c r="J185" i="3"/>
  <c r="O184" i="3"/>
  <c r="N184" i="3"/>
  <c r="J184" i="3"/>
  <c r="N182" i="3"/>
  <c r="J182" i="3"/>
  <c r="N181" i="3"/>
  <c r="J181" i="3"/>
  <c r="O181" i="3" s="1"/>
  <c r="N180" i="3"/>
  <c r="J180" i="3"/>
  <c r="O180" i="3" s="1"/>
  <c r="N179" i="3"/>
  <c r="O179" i="3" s="1"/>
  <c r="J179" i="3"/>
  <c r="N178" i="3"/>
  <c r="O178" i="3" s="1"/>
  <c r="J178" i="3"/>
  <c r="N177" i="3"/>
  <c r="J177" i="3"/>
  <c r="N176" i="3"/>
  <c r="J176" i="3"/>
  <c r="N174" i="3"/>
  <c r="J174" i="3"/>
  <c r="O174" i="3" s="1"/>
  <c r="N173" i="3"/>
  <c r="J173" i="3"/>
  <c r="N172" i="3"/>
  <c r="J172" i="3"/>
  <c r="O172" i="3" s="1"/>
  <c r="N171" i="3"/>
  <c r="J171" i="3"/>
  <c r="O171" i="3" s="1"/>
  <c r="N170" i="3"/>
  <c r="J170" i="3"/>
  <c r="O170" i="3" s="1"/>
  <c r="N169" i="3"/>
  <c r="O169" i="3" s="1"/>
  <c r="J169" i="3"/>
  <c r="N168" i="3"/>
  <c r="J168" i="3"/>
  <c r="N166" i="3"/>
  <c r="J166" i="3"/>
  <c r="O165" i="3"/>
  <c r="N165" i="3"/>
  <c r="J165" i="3"/>
  <c r="N164" i="3"/>
  <c r="J164" i="3"/>
  <c r="N163" i="3"/>
  <c r="J163" i="3"/>
  <c r="O163" i="3" s="1"/>
  <c r="N162" i="3"/>
  <c r="J162" i="3"/>
  <c r="O162" i="3" s="1"/>
  <c r="N159" i="3"/>
  <c r="O159" i="3" s="1"/>
  <c r="J159" i="3"/>
  <c r="N156" i="3"/>
  <c r="O156" i="3" s="1"/>
  <c r="J156" i="3"/>
  <c r="N155" i="3"/>
  <c r="J155" i="3"/>
  <c r="N154" i="3"/>
  <c r="J154" i="3"/>
  <c r="N153" i="3"/>
  <c r="J153" i="3"/>
  <c r="O153" i="3" s="1"/>
  <c r="N151" i="3"/>
  <c r="J151" i="3"/>
  <c r="N150" i="3"/>
  <c r="J150" i="3"/>
  <c r="O150" i="3" s="1"/>
  <c r="N149" i="3"/>
  <c r="J149" i="3"/>
  <c r="O149" i="3" s="1"/>
  <c r="N148" i="3"/>
  <c r="J148" i="3"/>
  <c r="O148" i="3" s="1"/>
  <c r="N146" i="3"/>
  <c r="J146" i="3"/>
  <c r="N145" i="3"/>
  <c r="J145" i="3"/>
  <c r="N144" i="3"/>
  <c r="J144" i="3"/>
  <c r="O143" i="3"/>
  <c r="N143" i="3"/>
  <c r="J143" i="3"/>
  <c r="N142" i="3"/>
  <c r="J142" i="3"/>
  <c r="O142" i="3" s="1"/>
  <c r="N140" i="3"/>
  <c r="J140" i="3"/>
  <c r="O140" i="3" s="1"/>
  <c r="N139" i="3"/>
  <c r="J139" i="3"/>
  <c r="O139" i="3" s="1"/>
  <c r="N138" i="3"/>
  <c r="O138" i="3" s="1"/>
  <c r="J138" i="3"/>
  <c r="N137" i="3"/>
  <c r="O137" i="3" s="1"/>
  <c r="J137" i="3"/>
  <c r="N136" i="3"/>
  <c r="J136" i="3"/>
  <c r="N135" i="3"/>
  <c r="J135" i="3"/>
  <c r="N134" i="3"/>
  <c r="J134" i="3"/>
  <c r="O134" i="3" s="1"/>
  <c r="N133" i="3"/>
  <c r="J133" i="3"/>
  <c r="N132" i="3"/>
  <c r="J132" i="3"/>
  <c r="O132" i="3" s="1"/>
  <c r="N130" i="3"/>
  <c r="J130" i="3"/>
  <c r="O130" i="3" s="1"/>
  <c r="N129" i="3"/>
  <c r="J129" i="3"/>
  <c r="O129" i="3" s="1"/>
  <c r="N128" i="3"/>
  <c r="O128" i="3" s="1"/>
  <c r="J128" i="3"/>
  <c r="N127" i="3"/>
  <c r="J127" i="3"/>
  <c r="N125" i="3"/>
  <c r="J125" i="3"/>
  <c r="O124" i="3"/>
  <c r="N124" i="3"/>
  <c r="J124" i="3"/>
  <c r="N123" i="3"/>
  <c r="J123" i="3"/>
  <c r="O123" i="3" s="1"/>
  <c r="N122" i="3"/>
  <c r="J122" i="3"/>
  <c r="O122" i="3" s="1"/>
  <c r="N121" i="3"/>
  <c r="J121" i="3"/>
  <c r="O121" i="3" s="1"/>
  <c r="N120" i="3"/>
  <c r="O120" i="3" s="1"/>
  <c r="J120" i="3"/>
  <c r="N119" i="3"/>
  <c r="J119" i="3"/>
  <c r="N118" i="3"/>
  <c r="J118" i="3"/>
  <c r="N117" i="3"/>
  <c r="J117" i="3"/>
  <c r="N115" i="3"/>
  <c r="J115" i="3"/>
  <c r="O115" i="3" s="1"/>
  <c r="N113" i="3"/>
  <c r="J113" i="3"/>
  <c r="N112" i="3"/>
  <c r="J112" i="3"/>
  <c r="O112" i="3" s="1"/>
  <c r="N111" i="3"/>
  <c r="J111" i="3"/>
  <c r="O111" i="3" s="1"/>
  <c r="N109" i="3"/>
  <c r="J109" i="3"/>
  <c r="O109" i="3" s="1"/>
  <c r="N107" i="3"/>
  <c r="O107" i="3" s="1"/>
  <c r="J107" i="3"/>
  <c r="N106" i="3"/>
  <c r="J106" i="3"/>
  <c r="N105" i="3"/>
  <c r="J105" i="3"/>
  <c r="O103" i="3"/>
  <c r="N103" i="3"/>
  <c r="J103" i="3"/>
  <c r="N102" i="3"/>
  <c r="J102" i="3"/>
  <c r="O102" i="3" s="1"/>
  <c r="N101" i="3"/>
  <c r="J101" i="3"/>
  <c r="O101" i="3" s="1"/>
  <c r="N100" i="3"/>
  <c r="J100" i="3"/>
  <c r="O100" i="3" s="1"/>
  <c r="N99" i="3"/>
  <c r="O99" i="3" s="1"/>
  <c r="J99" i="3"/>
  <c r="N98" i="3"/>
  <c r="J98" i="3"/>
  <c r="N96" i="3"/>
  <c r="J96" i="3"/>
  <c r="N95" i="3"/>
  <c r="J95" i="3"/>
  <c r="N93" i="3"/>
  <c r="J93" i="3"/>
  <c r="O93" i="3" s="1"/>
  <c r="N92" i="3"/>
  <c r="J92" i="3"/>
  <c r="N91" i="3"/>
  <c r="J91" i="3"/>
  <c r="O91" i="3" s="1"/>
  <c r="N90" i="3"/>
  <c r="J90" i="3"/>
  <c r="O90" i="3" s="1"/>
  <c r="N89" i="3"/>
  <c r="J89" i="3"/>
  <c r="O89" i="3" s="1"/>
  <c r="N88" i="3"/>
  <c r="J88" i="3"/>
  <c r="N87" i="3"/>
  <c r="J87" i="3"/>
  <c r="N86" i="3"/>
  <c r="J86" i="3"/>
  <c r="O85" i="3"/>
  <c r="N85" i="3"/>
  <c r="J85" i="3"/>
  <c r="N84" i="3"/>
  <c r="J84" i="3"/>
  <c r="O84" i="3" s="1"/>
  <c r="N83" i="3"/>
  <c r="J83" i="3"/>
  <c r="O83" i="3" s="1"/>
  <c r="N82" i="3"/>
  <c r="J82" i="3"/>
  <c r="O82" i="3" s="1"/>
  <c r="N81" i="3"/>
  <c r="J81" i="3"/>
  <c r="O81" i="3" s="1"/>
  <c r="N80" i="3"/>
  <c r="J80" i="3"/>
  <c r="N79" i="3"/>
  <c r="J79" i="3"/>
  <c r="N78" i="3"/>
  <c r="J78" i="3"/>
  <c r="N77" i="3"/>
  <c r="J77" i="3"/>
  <c r="O77" i="3" s="1"/>
  <c r="N76" i="3"/>
  <c r="J76" i="3"/>
  <c r="N75" i="3"/>
  <c r="J75" i="3"/>
  <c r="O75" i="3" s="1"/>
  <c r="N74" i="3"/>
  <c r="J74" i="3"/>
  <c r="O74" i="3" s="1"/>
  <c r="N73" i="3"/>
  <c r="J73" i="3"/>
  <c r="O73" i="3" s="1"/>
  <c r="N72" i="3"/>
  <c r="J72" i="3"/>
  <c r="N71" i="3"/>
  <c r="J71" i="3"/>
  <c r="N70" i="3"/>
  <c r="J70" i="3"/>
  <c r="O69" i="3"/>
  <c r="N69" i="3"/>
  <c r="J69" i="3"/>
  <c r="N67" i="3"/>
  <c r="J67" i="3"/>
  <c r="O67" i="3" s="1"/>
  <c r="N66" i="3"/>
  <c r="J66" i="3"/>
  <c r="O66" i="3" s="1"/>
  <c r="N65" i="3"/>
  <c r="J65" i="3"/>
  <c r="O65" i="3" s="1"/>
  <c r="N64" i="3"/>
  <c r="J64" i="3"/>
  <c r="O64" i="3" s="1"/>
  <c r="N63" i="3"/>
  <c r="J63" i="3"/>
  <c r="N62" i="3"/>
  <c r="J62" i="3"/>
  <c r="N61" i="3"/>
  <c r="J61" i="3"/>
  <c r="N60" i="3"/>
  <c r="J60" i="3"/>
  <c r="O60" i="3" s="1"/>
  <c r="N59" i="3"/>
  <c r="J59" i="3"/>
  <c r="N57" i="3"/>
  <c r="J57" i="3"/>
  <c r="O57" i="3" s="1"/>
  <c r="N56" i="3"/>
  <c r="J56" i="3"/>
  <c r="O56" i="3" s="1"/>
  <c r="N55" i="3"/>
  <c r="J55" i="3"/>
  <c r="O55" i="3" s="1"/>
  <c r="N54" i="3"/>
  <c r="J54" i="3"/>
  <c r="N53" i="3"/>
  <c r="J53" i="3"/>
  <c r="N52" i="3"/>
  <c r="J52" i="3"/>
  <c r="O51" i="3"/>
  <c r="N51" i="3"/>
  <c r="J51" i="3"/>
  <c r="N50" i="3"/>
  <c r="J50" i="3"/>
  <c r="O50" i="3" s="1"/>
  <c r="N49" i="3"/>
  <c r="J49" i="3"/>
  <c r="O49" i="3" s="1"/>
  <c r="N48" i="3"/>
  <c r="J48" i="3"/>
  <c r="O48" i="3" s="1"/>
  <c r="N47" i="3"/>
  <c r="J47" i="3"/>
  <c r="O47" i="3" s="1"/>
  <c r="N46" i="3"/>
  <c r="J46" i="3"/>
  <c r="N44" i="3"/>
  <c r="J44" i="3"/>
  <c r="N43" i="3"/>
  <c r="J43" i="3"/>
  <c r="N42" i="3"/>
  <c r="J42" i="3"/>
  <c r="O41" i="3"/>
  <c r="N41" i="3"/>
  <c r="J41" i="3"/>
  <c r="N39" i="3"/>
  <c r="J39" i="3"/>
  <c r="O39" i="3" s="1"/>
  <c r="N37" i="3"/>
  <c r="J37" i="3"/>
  <c r="O37" i="3" s="1"/>
  <c r="N36" i="3"/>
  <c r="J36" i="3"/>
  <c r="O36" i="3" s="1"/>
  <c r="N35" i="3"/>
  <c r="J35" i="3"/>
  <c r="O35" i="3" s="1"/>
  <c r="N34" i="3"/>
  <c r="J34" i="3"/>
  <c r="N33" i="3"/>
  <c r="J33" i="3"/>
  <c r="O32" i="3"/>
  <c r="N32" i="3"/>
  <c r="J32" i="3"/>
  <c r="N31" i="3"/>
  <c r="O31" i="3" s="1"/>
  <c r="J31" i="3"/>
  <c r="N30" i="3"/>
  <c r="J30" i="3"/>
  <c r="N29" i="3"/>
  <c r="J29" i="3"/>
  <c r="N28" i="3"/>
  <c r="J28" i="3"/>
  <c r="O28" i="3" s="1"/>
  <c r="N26" i="3"/>
  <c r="J26" i="3"/>
  <c r="O26" i="3" s="1"/>
  <c r="N25" i="3"/>
  <c r="J25" i="3"/>
  <c r="N24" i="3"/>
  <c r="J24" i="3"/>
  <c r="O22" i="3"/>
  <c r="N22" i="3"/>
  <c r="J22" i="3"/>
  <c r="O24" i="3" l="1"/>
  <c r="O30" i="3"/>
  <c r="O33" i="3"/>
  <c r="O42" i="3"/>
  <c r="O44" i="3"/>
  <c r="O52" i="3"/>
  <c r="O62" i="3"/>
  <c r="O70" i="3"/>
  <c r="O79" i="3"/>
  <c r="O86" i="3"/>
  <c r="O96" i="3"/>
  <c r="O105" i="3"/>
  <c r="O118" i="3"/>
  <c r="O125" i="3"/>
  <c r="O136" i="3"/>
  <c r="O144" i="3"/>
  <c r="O155" i="3"/>
  <c r="O164" i="3"/>
  <c r="O166" i="3"/>
  <c r="O177" i="3"/>
  <c r="O182" i="3"/>
  <c r="O185" i="3"/>
  <c r="O195" i="3"/>
  <c r="O201" i="3"/>
  <c r="O204" i="3"/>
  <c r="O214" i="3"/>
  <c r="O222" i="3"/>
  <c r="O225" i="3"/>
  <c r="O234" i="3"/>
  <c r="O239" i="3"/>
  <c r="O242" i="3"/>
  <c r="O252" i="3"/>
  <c r="O258" i="3"/>
  <c r="O260" i="3"/>
  <c r="O269" i="3"/>
  <c r="O277" i="3"/>
  <c r="O279" i="3"/>
  <c r="O431" i="3"/>
  <c r="O592" i="3"/>
  <c r="O648" i="3"/>
  <c r="O25" i="3"/>
  <c r="O29" i="3"/>
  <c r="O34" i="3"/>
  <c r="O43" i="3"/>
  <c r="O46" i="3"/>
  <c r="O53" i="3"/>
  <c r="O61" i="3"/>
  <c r="O63" i="3"/>
  <c r="O71" i="3"/>
  <c r="O78" i="3"/>
  <c r="O80" i="3"/>
  <c r="O87" i="3"/>
  <c r="O95" i="3"/>
  <c r="O98" i="3"/>
  <c r="O106" i="3"/>
  <c r="O117" i="3"/>
  <c r="O119" i="3"/>
  <c r="O127" i="3"/>
  <c r="O135" i="3"/>
  <c r="O145" i="3"/>
  <c r="O154" i="3"/>
  <c r="O168" i="3"/>
  <c r="O173" i="3"/>
  <c r="O176" i="3"/>
  <c r="O186" i="3"/>
  <c r="O191" i="3"/>
  <c r="O193" i="3"/>
  <c r="O205" i="3"/>
  <c r="O210" i="3"/>
  <c r="O213" i="3"/>
  <c r="O226" i="3"/>
  <c r="O231" i="3"/>
  <c r="O233" i="3"/>
  <c r="O244" i="3"/>
  <c r="O249" i="3"/>
  <c r="O251" i="3"/>
  <c r="O261" i="3"/>
  <c r="O266" i="3"/>
  <c r="O268" i="3"/>
  <c r="O281" i="3"/>
  <c r="O287" i="3"/>
  <c r="O292" i="3"/>
  <c r="O473" i="3"/>
  <c r="O554" i="3"/>
  <c r="O628" i="3"/>
  <c r="O682" i="3"/>
  <c r="O295" i="3"/>
  <c r="O303" i="3"/>
  <c r="O307" i="3"/>
  <c r="O316" i="3"/>
  <c r="O321" i="3"/>
  <c r="O324" i="3"/>
  <c r="O337" i="3"/>
  <c r="O342" i="3"/>
  <c r="O344" i="3"/>
  <c r="O353" i="3"/>
  <c r="O358" i="3"/>
  <c r="O360" i="3"/>
  <c r="O371" i="3"/>
  <c r="O376" i="3"/>
  <c r="O378" i="3"/>
  <c r="O394" i="3"/>
  <c r="O396" i="3"/>
  <c r="O419" i="3"/>
  <c r="O421" i="3"/>
  <c r="O436" i="3"/>
  <c r="O438" i="3"/>
  <c r="O452" i="3"/>
  <c r="O454" i="3"/>
  <c r="O477" i="3"/>
  <c r="O483" i="3"/>
  <c r="O503" i="3"/>
  <c r="O505" i="3"/>
  <c r="O521" i="3"/>
  <c r="O527" i="3"/>
  <c r="O531" i="3"/>
  <c r="O549" i="3"/>
  <c r="O551" i="3"/>
  <c r="O563" i="3"/>
  <c r="O569" i="3"/>
  <c r="O571" i="3"/>
  <c r="O580" i="3"/>
  <c r="O586" i="3"/>
  <c r="O605" i="3"/>
  <c r="O623" i="3"/>
  <c r="O635" i="3"/>
  <c r="O643" i="3"/>
  <c r="O645" i="3"/>
  <c r="O659" i="3"/>
  <c r="O675" i="3"/>
  <c r="O697" i="3"/>
  <c r="O699" i="3"/>
  <c r="O535" i="3"/>
  <c r="O591" i="3"/>
  <c r="O604" i="3"/>
  <c r="O609" i="3"/>
  <c r="O611" i="3"/>
  <c r="O622" i="3"/>
  <c r="O627" i="3"/>
  <c r="O629" i="3"/>
  <c r="O642" i="3"/>
  <c r="O665" i="3"/>
  <c r="O674" i="3"/>
  <c r="O680" i="3"/>
  <c r="O683" i="3"/>
  <c r="O296" i="3"/>
  <c r="O308" i="3"/>
  <c r="O313" i="3"/>
  <c r="O315" i="3"/>
  <c r="O325" i="3"/>
  <c r="O334" i="3"/>
  <c r="O336" i="3"/>
  <c r="O345" i="3"/>
  <c r="O350" i="3"/>
  <c r="O352" i="3"/>
  <c r="O367" i="3"/>
  <c r="O370" i="3"/>
  <c r="O386" i="3"/>
  <c r="O388" i="3"/>
  <c r="O402" i="3"/>
  <c r="O405" i="3"/>
  <c r="O427" i="3"/>
  <c r="O429" i="3"/>
  <c r="O444" i="3"/>
  <c r="O446" i="3"/>
  <c r="O466" i="3"/>
  <c r="O468" i="3"/>
  <c r="O490" i="3"/>
  <c r="O493" i="3"/>
  <c r="O511" i="3"/>
  <c r="O513" i="3"/>
  <c r="O520" i="3"/>
  <c r="O532" i="3"/>
  <c r="O543" i="3"/>
  <c r="O552" i="3"/>
  <c r="O557" i="3"/>
  <c r="O562" i="3"/>
  <c r="O572" i="3"/>
  <c r="O577" i="3"/>
  <c r="O579" i="3"/>
  <c r="O589" i="3"/>
  <c r="O595" i="3"/>
  <c r="O598" i="3"/>
  <c r="O608" i="3"/>
  <c r="O617" i="3"/>
  <c r="O626" i="3"/>
  <c r="O634" i="3"/>
  <c r="O646" i="3"/>
  <c r="O653" i="3"/>
  <c r="O662" i="3"/>
  <c r="O669" i="3"/>
  <c r="O679" i="3"/>
  <c r="O687" i="3"/>
  <c r="O700" i="3"/>
  <c r="O54" i="3"/>
  <c r="O72" i="3"/>
  <c r="O88" i="3"/>
  <c r="O146" i="3"/>
  <c r="O59" i="3"/>
  <c r="O76" i="3"/>
  <c r="O92" i="3"/>
  <c r="O113" i="3"/>
  <c r="O133" i="3"/>
  <c r="O151" i="3"/>
  <c r="O302" i="3"/>
  <c r="O312" i="3"/>
  <c r="O320" i="3"/>
  <c r="O332" i="3"/>
  <c r="O341" i="3"/>
  <c r="O349" i="3"/>
  <c r="O357" i="3"/>
  <c r="O366" i="3"/>
  <c r="O304" i="3"/>
  <c r="O314" i="3"/>
  <c r="O323" i="3"/>
  <c r="O335" i="3"/>
  <c r="O351" i="3"/>
  <c r="O359" i="3"/>
  <c r="O369" i="3"/>
  <c r="O377" i="3"/>
  <c r="O387" i="3"/>
  <c r="O395" i="3"/>
  <c r="O404" i="3"/>
  <c r="O420" i="3"/>
  <c r="O428" i="3"/>
  <c r="O437" i="3"/>
  <c r="O445" i="3"/>
  <c r="O453" i="3"/>
  <c r="O467" i="3"/>
  <c r="O481" i="3"/>
  <c r="O491" i="3"/>
  <c r="O504" i="3"/>
  <c r="O512" i="3"/>
</calcChain>
</file>

<file path=xl/sharedStrings.xml><?xml version="1.0" encoding="utf-8"?>
<sst xmlns="http://schemas.openxmlformats.org/spreadsheetml/2006/main" count="3154" uniqueCount="1138">
  <si>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</si>
  <si>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</si>
  <si>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</si>
  <si>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</si>
  <si>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</si>
  <si>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</si>
  <si>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</si>
  <si>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</si>
  <si>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</si>
  <si>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</si>
  <si>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</si>
  <si>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</si>
  <si>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</si>
  <si>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</si>
  <si>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</si>
  <si>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</si>
  <si>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</si>
  <si>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</si>
  <si>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</si>
  <si>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</si>
  <si>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</si>
  <si>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</si>
  <si>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</si>
  <si>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</si>
  <si>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</si>
  <si>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</si>
  <si>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</si>
  <si>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</si>
  <si>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</si>
  <si>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</si>
  <si>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</si>
  <si>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</si>
  <si>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</si>
  <si>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</si>
  <si>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</si>
  <si>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</si>
  <si>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</si>
  <si>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</si>
  <si>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</si>
  <si>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</si>
  <si>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</si>
  <si>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</si>
  <si>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</si>
  <si>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</si>
  <si>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</si>
  <si>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</si>
  <si>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</si>
  <si>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</si>
  <si>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</si>
  <si>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</si>
  <si>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</si>
  <si>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</si>
  <si>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</si>
  <si>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</si>
  <si>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</si>
  <si>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</si>
  <si>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</si>
  <si>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</si>
  <si>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</si>
  <si>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</si>
  <si>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</si>
  <si>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</si>
  <si>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</si>
  <si>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</si>
  <si>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</si>
  <si>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</si>
  <si>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</si>
  <si>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</si>
  <si>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</si>
  <si>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</si>
  <si>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</si>
  <si>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</si>
  <si>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</si>
  <si>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</si>
  <si>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</si>
  <si>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</si>
  <si>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</si>
  <si>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</si>
  <si>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</si>
  <si>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</si>
  <si>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</si>
  <si>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</si>
  <si>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</si>
  <si>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</si>
  <si>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</si>
  <si>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</si>
  <si>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</si>
  <si>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</si>
  <si>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</si>
  <si>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</si>
  <si>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</si>
  <si>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</si>
  <si>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</si>
  <si>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</si>
  <si>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</si>
  <si>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</si>
  <si>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</si>
  <si>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</si>
  <si>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</si>
  <si>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</si>
  <si>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</si>
  <si>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</si>
  <si>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</si>
  <si>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</si>
  <si>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</si>
  <si>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</si>
  <si>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</si>
  <si>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</si>
  <si>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</si>
  <si>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</si>
  <si>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</si>
  <si>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</si>
  <si>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</si>
  <si>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</si>
  <si>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</si>
  <si>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</si>
  <si>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</si>
  <si>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</si>
  <si>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</si>
  <si>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</si>
  <si>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</si>
  <si>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</si>
  <si>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</si>
  <si>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</si>
  <si>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</si>
  <si>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</si>
  <si>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</si>
  <si>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</si>
  <si>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</si>
  <si>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</si>
  <si>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</si>
  <si>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</si>
  <si>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</si>
  <si>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</si>
  <si>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</si>
  <si>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</si>
  <si>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</si>
  <si>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</si>
  <si>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</si>
  <si>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</si>
  <si>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</si>
  <si>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</si>
  <si>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</si>
  <si>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</si>
  <si>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</si>
  <si>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</si>
  <si>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</si>
  <si>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</si>
  <si>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</si>
  <si>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</si>
  <si>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</si>
  <si>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</si>
  <si>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</si>
  <si>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</si>
  <si>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</si>
  <si>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</si>
  <si>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</si>
  <si>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</si>
  <si>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</si>
  <si>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</si>
  <si>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</si>
  <si>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</si>
  <si>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</si>
  <si>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</si>
  <si>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</si>
  <si>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</si>
  <si>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</si>
  <si>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</si>
  <si>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</si>
  <si>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</si>
  <si>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</si>
  <si>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</si>
  <si>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</si>
  <si>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</si>
  <si>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</si>
  <si>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</si>
  <si>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</si>
  <si>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</si>
  <si>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</si>
  <si>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</si>
  <si>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</si>
  <si>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</si>
  <si>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</si>
  <si>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</si>
  <si>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</si>
  <si>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</si>
  <si>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</si>
  <si>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</si>
  <si>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</si>
  <si>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</si>
  <si>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</si>
  <si>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</si>
  <si>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</si>
  <si>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</si>
  <si>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</si>
  <si>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</si>
  <si>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</si>
  <si>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</si>
  <si>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</si>
  <si>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</si>
  <si>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</si>
  <si>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</si>
  <si>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</si>
  <si>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</si>
  <si>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</si>
  <si>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</si>
  <si>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</si>
  <si>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</si>
  <si>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</si>
  <si>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</si>
  <si>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</si>
  <si>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</si>
  <si>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</si>
  <si>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</si>
  <si>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</si>
  <si>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</si>
  <si>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</si>
  <si>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</si>
  <si>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</si>
  <si>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</si>
  <si>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</si>
  <si>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</si>
  <si>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</si>
  <si>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</si>
  <si>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</si>
  <si>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</si>
  <si>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</si>
  <si>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</si>
  <si>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</si>
  <si>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</si>
  <si>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</si>
  <si>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</si>
  <si>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</si>
  <si>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</si>
  <si>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</si>
  <si>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</si>
  <si>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</si>
  <si>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</si>
  <si>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</si>
  <si>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</si>
  <si>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</si>
  <si>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</si>
  <si>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</si>
  <si>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</si>
  <si>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</si>
  <si>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</si>
  <si>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</si>
  <si>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</si>
  <si>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</si>
  <si>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</si>
  <si>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</si>
  <si>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</si>
  <si>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</si>
  <si>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</si>
  <si>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</si>
  <si>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</si>
  <si>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</si>
  <si>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</si>
  <si>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</si>
  <si>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</si>
  <si>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</si>
  <si>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</si>
  <si>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</si>
  <si>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</si>
  <si>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</si>
  <si>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</si>
  <si>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</si>
  <si>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</si>
  <si>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</si>
  <si>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</si>
  <si>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</si>
  <si>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</si>
  <si>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</si>
  <si>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</si>
  <si>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</si>
  <si>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</si>
  <si>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</si>
  <si>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</si>
  <si>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</si>
  <si>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</si>
  <si>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</si>
  <si>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</si>
  <si>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</si>
  <si>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</si>
  <si>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</si>
  <si>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</si>
  <si>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</si>
  <si>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</si>
  <si>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</si>
  <si>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</si>
  <si>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</si>
  <si>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</si>
  <si>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</si>
  <si>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</si>
  <si>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</si>
  <si>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</si>
  <si>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</si>
  <si>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</si>
  <si>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BASTOS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</si>
  <si>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</si>
  <si>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</si>
  <si>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</si>
  <si>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</si>
  <si>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</si>
  <si>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</si>
  <si>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</si>
  <si>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</si>
  <si>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</si>
  <si>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</si>
  <si>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</si>
  <si>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</si>
  <si>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</si>
  <si>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</si>
  <si>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</si>
  <si>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</si>
  <si>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</si>
  <si>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</si>
  <si>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</si>
  <si>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</si>
  <si>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</si>
  <si>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</si>
  <si>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</si>
  <si>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</si>
  <si>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</si>
  <si>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</si>
  <si>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</si>
  <si>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</si>
  <si>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</si>
  <si>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</si>
  <si>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</si>
  <si>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BOM JESUS DA LAPA - 1 E 2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</si>
  <si>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</si>
  <si>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</si>
  <si>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</si>
  <si>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</si>
  <si>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</si>
  <si>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</si>
  <si>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</si>
  <si>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</si>
  <si>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</si>
  <si>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</si>
  <si>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</si>
  <si>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</si>
  <si>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</si>
  <si>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</si>
  <si>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</si>
  <si>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</si>
  <si>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</si>
  <si>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IPIAU - 1 E 2</t>
  </si>
  <si>
    <t>ALINE COTRIM CHAMADOIRA</t>
  </si>
  <si>
    <t>PJ DE SANTO ANTONIO DE JESUS - 1, 2, 3 E 4</t>
  </si>
  <si>
    <t>ALINE CURVELO TAVARES DE SA</t>
  </si>
  <si>
    <t>PJ DE SENHOR DO BONFIM - 1, 2, 3 E 4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</si>
  <si>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</si>
  <si>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</si>
  <si>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</si>
  <si>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</si>
  <si>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</si>
  <si>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</si>
  <si>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</si>
  <si>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</si>
  <si>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</si>
  <si>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</si>
  <si>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</si>
  <si>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</si>
  <si>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</si>
  <si>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</si>
  <si>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</si>
  <si>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ASSISTENCIA - PROMOTORIA DE JUSTICA</t>
  </si>
  <si>
    <t>ANA EMANUELA CORDEIRO ROSSI MEIRA</t>
  </si>
  <si>
    <t>INFANCIA E JUVENTUDE - PROMOTORIA DE JUSTICA - 4 PROMOTOR</t>
  </si>
  <si>
    <t>ANA FRIEDERIECKA TORRES DA SILVA FREITAS DE OLIVEIRA</t>
  </si>
  <si>
    <t>ANA ISABELA RIBEIRO SOUZA</t>
  </si>
  <si>
    <t>PJ DE DIAS DAVILA - 1 E 2</t>
  </si>
  <si>
    <t>ANA LETICIA MORAES SARDINHA</t>
  </si>
  <si>
    <t>ANA LUIZA MENEZES ALVES MATUI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</si>
  <si>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</si>
  <si>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</si>
  <si>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</si>
  <si>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</si>
  <si>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</si>
  <si>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</si>
  <si>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</si>
  <si>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</si>
  <si>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</si>
  <si>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</si>
  <si>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</si>
  <si>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</si>
  <si>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</si>
  <si>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</si>
  <si>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</si>
  <si>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</si>
  <si>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</si>
  <si>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</si>
  <si>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</si>
  <si>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</si>
  <si>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</si>
  <si>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</si>
  <si>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</si>
  <si>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</si>
  <si>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</si>
  <si>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</si>
  <si>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</si>
  <si>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</si>
  <si>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</si>
  <si>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</si>
  <si>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</si>
  <si>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</si>
  <si>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</si>
  <si>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</si>
  <si>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</si>
  <si>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</si>
  <si>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</si>
  <si>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</si>
  <si>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</si>
  <si>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</si>
  <si>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</si>
  <si>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</si>
  <si>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</si>
  <si>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</si>
  <si>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</si>
  <si>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</si>
  <si>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</si>
  <si>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</si>
  <si>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</si>
  <si>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</si>
  <si>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</si>
  <si>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</si>
  <si>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</si>
  <si>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PARIPIRANGA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</si>
  <si>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</si>
  <si>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</si>
  <si>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</si>
  <si>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</si>
  <si>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</si>
  <si>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</si>
  <si>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</si>
  <si>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</si>
  <si>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</si>
  <si>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</si>
  <si>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</si>
  <si>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</si>
  <si>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</si>
  <si>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</si>
  <si>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</si>
  <si>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</si>
  <si>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AURISVALDO MELO SAMPAIO</t>
  </si>
  <si>
    <t>AURIVANA CURVELO DE JESUS BRAGA</t>
  </si>
  <si>
    <t>AVANI BULHOES CARVALHO</t>
  </si>
  <si>
    <t>AVINER ROCHA SANTOS</t>
  </si>
  <si>
    <t>BENEVAL SANTOS MUTIM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</si>
  <si>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</si>
  <si>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</si>
  <si>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</si>
  <si>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</si>
  <si>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</si>
  <si>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LUIS EDUARDO MAGALHAES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</si>
  <si>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</si>
  <si>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</si>
  <si>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</si>
  <si>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</si>
  <si>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</si>
  <si>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</si>
  <si>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</si>
  <si>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</si>
  <si>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</si>
  <si>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</si>
  <si>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</si>
  <si>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</si>
  <si>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CRUSOE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</si>
  <si>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</si>
  <si>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</si>
  <si>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</si>
  <si>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</si>
  <si>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</si>
  <si>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</si>
  <si>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PJ DE EUNAPOLIS - 1, 2 E 3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</si>
  <si>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</si>
  <si>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</si>
  <si>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</si>
  <si>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</si>
  <si>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</si>
  <si>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</si>
  <si>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</si>
  <si>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</si>
  <si>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</si>
  <si>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</si>
  <si>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</si>
  <si>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</si>
  <si>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</si>
  <si>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</si>
  <si>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</si>
  <si>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</si>
  <si>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</si>
  <si>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</si>
  <si>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</si>
  <si>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</si>
  <si>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</si>
  <si>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</si>
  <si>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</si>
  <si>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</si>
  <si>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</si>
  <si>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</si>
  <si>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</si>
  <si>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</si>
  <si>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</si>
  <si>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</si>
  <si>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</si>
  <si>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</si>
  <si>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</si>
  <si>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</si>
  <si>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</si>
  <si>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</si>
  <si>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DANILO MONTEIRO DE ARAUJO OLIVEIRA</t>
  </si>
  <si>
    <t>CRIMINAL - 10 PROMOTORIA DE JUSTICA</t>
  </si>
  <si>
    <t>DANUBIA CATARINA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</si>
  <si>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</si>
  <si>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</si>
  <si>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</si>
  <si>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</si>
  <si>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</si>
  <si>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DE SALLES BRASIL</t>
  </si>
  <si>
    <t>DILA MARA FREIRE NEVES</t>
  </si>
  <si>
    <t>DINALMARI MENDONCA MESSIAS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</si>
  <si>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</si>
  <si>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</si>
  <si>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</si>
  <si>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</si>
  <si>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</si>
  <si>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</si>
  <si>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</si>
  <si>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</si>
  <si>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</si>
  <si>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</si>
  <si>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</si>
  <si>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</si>
  <si>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</si>
  <si>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</si>
  <si>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</si>
  <si>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</si>
  <si>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</si>
  <si>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</si>
  <si>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ELMIR DUCLERC RAMALHO JUNIOR</t>
  </si>
  <si>
    <t>ELNA LEITE AVILA ROSA</t>
  </si>
  <si>
    <t>ELZA MARIA DE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</si>
  <si>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</si>
  <si>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</si>
  <si>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</si>
  <si>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</si>
  <si>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</si>
  <si>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</si>
  <si>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</si>
  <si>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</si>
  <si>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</si>
  <si>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</si>
  <si>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</si>
  <si>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</si>
  <si>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RIBEIRA DO POMBAL - 1 E 2</t>
  </si>
  <si>
    <t>FABIO RIBEIRO VELLOSO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</si>
  <si>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</si>
  <si>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</si>
  <si>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</si>
  <si>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</si>
  <si>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</si>
  <si>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</si>
  <si>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</si>
  <si>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</si>
  <si>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</si>
  <si>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</si>
  <si>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</si>
  <si>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CASA NOVA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</si>
  <si>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</si>
  <si>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</si>
  <si>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</si>
  <si>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</si>
  <si>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</si>
  <si>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</si>
  <si>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</si>
  <si>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</si>
  <si>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</si>
  <si>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</si>
  <si>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</si>
  <si>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</si>
  <si>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</si>
  <si>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</si>
  <si>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</si>
  <si>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</si>
  <si>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</si>
  <si>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</si>
  <si>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</si>
  <si>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</si>
  <si>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</si>
  <si>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</si>
  <si>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</si>
  <si>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</si>
  <si>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</si>
  <si>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</si>
  <si>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</si>
  <si>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</si>
  <si>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</si>
  <si>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LIMA E SOUZA MUNIZ</t>
  </si>
  <si>
    <t>GUSTAVO FONSECA VIEIRA</t>
  </si>
  <si>
    <t>HELBER LUIZ BATISTA</t>
  </si>
  <si>
    <t>PJ DE ITAMARAJU - 1, 2 E 3</t>
  </si>
  <si>
    <t>HELIETE RODRIGUES VIANA</t>
  </si>
  <si>
    <t>HELINE ESTEVES ALVES</t>
  </si>
  <si>
    <t>HERON JOSE DE SANTANA GORDILHO</t>
  </si>
  <si>
    <t>MEIO AMBIENTE - 2 PROMOTORIA DE JUSTICA</t>
  </si>
  <si>
    <t>HORTENSIA GOMES PINHO</t>
  </si>
  <si>
    <t>HUGO CASCIANO DE SANT ANNA</t>
  </si>
  <si>
    <t>HUGO CESAR FIDELIS TEIXEIRA DE ARAUJO</t>
  </si>
  <si>
    <t>PJ DE JACOBINA - 1, 2, 3, 4 E 5</t>
  </si>
  <si>
    <t>IARA AUGUSTO DA SILVA</t>
  </si>
  <si>
    <t>IDELZUITH FREITAS DE OLIVEIRA NUNES</t>
  </si>
  <si>
    <t>IGOR CLOVIS SILVA MIRANDA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</si>
  <si>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</si>
  <si>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</si>
  <si>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</si>
  <si>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</si>
  <si>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</si>
  <si>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</si>
  <si>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</si>
  <si>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</si>
  <si>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</si>
  <si>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DE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</si>
  <si>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</si>
  <si>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</si>
  <si>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</si>
  <si>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</si>
  <si>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</si>
  <si>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</si>
  <si>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</si>
  <si>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</si>
  <si>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</si>
  <si>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</si>
  <si>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</si>
  <si>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</si>
  <si>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</si>
  <si>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</si>
  <si>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</si>
  <si>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</si>
  <si>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</si>
  <si>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</si>
  <si>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</si>
  <si>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</si>
  <si>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</si>
  <si>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</si>
  <si>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</si>
  <si>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SCHOUCAIR</t>
  </si>
  <si>
    <t>JOAO RICARDO SOARES DA COSTA</t>
  </si>
  <si>
    <t>PJ DE SANTA MARIA DA VITORIA - 1 E 2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</si>
  <si>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</si>
  <si>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</si>
  <si>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</si>
  <si>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</si>
  <si>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</si>
  <si>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</si>
  <si>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</si>
  <si>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</si>
  <si>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</si>
  <si>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</si>
  <si>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</si>
  <si>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</si>
  <si>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</si>
  <si>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</si>
  <si>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</si>
  <si>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</si>
  <si>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</si>
  <si>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</si>
  <si>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</si>
  <si>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</si>
  <si>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</si>
  <si>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</si>
  <si>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</si>
  <si>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</si>
  <si>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</si>
  <si>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</si>
  <si>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</si>
  <si>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</si>
  <si>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</si>
  <si>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</si>
  <si>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</si>
  <si>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</si>
  <si>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</si>
  <si>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ESPLANADA</t>
  </si>
  <si>
    <t>KRISTIANY TRAVESSA ROCHA LIMA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</si>
  <si>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</si>
  <si>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</si>
  <si>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</si>
  <si>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</si>
  <si>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</si>
  <si>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</si>
  <si>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</si>
  <si>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</si>
  <si>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</si>
  <si>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</si>
  <si>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</si>
  <si>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</si>
  <si>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</si>
  <si>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</si>
  <si>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</si>
  <si>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</si>
  <si>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</si>
  <si>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</si>
  <si>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</si>
  <si>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</si>
  <si>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</si>
  <si>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</si>
  <si>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</si>
  <si>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</si>
  <si>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</si>
  <si>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</si>
  <si>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</si>
  <si>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</si>
  <si>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</si>
  <si>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</si>
  <si>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</si>
  <si>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</si>
  <si>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</si>
  <si>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</si>
  <si>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</si>
  <si>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CARDOSO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</si>
  <si>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</si>
  <si>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</si>
  <si>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</si>
  <si>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</si>
  <si>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</si>
  <si>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</si>
  <si>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</si>
  <si>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</si>
  <si>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</si>
  <si>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</si>
  <si>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</si>
  <si>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</si>
  <si>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</si>
  <si>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</si>
  <si>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</si>
  <si>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</si>
  <si>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</si>
  <si>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</si>
  <si>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</si>
  <si>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</si>
  <si>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</si>
  <si>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</si>
  <si>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</si>
  <si>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</si>
  <si>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</si>
  <si>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</si>
  <si>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</si>
  <si>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</si>
  <si>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</si>
  <si>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</si>
  <si>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</si>
  <si>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</si>
  <si>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</si>
  <si>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</si>
  <si>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</si>
  <si>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</si>
  <si>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</si>
  <si>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</si>
  <si>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</si>
  <si>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</si>
  <si>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</si>
  <si>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</si>
  <si>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</si>
  <si>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</si>
  <si>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</si>
  <si>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</si>
  <si>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</si>
  <si>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</si>
  <si>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XIQUE-XIQUE - 1 E 2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</si>
  <si>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</si>
  <si>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</si>
  <si>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</si>
  <si>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</si>
  <si>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</si>
  <si>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</si>
  <si>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</si>
  <si>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</si>
  <si>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</si>
  <si>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</si>
  <si>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</si>
  <si>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</si>
  <si>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</si>
  <si>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</si>
  <si>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</si>
  <si>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</si>
  <si>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</si>
  <si>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</si>
  <si>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</si>
  <si>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</si>
  <si>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</si>
  <si>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</si>
  <si>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</si>
  <si>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</si>
  <si>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</si>
  <si>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</si>
  <si>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</si>
  <si>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</si>
  <si>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</si>
  <si>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DE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</si>
  <si>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</si>
  <si>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</si>
  <si>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</si>
  <si>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</si>
  <si>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</si>
  <si>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</si>
  <si>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</si>
  <si>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</si>
  <si>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PILAR CERQUEIRA MAQUIEIRA MENEZES</t>
  </si>
  <si>
    <t>MARIA SALETE JUED MOYSES</t>
  </si>
  <si>
    <t>MARIANA ARAUJO LIBORIO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</si>
  <si>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</si>
  <si>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</si>
  <si>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</si>
  <si>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</si>
  <si>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</si>
  <si>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</si>
  <si>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</si>
  <si>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</si>
  <si>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MELO DE OLIVEIRA</t>
  </si>
  <si>
    <t>MARLY BARRETO DE ANDRADE</t>
  </si>
  <si>
    <t>MARTA REGINA PINTO BOMFIM</t>
  </si>
  <si>
    <t>MARYJANE AUXILIADORA ALVES CALDAS COUTINHO</t>
  </si>
  <si>
    <t>MATHEUS POLLI AZEVEDO</t>
  </si>
  <si>
    <t>PJ DE BARRA - 1 E 2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</si>
  <si>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</si>
  <si>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</si>
  <si>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</si>
  <si>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</si>
  <si>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</si>
  <si>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</si>
  <si>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</si>
  <si>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</si>
  <si>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</si>
  <si>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</si>
  <si>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</si>
  <si>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</si>
  <si>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</si>
  <si>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</si>
  <si>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</si>
  <si>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</si>
  <si>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</si>
  <si>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</si>
  <si>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</si>
  <si>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</si>
  <si>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</si>
  <si>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</si>
  <si>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</si>
  <si>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</si>
  <si>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</si>
  <si>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</si>
  <si>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</si>
  <si>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</si>
  <si>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</si>
  <si>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</si>
  <si>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</si>
  <si>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</si>
  <si>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</si>
  <si>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</si>
  <si>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</si>
  <si>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</si>
  <si>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</si>
  <si>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</si>
  <si>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</si>
  <si>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</si>
  <si>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</si>
  <si>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</si>
  <si>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</si>
  <si>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</si>
  <si>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</si>
  <si>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</si>
  <si>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</si>
  <si>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</si>
  <si>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</si>
  <si>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</si>
  <si>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</si>
  <si>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</si>
  <si>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</si>
  <si>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</si>
  <si>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</si>
  <si>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</si>
  <si>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</si>
  <si>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</si>
  <si>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</si>
  <si>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</si>
  <si>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</si>
  <si>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</si>
  <si>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</si>
  <si>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</si>
  <si>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</si>
  <si>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</si>
  <si>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</si>
  <si>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</si>
  <si>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</si>
  <si>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</si>
  <si>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DA SILVA CARRILHO</t>
  </si>
  <si>
    <t>RENATA BARROS DACACH</t>
  </si>
  <si>
    <t>RENATA CALDAS SOUSA LAZZARINI</t>
  </si>
  <si>
    <t>RENATA COSTA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</si>
  <si>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</si>
  <si>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</si>
  <si>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</si>
  <si>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</si>
  <si>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</si>
  <si>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</si>
  <si>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</si>
  <si>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</si>
  <si>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</si>
  <si>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</si>
  <si>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</si>
  <si>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</si>
  <si>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</si>
  <si>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</si>
  <si>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</si>
  <si>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</si>
  <si>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</si>
  <si>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</si>
  <si>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</si>
  <si>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</si>
  <si>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</si>
  <si>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</si>
  <si>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</si>
  <si>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</si>
  <si>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</si>
  <si>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</si>
  <si>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</si>
  <si>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</si>
  <si>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</si>
  <si>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</si>
  <si>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</si>
  <si>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</si>
  <si>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</si>
  <si>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</si>
  <si>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</si>
  <si>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</si>
  <si>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</si>
  <si>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</si>
  <si>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GUANAES AGUIAR E SA</t>
  </si>
  <si>
    <t>SARA GAMA SAMPAIO</t>
  </si>
  <si>
    <t>SARA MANDRA MORAES RUSCIOLELLI SOUZA</t>
  </si>
  <si>
    <t>SAULO MURILO DE OLIVEIRA MATTOS</t>
  </si>
  <si>
    <t>SAULO REZENDE MOREIRA</t>
  </si>
  <si>
    <t>PJ DE INHAMBUPE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</si>
  <si>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</si>
  <si>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</si>
  <si>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</si>
  <si>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</si>
  <si>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</si>
  <si>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</si>
  <si>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</si>
  <si>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</si>
  <si>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</si>
  <si>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</si>
  <si>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</si>
  <si>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FERREIRA LINS ROCHA</t>
  </si>
  <si>
    <t>SINVAL CASTRO VILASBOAS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</si>
  <si>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</si>
  <si>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</si>
  <si>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</si>
  <si>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</si>
  <si>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</si>
  <si>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</si>
  <si>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</si>
  <si>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</si>
  <si>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</si>
  <si>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</si>
  <si>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</si>
  <si>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</si>
  <si>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</si>
  <si>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</si>
  <si>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</si>
  <si>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</si>
  <si>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</si>
  <si>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</si>
  <si>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</si>
  <si>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</si>
  <si>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</si>
  <si>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</si>
  <si>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</si>
  <si>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</si>
  <si>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</si>
  <si>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</si>
  <si>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</si>
  <si>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</si>
  <si>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</si>
  <si>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</si>
  <si>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</si>
  <si>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</si>
  <si>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</si>
  <si>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</si>
  <si>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</si>
  <si>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</si>
  <si>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</si>
  <si>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</si>
  <si>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</si>
  <si>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</si>
  <si>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</si>
  <si>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</si>
  <si>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PEDROSA</t>
  </si>
  <si>
    <t>VANEZZA DE OLIVEIRA BASTOS</t>
  </si>
  <si>
    <t>VERA LEILANE MOTA ALVES DE SOUZA</t>
  </si>
  <si>
    <t>PJ DE CAMPO FORMOSO - 1 E 2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</si>
  <si>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</si>
  <si>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</si>
  <si>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</si>
  <si>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</si>
  <si>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</si>
  <si>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</si>
  <si>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</si>
  <si>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</si>
  <si>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</si>
  <si>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</si>
  <si>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</si>
  <si>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</si>
  <si>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</si>
  <si>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</si>
  <si>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</si>
  <si>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</si>
  <si>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</si>
  <si>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</si>
  <si>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</si>
  <si>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</si>
  <si>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</si>
  <si>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</si>
  <si>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BARAUNA MILCENT RAMOS DE ARAUJO</t>
  </si>
  <si>
    <t>ANA DALVA REIS DE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</si>
  <si>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</si>
  <si>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</si>
  <si>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</si>
  <si>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</si>
  <si>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</si>
  <si>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</si>
  <si>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</si>
  <si>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AURIMAR SILVA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</si>
  <si>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</si>
  <si>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</si>
  <si>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</si>
  <si>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</si>
  <si>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</si>
  <si>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</si>
  <si>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</si>
  <si>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</si>
  <si>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</si>
  <si>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</si>
  <si>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</si>
  <si>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</si>
  <si>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</si>
  <si>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</si>
  <si>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</si>
  <si>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</si>
  <si>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</si>
  <si>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</si>
  <si>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</si>
  <si>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</si>
  <si>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</si>
  <si>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</si>
  <si>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</si>
  <si>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</si>
  <si>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</si>
  <si>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</si>
  <si>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</si>
  <si>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</si>
  <si>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</si>
  <si>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</si>
  <si>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</si>
  <si>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</si>
  <si>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</si>
  <si>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</si>
  <si>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</si>
  <si>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</si>
  <si>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</si>
  <si>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</si>
  <si>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</si>
  <si>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</si>
  <si>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</si>
  <si>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LUIZ AUGUSTO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</si>
  <si>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</si>
  <si>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</si>
  <si>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</si>
  <si>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</si>
  <si>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</si>
  <si>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</si>
  <si>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</si>
  <si>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</si>
  <si>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MARCIA PIMENTEL FARIAS</t>
  </si>
  <si>
    <t>MARIA AUXILIADORA MEHMERI QVARFORDT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</si>
  <si>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</si>
  <si>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</si>
  <si>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</si>
  <si>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</si>
  <si>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</si>
  <si>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</si>
  <si>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</si>
  <si>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</si>
  <si>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</si>
  <si>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</si>
  <si>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LUISA MOREIRA DA SILVA</t>
  </si>
  <si>
    <t>MARIA PIZA DO AMARAL PONDE</t>
  </si>
  <si>
    <t>MARIA URSULA LEMOS SANTIAGO</t>
  </si>
  <si>
    <t>MARILIA LOMANTO VELOSO</t>
  </si>
  <si>
    <t>MARILUCIA COTRIM GAMA NUNES</t>
  </si>
  <si>
    <t>MARINA NERY BRITTO</t>
  </si>
  <si>
    <t>MARLY FREIRE SANTOS</t>
  </si>
  <si>
    <t>MARY ALMEIDA BRITO</t>
  </si>
  <si>
    <t>MONICA TERESA GONCALVES DA SILVA DO NASCIMENTO</t>
  </si>
  <si>
    <t>NELSON LUIZ LEAL</t>
  </si>
  <si>
    <t>NEWTON CARVALHO DE ALMEIDA</t>
  </si>
  <si>
    <t>OLDEMAR DE AZEVEDO CAMPELO</t>
  </si>
  <si>
    <t>OLIVAN COSTA LEAL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</si>
  <si>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</si>
  <si>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</si>
  <si>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</si>
  <si>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</si>
  <si>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</si>
  <si>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</si>
  <si>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</si>
  <si>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</si>
  <si>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</si>
  <si>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</si>
  <si>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</si>
  <si>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</si>
  <si>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</si>
  <si>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</si>
  <si>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</si>
  <si>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SIVILENE SAO PEDRO FIGUEIREDO LUCENA BICALHO</t>
  </si>
  <si>
    <t>VALDEMAR DE SOUZA FERRAZ FILHO</t>
  </si>
  <si>
    <t>VANDA ARAUJO ARAGAO</t>
  </si>
  <si>
    <t>VILMARA MONTEIRO DE ALMEIDA TEIXEIRA</t>
  </si>
  <si>
    <t>VILOBALDO BASTOS DE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</si>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</sst>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0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1137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35462.22</v>
      </c>
      <c r="E22" s="38">
        <v>0</v>
      </c>
      <c r="F22" s="38">
        <v>0</v>
      </c>
      <c r="G22" s="38">
        <v>0</v>
      </c>
      <c r="H22" s="38">
        <v>0</v>
      </c>
      <c r="I22" s="38">
        <v>4255.47</v>
      </c>
      <c r="J22" s="38">
        <f>I22+H22+G22+F22+E22+D22</f>
        <v>39717.69</v>
      </c>
      <c r="K22" s="38">
        <v>4255.47</v>
      </c>
      <c r="L22" s="38">
        <v>8830.61</v>
      </c>
      <c r="M22" s="38">
        <v>0</v>
      </c>
      <c r="N22" s="38">
        <f>M22+L22+K22</f>
        <v>13086.080000000002</v>
      </c>
      <c r="O22" s="38">
        <f>J22-N22</f>
        <v>26631.61</v>
      </c>
      <c r="P22" s="38">
        <v>4409.8100000000004</v>
      </c>
      <c r="Q22" s="38">
        <v>10000</v>
      </c>
    </row>
    <row r="23" spans="1:17" x14ac:dyDescent="0.25">
      <c r="A23" s="37" t="s">
        <v>1019</v>
      </c>
      <c r="B23" s="37" t="s">
        <v>291</v>
      </c>
      <c r="C23" s="37" t="s">
        <v>1020</v>
      </c>
      <c r="D23" s="38">
        <v>35462.22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f>I23+H23+G23+F23+E23+D23</f>
        <v>35462.22</v>
      </c>
      <c r="K23" s="38">
        <v>3554.73</v>
      </c>
      <c r="L23" s="38">
        <v>7329.47</v>
      </c>
      <c r="M23" s="38">
        <v>0</v>
      </c>
      <c r="N23" s="38">
        <f>M23+L23+K23</f>
        <v>10884.2</v>
      </c>
      <c r="O23" s="38">
        <f>J23-N23</f>
        <v>24578.02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32979.86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f>I24+H24+G24+F24+E24+D24</f>
        <v>32979.86</v>
      </c>
      <c r="K24" s="38">
        <v>3957.58</v>
      </c>
      <c r="L24" s="38">
        <v>7007.49</v>
      </c>
      <c r="M24" s="38">
        <v>0</v>
      </c>
      <c r="N24" s="38">
        <f>M24+L24+K24</f>
        <v>10965.07</v>
      </c>
      <c r="O24" s="38">
        <f>J24-N24</f>
        <v>22014.79</v>
      </c>
      <c r="P24" s="38">
        <v>1100</v>
      </c>
      <c r="Q24" s="38">
        <v>6595.97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32979.86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f>I25+H25+G25+F25+E25+D25</f>
        <v>32979.86</v>
      </c>
      <c r="K25" s="38">
        <v>3957.58</v>
      </c>
      <c r="L25" s="38">
        <v>6955.36</v>
      </c>
      <c r="M25" s="38">
        <v>0</v>
      </c>
      <c r="N25" s="38">
        <f>M25+L25+K25</f>
        <v>10912.939999999999</v>
      </c>
      <c r="O25" s="38">
        <f>J25-N25</f>
        <v>22066.920000000002</v>
      </c>
      <c r="P25" s="38">
        <v>1100</v>
      </c>
      <c r="Q25" s="38">
        <v>16595.97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32979.86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f>I26+H26+G26+F26+E26+D26</f>
        <v>32979.86</v>
      </c>
      <c r="K26" s="38">
        <v>4255.47</v>
      </c>
      <c r="L26" s="38">
        <v>7608.22</v>
      </c>
      <c r="M26" s="38">
        <v>0</v>
      </c>
      <c r="N26" s="38">
        <f>M26+L26+K26</f>
        <v>11863.69</v>
      </c>
      <c r="O26" s="38">
        <f>J26-N26</f>
        <v>21116.17</v>
      </c>
      <c r="P26" s="38">
        <v>4397.99</v>
      </c>
      <c r="Q26" s="38">
        <v>22482.36</v>
      </c>
    </row>
    <row r="27" spans="1:17" x14ac:dyDescent="0.25">
      <c r="A27" s="37" t="s">
        <v>1021</v>
      </c>
      <c r="B27" s="37" t="s">
        <v>291</v>
      </c>
      <c r="C27" s="37" t="s">
        <v>1020</v>
      </c>
      <c r="D27" s="38">
        <v>35462.22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f>I27+H27+G27+F27+E27+D27</f>
        <v>35462.22</v>
      </c>
      <c r="K27" s="38">
        <v>3554.73</v>
      </c>
      <c r="L27" s="38">
        <v>7329.47</v>
      </c>
      <c r="M27" s="38">
        <v>0</v>
      </c>
      <c r="N27" s="38">
        <f>M27+L27+K27</f>
        <v>10884.2</v>
      </c>
      <c r="O27" s="38">
        <f>J27-N27</f>
        <v>24578.02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35462.22</v>
      </c>
      <c r="E28" s="38">
        <v>0</v>
      </c>
      <c r="F28" s="38">
        <v>0</v>
      </c>
      <c r="G28" s="38">
        <v>0</v>
      </c>
      <c r="H28" s="38">
        <v>0</v>
      </c>
      <c r="I28" s="38">
        <v>4255.47</v>
      </c>
      <c r="J28" s="38">
        <f>I28+H28+G28+F28+E28+D28</f>
        <v>39717.69</v>
      </c>
      <c r="K28" s="38">
        <v>4255.47</v>
      </c>
      <c r="L28" s="38">
        <v>8882.75</v>
      </c>
      <c r="M28" s="38">
        <v>0</v>
      </c>
      <c r="N28" s="38">
        <f>M28+L28+K28</f>
        <v>13138.220000000001</v>
      </c>
      <c r="O28" s="38">
        <f>J28-N28</f>
        <v>26579.47</v>
      </c>
      <c r="P28" s="38">
        <v>1691.04</v>
      </c>
      <c r="Q28" s="38">
        <v>10000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32979.86</v>
      </c>
      <c r="E29" s="38">
        <v>0</v>
      </c>
      <c r="F29" s="38">
        <v>0</v>
      </c>
      <c r="G29" s="38">
        <v>0</v>
      </c>
      <c r="H29" s="38">
        <v>0</v>
      </c>
      <c r="I29" s="38">
        <v>3957.58</v>
      </c>
      <c r="J29" s="38">
        <f>I29+H29+G29+F29+E29+D29</f>
        <v>36937.440000000002</v>
      </c>
      <c r="K29" s="38">
        <v>3957.58</v>
      </c>
      <c r="L29" s="38">
        <v>8147.96</v>
      </c>
      <c r="M29" s="38">
        <v>0</v>
      </c>
      <c r="N29" s="38">
        <f>M29+L29+K29</f>
        <v>12105.54</v>
      </c>
      <c r="O29" s="38">
        <f>J29-N29</f>
        <v>24831.9</v>
      </c>
      <c r="P29" s="38">
        <v>1539.73</v>
      </c>
      <c r="Q29" s="38">
        <v>16595.97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35462.22</v>
      </c>
      <c r="E30" s="38">
        <v>0</v>
      </c>
      <c r="F30" s="38">
        <v>5319.33</v>
      </c>
      <c r="G30" s="38">
        <v>0</v>
      </c>
      <c r="H30" s="38">
        <v>0</v>
      </c>
      <c r="I30" s="38">
        <v>4715.2</v>
      </c>
      <c r="J30" s="38">
        <f>I30+H30+G30+F30+E30+D30</f>
        <v>45496.75</v>
      </c>
      <c r="K30" s="38">
        <v>4715.2</v>
      </c>
      <c r="L30" s="38">
        <v>9884.17</v>
      </c>
      <c r="M30" s="38">
        <v>1488.23</v>
      </c>
      <c r="N30" s="38">
        <f>M30+L30+K30</f>
        <v>16087.599999999999</v>
      </c>
      <c r="O30" s="38">
        <f>J30-N30</f>
        <v>29409.15</v>
      </c>
      <c r="P30" s="38">
        <v>1100</v>
      </c>
      <c r="Q30" s="38">
        <v>17092.439999999999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32979.86</v>
      </c>
      <c r="E31" s="38">
        <v>0</v>
      </c>
      <c r="F31" s="38">
        <v>4946.9799999999996</v>
      </c>
      <c r="G31" s="38">
        <v>0</v>
      </c>
      <c r="H31" s="38">
        <v>0</v>
      </c>
      <c r="I31" s="38">
        <v>0</v>
      </c>
      <c r="J31" s="38">
        <f>I31+H31+G31+F31+E31+D31</f>
        <v>37926.839999999997</v>
      </c>
      <c r="K31" s="38">
        <v>4551.22</v>
      </c>
      <c r="L31" s="38">
        <v>8308.94</v>
      </c>
      <c r="M31" s="38">
        <v>0</v>
      </c>
      <c r="N31" s="38">
        <f>M31+L31+K31</f>
        <v>12860.16</v>
      </c>
      <c r="O31" s="38">
        <f>J31-N31</f>
        <v>25066.679999999997</v>
      </c>
      <c r="P31" s="38">
        <v>1100</v>
      </c>
      <c r="Q31" s="38">
        <v>2100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32979.86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f>I32+H32+G32+F32+E32+D32</f>
        <v>32979.86</v>
      </c>
      <c r="K32" s="38">
        <v>3957.58</v>
      </c>
      <c r="L32" s="38">
        <v>6870.75</v>
      </c>
      <c r="M32" s="38">
        <v>0</v>
      </c>
      <c r="N32" s="38">
        <f>M32+L32+K32</f>
        <v>10828.33</v>
      </c>
      <c r="O32" s="38">
        <f>J32-N32</f>
        <v>22151.53</v>
      </c>
      <c r="P32" s="38">
        <v>3298.66</v>
      </c>
      <c r="Q32" s="38">
        <v>16595.97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35462.22</v>
      </c>
      <c r="E33" s="38">
        <v>0</v>
      </c>
      <c r="F33" s="38">
        <v>5319.33</v>
      </c>
      <c r="G33" s="38">
        <v>0</v>
      </c>
      <c r="H33" s="38">
        <v>0</v>
      </c>
      <c r="I33" s="38">
        <v>0</v>
      </c>
      <c r="J33" s="38">
        <f>I33+H33+G33+F33+E33+D33</f>
        <v>40781.550000000003</v>
      </c>
      <c r="K33" s="38">
        <v>4715.2</v>
      </c>
      <c r="L33" s="38">
        <v>8483.2099999999991</v>
      </c>
      <c r="M33" s="38">
        <v>1488.23</v>
      </c>
      <c r="N33" s="38">
        <f>M33+L33+K33</f>
        <v>14686.64</v>
      </c>
      <c r="O33" s="38">
        <f>J33-N33</f>
        <v>26094.910000000003</v>
      </c>
      <c r="P33" s="38">
        <v>1691.04</v>
      </c>
      <c r="Q33" s="38">
        <v>17092.439999999999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30671.27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f>I34+H34+G34+F34+E34+D34</f>
        <v>30671.27</v>
      </c>
      <c r="K34" s="38">
        <v>3680.55</v>
      </c>
      <c r="L34" s="38">
        <v>6448.81</v>
      </c>
      <c r="M34" s="38">
        <v>0</v>
      </c>
      <c r="N34" s="38">
        <f>M34+L34+K34</f>
        <v>10129.36</v>
      </c>
      <c r="O34" s="38">
        <f>J34-N34</f>
        <v>20541.91</v>
      </c>
      <c r="P34" s="38">
        <v>4167.13</v>
      </c>
      <c r="Q34" s="38">
        <v>1022.38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32979.86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f>I35+H35+G35+F35+E35+D35</f>
        <v>32979.86</v>
      </c>
      <c r="K35" s="38">
        <v>3957.58</v>
      </c>
      <c r="L35" s="38">
        <v>7111.77</v>
      </c>
      <c r="M35" s="38">
        <v>0</v>
      </c>
      <c r="N35" s="38">
        <f>M35+L35+K35</f>
        <v>11069.35</v>
      </c>
      <c r="O35" s="38">
        <f>J35-N35</f>
        <v>21910.510000000002</v>
      </c>
      <c r="P35" s="38">
        <v>1100</v>
      </c>
      <c r="Q35" s="38">
        <v>2100</v>
      </c>
    </row>
    <row r="36" spans="1:17" x14ac:dyDescent="0.25">
      <c r="A36" s="37" t="s">
        <v>315</v>
      </c>
      <c r="B36" s="37" t="s">
        <v>311</v>
      </c>
      <c r="C36" s="37" t="s">
        <v>316</v>
      </c>
      <c r="D36" s="38">
        <v>30671.27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f>I36+H36+G36+F36+E36+D36</f>
        <v>30671.27</v>
      </c>
      <c r="K36" s="38">
        <v>3680.55</v>
      </c>
      <c r="L36" s="38">
        <v>6553.09</v>
      </c>
      <c r="M36" s="38">
        <v>0</v>
      </c>
      <c r="N36" s="38">
        <f>M36+L36+K36</f>
        <v>10233.64</v>
      </c>
      <c r="O36" s="38">
        <f>J36-N36</f>
        <v>20437.63</v>
      </c>
      <c r="P36" s="38">
        <v>4167.13</v>
      </c>
      <c r="Q36" s="38">
        <v>0</v>
      </c>
    </row>
    <row r="37" spans="1:17" x14ac:dyDescent="0.25">
      <c r="A37" s="37" t="s">
        <v>317</v>
      </c>
      <c r="B37" s="37" t="s">
        <v>294</v>
      </c>
      <c r="C37" s="37" t="s">
        <v>318</v>
      </c>
      <c r="D37" s="38">
        <v>32979.86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f>I37+H37+G37+F37+E37+D37</f>
        <v>32979.86</v>
      </c>
      <c r="K37" s="38">
        <v>3957.58</v>
      </c>
      <c r="L37" s="38">
        <v>7059.63</v>
      </c>
      <c r="M37" s="38">
        <v>0</v>
      </c>
      <c r="N37" s="38">
        <f>M37+L37+K37</f>
        <v>11017.21</v>
      </c>
      <c r="O37" s="38">
        <f>J37-N37</f>
        <v>21962.65</v>
      </c>
      <c r="P37" s="38">
        <v>1100</v>
      </c>
      <c r="Q37" s="38">
        <v>2100</v>
      </c>
    </row>
    <row r="38" spans="1:17" x14ac:dyDescent="0.25">
      <c r="A38" s="37" t="s">
        <v>1022</v>
      </c>
      <c r="B38" s="37" t="s">
        <v>294</v>
      </c>
      <c r="C38" s="37" t="s">
        <v>1020</v>
      </c>
      <c r="D38" s="38">
        <v>32979.86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f>I38+H38+G38+F38+E38+D38</f>
        <v>32979.86</v>
      </c>
      <c r="K38" s="38">
        <v>2556.12</v>
      </c>
      <c r="L38" s="38">
        <v>0</v>
      </c>
      <c r="M38" s="38">
        <v>0</v>
      </c>
      <c r="N38" s="38">
        <f>M38+L38+K38</f>
        <v>2556.12</v>
      </c>
      <c r="O38" s="38">
        <f>J38-N38</f>
        <v>30423.74</v>
      </c>
      <c r="P38" s="38">
        <v>0</v>
      </c>
      <c r="Q38" s="38">
        <v>1500</v>
      </c>
    </row>
    <row r="39" spans="1:17" x14ac:dyDescent="0.25">
      <c r="A39" s="37" t="s">
        <v>319</v>
      </c>
      <c r="B39" s="37" t="s">
        <v>311</v>
      </c>
      <c r="C39" s="37" t="s">
        <v>320</v>
      </c>
      <c r="D39" s="38">
        <v>30671.27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f>I39+H39+G39+F39+E39+D39</f>
        <v>30671.27</v>
      </c>
      <c r="K39" s="38">
        <v>3680.55</v>
      </c>
      <c r="L39" s="38">
        <v>6553.09</v>
      </c>
      <c r="M39" s="38">
        <v>0</v>
      </c>
      <c r="N39" s="38">
        <f>M39+L39+K39</f>
        <v>10233.64</v>
      </c>
      <c r="O39" s="38">
        <f>J39-N39</f>
        <v>20437.63</v>
      </c>
      <c r="P39" s="38">
        <v>3860.41</v>
      </c>
      <c r="Q39" s="38">
        <v>0</v>
      </c>
    </row>
    <row r="40" spans="1:17" x14ac:dyDescent="0.25">
      <c r="A40" s="37" t="s">
        <v>1023</v>
      </c>
      <c r="B40" s="37" t="s">
        <v>294</v>
      </c>
      <c r="C40" s="37" t="s">
        <v>1020</v>
      </c>
      <c r="D40" s="38">
        <v>32979.86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f>I40+H40+G40+F40+E40+D40</f>
        <v>32979.86</v>
      </c>
      <c r="K40" s="38">
        <v>3256.85</v>
      </c>
      <c r="L40" s="38">
        <v>5725.93</v>
      </c>
      <c r="M40" s="38">
        <v>0</v>
      </c>
      <c r="N40" s="38">
        <f>M40+L40+K40</f>
        <v>8982.7800000000007</v>
      </c>
      <c r="O40" s="38">
        <f>J40-N40</f>
        <v>23997.08</v>
      </c>
      <c r="P40" s="38">
        <v>0</v>
      </c>
      <c r="Q40" s="38">
        <v>10000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32979.86</v>
      </c>
      <c r="E41" s="38">
        <v>0</v>
      </c>
      <c r="F41" s="38">
        <v>0</v>
      </c>
      <c r="G41" s="38">
        <v>0</v>
      </c>
      <c r="H41" s="38">
        <v>0</v>
      </c>
      <c r="I41" s="38">
        <v>3957.58</v>
      </c>
      <c r="J41" s="38">
        <f>I41+H41+G41+F41+E41+D41</f>
        <v>36937.440000000002</v>
      </c>
      <c r="K41" s="38">
        <v>3957.58</v>
      </c>
      <c r="L41" s="38">
        <v>6155.77</v>
      </c>
      <c r="M41" s="38">
        <v>0</v>
      </c>
      <c r="N41" s="38">
        <f>M41+L41+K41</f>
        <v>10113.35</v>
      </c>
      <c r="O41" s="38">
        <f>J41-N41</f>
        <v>26824.090000000004</v>
      </c>
      <c r="P41" s="38">
        <v>1100</v>
      </c>
      <c r="Q41" s="38">
        <v>16595.97</v>
      </c>
    </row>
    <row r="42" spans="1:17" x14ac:dyDescent="0.25">
      <c r="A42" s="37" t="s">
        <v>323</v>
      </c>
      <c r="B42" s="37" t="s">
        <v>294</v>
      </c>
      <c r="C42" s="37" t="s">
        <v>322</v>
      </c>
      <c r="D42" s="38">
        <v>32979.86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f>I42+H42+G42+F42+E42+D42</f>
        <v>32979.86</v>
      </c>
      <c r="K42" s="38">
        <v>3957.58</v>
      </c>
      <c r="L42" s="38">
        <v>4983.87</v>
      </c>
      <c r="M42" s="38">
        <v>0</v>
      </c>
      <c r="N42" s="38">
        <f>M42+L42+K42</f>
        <v>8941.4500000000007</v>
      </c>
      <c r="O42" s="38">
        <f>J42-N42</f>
        <v>24038.41</v>
      </c>
      <c r="P42" s="38">
        <v>1100</v>
      </c>
      <c r="Q42" s="38">
        <v>16595.97</v>
      </c>
    </row>
    <row r="43" spans="1:17" x14ac:dyDescent="0.25">
      <c r="A43" s="37" t="s">
        <v>324</v>
      </c>
      <c r="B43" s="37" t="s">
        <v>325</v>
      </c>
      <c r="C43" s="37" t="s">
        <v>326</v>
      </c>
      <c r="D43" s="38">
        <v>28524.28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f>I43+H43+G43+F43+E43+D43</f>
        <v>28524.28</v>
      </c>
      <c r="K43" s="38">
        <v>3938.19</v>
      </c>
      <c r="L43" s="38">
        <v>7090.88</v>
      </c>
      <c r="M43" s="38">
        <v>0</v>
      </c>
      <c r="N43" s="38">
        <f>M43+L43+K43</f>
        <v>11029.07</v>
      </c>
      <c r="O43" s="38">
        <f>J43-N43</f>
        <v>17495.21</v>
      </c>
      <c r="P43" s="38">
        <v>3191.78</v>
      </c>
      <c r="Q43" s="38">
        <v>6440.97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32979.86</v>
      </c>
      <c r="E44" s="38">
        <v>0</v>
      </c>
      <c r="F44" s="38">
        <v>0</v>
      </c>
      <c r="G44" s="38">
        <v>0</v>
      </c>
      <c r="H44" s="38">
        <v>0</v>
      </c>
      <c r="I44" s="38">
        <v>3957.58</v>
      </c>
      <c r="J44" s="38">
        <f>I44+H44+G44+F44+E44+D44</f>
        <v>36937.440000000002</v>
      </c>
      <c r="K44" s="38">
        <v>3957.58</v>
      </c>
      <c r="L44" s="38">
        <v>8200.1</v>
      </c>
      <c r="M44" s="38">
        <v>0</v>
      </c>
      <c r="N44" s="38">
        <f>M44+L44+K44</f>
        <v>12157.68</v>
      </c>
      <c r="O44" s="38">
        <f>J44-N44</f>
        <v>24779.760000000002</v>
      </c>
      <c r="P44" s="38">
        <v>1100</v>
      </c>
      <c r="Q44" s="38">
        <v>16595.97</v>
      </c>
    </row>
    <row r="45" spans="1:17" x14ac:dyDescent="0.25">
      <c r="A45" s="37" t="s">
        <v>1024</v>
      </c>
      <c r="B45" s="37" t="s">
        <v>291</v>
      </c>
      <c r="C45" s="37" t="s">
        <v>1020</v>
      </c>
      <c r="D45" s="38">
        <v>35462.22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f>I45+H45+G45+F45+E45+D45</f>
        <v>35462.22</v>
      </c>
      <c r="K45" s="38">
        <v>3554.73</v>
      </c>
      <c r="L45" s="38">
        <v>5301.78</v>
      </c>
      <c r="M45" s="38">
        <v>0</v>
      </c>
      <c r="N45" s="38">
        <f>M45+L45+K45</f>
        <v>8856.51</v>
      </c>
      <c r="O45" s="38">
        <f>J45-N45</f>
        <v>26605.71</v>
      </c>
      <c r="P45" s="38">
        <v>0</v>
      </c>
      <c r="Q45" s="38">
        <v>4435.8999999999996</v>
      </c>
    </row>
    <row r="46" spans="1:17" x14ac:dyDescent="0.25">
      <c r="A46" s="37" t="s">
        <v>329</v>
      </c>
      <c r="B46" s="37" t="s">
        <v>294</v>
      </c>
      <c r="C46" s="37" t="s">
        <v>330</v>
      </c>
      <c r="D46" s="38">
        <v>32979.86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f>I46+H46+G46+F46+E46+D46</f>
        <v>32979.86</v>
      </c>
      <c r="K46" s="38">
        <v>3957.58</v>
      </c>
      <c r="L46" s="38">
        <v>7059.63</v>
      </c>
      <c r="M46" s="38">
        <v>0</v>
      </c>
      <c r="N46" s="38">
        <f>M46+L46+K46</f>
        <v>11017.21</v>
      </c>
      <c r="O46" s="38">
        <f>J46-N46</f>
        <v>21962.65</v>
      </c>
      <c r="P46" s="38">
        <v>4068.19</v>
      </c>
      <c r="Q46" s="38">
        <v>0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32979.86</v>
      </c>
      <c r="E47" s="38">
        <v>0</v>
      </c>
      <c r="F47" s="38">
        <v>0</v>
      </c>
      <c r="G47" s="38">
        <v>0</v>
      </c>
      <c r="H47" s="38">
        <v>0</v>
      </c>
      <c r="I47" s="38">
        <v>3957.58</v>
      </c>
      <c r="J47" s="38">
        <f>I47+H47+G47+F47+E47+D47</f>
        <v>36937.440000000002</v>
      </c>
      <c r="K47" s="38">
        <v>3957.58</v>
      </c>
      <c r="L47" s="38">
        <v>4733.58</v>
      </c>
      <c r="M47" s="38">
        <v>0</v>
      </c>
      <c r="N47" s="38">
        <f>M47+L47+K47</f>
        <v>8691.16</v>
      </c>
      <c r="O47" s="38">
        <f>J47-N47</f>
        <v>28246.280000000002</v>
      </c>
      <c r="P47" s="38">
        <v>4397.99</v>
      </c>
      <c r="Q47" s="38">
        <v>16595.97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32979.86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f>I48+H48+G48+F48+E48+D48</f>
        <v>32979.86</v>
      </c>
      <c r="K48" s="38">
        <v>3957.58</v>
      </c>
      <c r="L48" s="38">
        <v>7007.49</v>
      </c>
      <c r="M48" s="38">
        <v>0</v>
      </c>
      <c r="N48" s="38">
        <f>M48+L48+K48</f>
        <v>10965.07</v>
      </c>
      <c r="O48" s="38">
        <f>J48-N48</f>
        <v>22014.79</v>
      </c>
      <c r="P48" s="38">
        <v>1100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32979.86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f>I49+H49+G49+F49+E49+D49</f>
        <v>32979.86</v>
      </c>
      <c r="K49" s="38">
        <v>3957.58</v>
      </c>
      <c r="L49" s="38">
        <v>7111.77</v>
      </c>
      <c r="M49" s="38">
        <v>0</v>
      </c>
      <c r="N49" s="38">
        <f>M49+L49+K49</f>
        <v>11069.35</v>
      </c>
      <c r="O49" s="38">
        <f>J49-N49</f>
        <v>21910.510000000002</v>
      </c>
      <c r="P49" s="38">
        <v>1100</v>
      </c>
      <c r="Q49" s="38">
        <v>6595.97</v>
      </c>
    </row>
    <row r="50" spans="1:17" x14ac:dyDescent="0.25">
      <c r="A50" s="37" t="s">
        <v>337</v>
      </c>
      <c r="B50" s="37" t="s">
        <v>325</v>
      </c>
      <c r="C50" s="37" t="s">
        <v>338</v>
      </c>
      <c r="D50" s="38">
        <v>28524.28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f>I50+H50+G50+F50+E50+D50</f>
        <v>28524.28</v>
      </c>
      <c r="K50" s="38">
        <v>3422.91</v>
      </c>
      <c r="L50" s="38">
        <v>5981.38</v>
      </c>
      <c r="M50" s="38">
        <v>0</v>
      </c>
      <c r="N50" s="38">
        <f>M50+L50+K50</f>
        <v>9404.2900000000009</v>
      </c>
      <c r="O50" s="38">
        <f>J50-N50</f>
        <v>19119.989999999998</v>
      </c>
      <c r="P50" s="38">
        <v>3952.43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32979.86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f>I51+H51+G51+F51+E51+D51</f>
        <v>32979.86</v>
      </c>
      <c r="K51" s="38">
        <v>3957.58</v>
      </c>
      <c r="L51" s="38">
        <v>6955.36</v>
      </c>
      <c r="M51" s="38">
        <v>0</v>
      </c>
      <c r="N51" s="38">
        <f>M51+L51+K51</f>
        <v>10912.939999999999</v>
      </c>
      <c r="O51" s="38">
        <f>J51-N51</f>
        <v>22066.920000000002</v>
      </c>
      <c r="P51" s="38">
        <v>1319.87</v>
      </c>
      <c r="Q51" s="38">
        <v>6595.97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32979.86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f>I52+H52+G52+F52+E52+D52</f>
        <v>32979.86</v>
      </c>
      <c r="K52" s="38">
        <v>3957.58</v>
      </c>
      <c r="L52" s="38">
        <v>7007.49</v>
      </c>
      <c r="M52" s="38">
        <v>0</v>
      </c>
      <c r="N52" s="38">
        <f>M52+L52+K52</f>
        <v>10965.07</v>
      </c>
      <c r="O52" s="38">
        <f>J52-N52</f>
        <v>22014.79</v>
      </c>
      <c r="P52" s="38">
        <v>5607.25</v>
      </c>
      <c r="Q52" s="38">
        <v>6595.97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30671.27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f>I53+H53+G53+F53+E53+D53</f>
        <v>30671.27</v>
      </c>
      <c r="K53" s="38">
        <v>3680.55</v>
      </c>
      <c r="L53" s="38">
        <v>6448.81</v>
      </c>
      <c r="M53" s="38">
        <v>0</v>
      </c>
      <c r="N53" s="38">
        <f>M53+L53+K53</f>
        <v>10129.36</v>
      </c>
      <c r="O53" s="38">
        <f>J53-N53</f>
        <v>20541.91</v>
      </c>
      <c r="P53" s="38">
        <v>1100</v>
      </c>
      <c r="Q53" s="38">
        <v>8234.25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30671.27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f>I54+H54+G54+F54+E54+D54</f>
        <v>30671.27</v>
      </c>
      <c r="K54" s="38">
        <v>3680.55</v>
      </c>
      <c r="L54" s="38">
        <v>6553.09</v>
      </c>
      <c r="M54" s="38">
        <v>0</v>
      </c>
      <c r="N54" s="38">
        <f>M54+L54+K54</f>
        <v>10233.64</v>
      </c>
      <c r="O54" s="38">
        <f>J54-N54</f>
        <v>20437.63</v>
      </c>
      <c r="P54" s="38">
        <v>4167.13</v>
      </c>
      <c r="Q54" s="38">
        <v>0</v>
      </c>
    </row>
    <row r="55" spans="1:17" x14ac:dyDescent="0.25">
      <c r="A55" s="37" t="s">
        <v>347</v>
      </c>
      <c r="B55" s="37" t="s">
        <v>311</v>
      </c>
      <c r="C55" s="37" t="s">
        <v>348</v>
      </c>
      <c r="D55" s="38">
        <v>30671.27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f>I55+H55+G55+F55+E55+D55</f>
        <v>30671.27</v>
      </c>
      <c r="K55" s="38">
        <v>3680.55</v>
      </c>
      <c r="L55" s="38">
        <v>6344.54</v>
      </c>
      <c r="M55" s="38">
        <v>0</v>
      </c>
      <c r="N55" s="38">
        <f>M55+L55+K55</f>
        <v>10025.09</v>
      </c>
      <c r="O55" s="38">
        <f>J55-N55</f>
        <v>20646.18</v>
      </c>
      <c r="P55" s="38">
        <v>1100</v>
      </c>
      <c r="Q55" s="38">
        <v>6134.25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30671.27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f>I56+H56+G56+F56+E56+D56</f>
        <v>30671.27</v>
      </c>
      <c r="K56" s="38">
        <v>3957.58</v>
      </c>
      <c r="L56" s="38">
        <v>7007.49</v>
      </c>
      <c r="M56" s="38">
        <v>0</v>
      </c>
      <c r="N56" s="38">
        <f>M56+L56+K56</f>
        <v>10965.07</v>
      </c>
      <c r="O56" s="38">
        <f>J56-N56</f>
        <v>19706.2</v>
      </c>
      <c r="P56" s="38">
        <v>1100</v>
      </c>
      <c r="Q56" s="38">
        <v>8442.84</v>
      </c>
    </row>
    <row r="57" spans="1:17" x14ac:dyDescent="0.25">
      <c r="A57" s="37" t="s">
        <v>351</v>
      </c>
      <c r="B57" s="37" t="s">
        <v>294</v>
      </c>
      <c r="C57" s="37" t="s">
        <v>352</v>
      </c>
      <c r="D57" s="38">
        <v>32979.86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f>I57+H57+G57+F57+E57+D57</f>
        <v>32979.86</v>
      </c>
      <c r="K57" s="38">
        <v>3957.58</v>
      </c>
      <c r="L57" s="38">
        <v>7111.77</v>
      </c>
      <c r="M57" s="38">
        <v>0</v>
      </c>
      <c r="N57" s="38">
        <f>M57+L57+K57</f>
        <v>11069.35</v>
      </c>
      <c r="O57" s="38">
        <f>J57-N57</f>
        <v>21910.510000000002</v>
      </c>
      <c r="P57" s="38">
        <v>2089.4</v>
      </c>
      <c r="Q57" s="38">
        <v>1022.38</v>
      </c>
    </row>
    <row r="58" spans="1:17" x14ac:dyDescent="0.25">
      <c r="A58" s="37" t="s">
        <v>1025</v>
      </c>
      <c r="B58" s="37" t="s">
        <v>325</v>
      </c>
      <c r="C58" s="37" t="s">
        <v>1020</v>
      </c>
      <c r="D58" s="38">
        <v>28524.28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f>I58+H58+G58+F58+E58+D58</f>
        <v>28524.28</v>
      </c>
      <c r="K58" s="38">
        <v>2021.45</v>
      </c>
      <c r="L58" s="38">
        <v>0</v>
      </c>
      <c r="M58" s="38">
        <v>0</v>
      </c>
      <c r="N58" s="38">
        <f>M58+L58+K58</f>
        <v>2021.45</v>
      </c>
      <c r="O58" s="38">
        <f>J58-N58</f>
        <v>26502.829999999998</v>
      </c>
      <c r="P58" s="38">
        <v>0</v>
      </c>
      <c r="Q58" s="38">
        <v>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32979.86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f>I59+H59+G59+F59+E59+D59</f>
        <v>32979.86</v>
      </c>
      <c r="K59" s="38">
        <v>3957.58</v>
      </c>
      <c r="L59" s="38">
        <v>7111.77</v>
      </c>
      <c r="M59" s="38">
        <v>0</v>
      </c>
      <c r="N59" s="38">
        <f>M59+L59+K59</f>
        <v>11069.35</v>
      </c>
      <c r="O59" s="38">
        <f>J59-N59</f>
        <v>21910.510000000002</v>
      </c>
      <c r="P59" s="38">
        <v>1100</v>
      </c>
      <c r="Q59" s="38">
        <v>6853.28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32979.86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f>I60+H60+G60+F60+E60+D60</f>
        <v>32979.86</v>
      </c>
      <c r="K60" s="38">
        <v>3957.58</v>
      </c>
      <c r="L60" s="38">
        <v>6903.22</v>
      </c>
      <c r="M60" s="38">
        <v>0</v>
      </c>
      <c r="N60" s="38">
        <f>M60+L60+K60</f>
        <v>10860.8</v>
      </c>
      <c r="O60" s="38">
        <f>J60-N60</f>
        <v>22119.06</v>
      </c>
      <c r="P60" s="38">
        <v>1100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28268.45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f>I61+H61+G61+F61+E61+D61</f>
        <v>28268.45</v>
      </c>
      <c r="K61" s="38">
        <v>3869.65</v>
      </c>
      <c r="L61" s="38">
        <v>6830.16</v>
      </c>
      <c r="M61" s="38">
        <v>0</v>
      </c>
      <c r="N61" s="38">
        <f>M61+L61+K61</f>
        <v>10699.81</v>
      </c>
      <c r="O61" s="38">
        <f>J61-N61</f>
        <v>17568.64</v>
      </c>
      <c r="P61" s="38">
        <v>0</v>
      </c>
      <c r="Q61" s="38">
        <v>13978.63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32979.86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f>I62+H62+G62+F62+E62+D62</f>
        <v>32979.86</v>
      </c>
      <c r="K62" s="38">
        <v>3957.58</v>
      </c>
      <c r="L62" s="38">
        <v>7059.63</v>
      </c>
      <c r="M62" s="38">
        <v>0</v>
      </c>
      <c r="N62" s="38">
        <f>M62+L62+K62</f>
        <v>11017.21</v>
      </c>
      <c r="O62" s="38">
        <f>J62-N62</f>
        <v>21962.65</v>
      </c>
      <c r="P62" s="38">
        <v>3298.66</v>
      </c>
      <c r="Q62" s="38">
        <v>16595.97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32979.86</v>
      </c>
      <c r="E63" s="38">
        <v>0</v>
      </c>
      <c r="F63" s="38">
        <v>0</v>
      </c>
      <c r="G63" s="38">
        <v>0</v>
      </c>
      <c r="H63" s="38">
        <v>0</v>
      </c>
      <c r="I63" s="38">
        <v>3957.58</v>
      </c>
      <c r="J63" s="38">
        <f>I63+H63+G63+F63+E63+D63</f>
        <v>36937.440000000002</v>
      </c>
      <c r="K63" s="38">
        <v>3957.58</v>
      </c>
      <c r="L63" s="38">
        <v>8200.1</v>
      </c>
      <c r="M63" s="38">
        <v>0</v>
      </c>
      <c r="N63" s="38">
        <f>M63+L63+K63</f>
        <v>12157.68</v>
      </c>
      <c r="O63" s="38">
        <f>J63-N63</f>
        <v>24779.760000000002</v>
      </c>
      <c r="P63" s="38">
        <v>1100</v>
      </c>
      <c r="Q63" s="38">
        <v>36432.639999999999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30671.27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f>I64+H64+G64+F64+E64+D64</f>
        <v>30671.27</v>
      </c>
      <c r="K64" s="38">
        <v>3680.55</v>
      </c>
      <c r="L64" s="38">
        <v>6500.95</v>
      </c>
      <c r="M64" s="38">
        <v>0</v>
      </c>
      <c r="N64" s="38">
        <f>M64+L64+K64</f>
        <v>10181.5</v>
      </c>
      <c r="O64" s="38">
        <f>J64-N64</f>
        <v>20489.77</v>
      </c>
      <c r="P64" s="38">
        <v>2122.38</v>
      </c>
      <c r="Q64" s="38">
        <v>6134.25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30671.27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f>I65+H65+G65+F65+E65+D65</f>
        <v>30671.27</v>
      </c>
      <c r="K65" s="38">
        <v>3680.55</v>
      </c>
      <c r="L65" s="38">
        <v>6553.09</v>
      </c>
      <c r="M65" s="38">
        <v>0</v>
      </c>
      <c r="N65" s="38">
        <f>M65+L65+K65</f>
        <v>10233.64</v>
      </c>
      <c r="O65" s="38">
        <f>J65-N65</f>
        <v>20437.63</v>
      </c>
      <c r="P65" s="38">
        <v>1713.43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32979.86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f>I66+H66+G66+F66+E66+D66</f>
        <v>32979.86</v>
      </c>
      <c r="K66" s="38">
        <v>3957.58</v>
      </c>
      <c r="L66" s="38">
        <v>7111.77</v>
      </c>
      <c r="M66" s="38">
        <v>0</v>
      </c>
      <c r="N66" s="38">
        <f>M66+L66+K66</f>
        <v>11069.35</v>
      </c>
      <c r="O66" s="38">
        <f>J66-N66</f>
        <v>21910.510000000002</v>
      </c>
      <c r="P66" s="38">
        <v>1100</v>
      </c>
      <c r="Q66" s="38">
        <v>16595.97</v>
      </c>
    </row>
    <row r="67" spans="1:17" x14ac:dyDescent="0.25">
      <c r="A67" s="37" t="s">
        <v>367</v>
      </c>
      <c r="B67" s="37" t="s">
        <v>294</v>
      </c>
      <c r="C67" s="37" t="s">
        <v>368</v>
      </c>
      <c r="D67" s="38">
        <v>32979.86</v>
      </c>
      <c r="E67" s="38">
        <v>0</v>
      </c>
      <c r="F67" s="38">
        <v>0</v>
      </c>
      <c r="G67" s="38">
        <v>0</v>
      </c>
      <c r="H67" s="38">
        <v>0</v>
      </c>
      <c r="I67" s="38">
        <v>3957.58</v>
      </c>
      <c r="J67" s="38">
        <f>I67+H67+G67+F67+E67+D67</f>
        <v>36937.440000000002</v>
      </c>
      <c r="K67" s="38">
        <v>3957.58</v>
      </c>
      <c r="L67" s="38">
        <v>8200.1</v>
      </c>
      <c r="M67" s="38">
        <v>0</v>
      </c>
      <c r="N67" s="38">
        <f>M67+L67+K67</f>
        <v>12157.68</v>
      </c>
      <c r="O67" s="38">
        <f>J67-N67</f>
        <v>24779.760000000002</v>
      </c>
      <c r="P67" s="38">
        <v>1100</v>
      </c>
      <c r="Q67" s="38">
        <v>16595.97</v>
      </c>
    </row>
    <row r="68" spans="1:17" x14ac:dyDescent="0.25">
      <c r="A68" s="37" t="s">
        <v>1026</v>
      </c>
      <c r="B68" s="37" t="s">
        <v>294</v>
      </c>
      <c r="C68" s="37" t="s">
        <v>1020</v>
      </c>
      <c r="D68" s="38">
        <v>32979.86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f>I68+H68+G68+F68+E68+D68</f>
        <v>32979.86</v>
      </c>
      <c r="K68" s="38">
        <v>3256.85</v>
      </c>
      <c r="L68" s="38">
        <v>6780.87</v>
      </c>
      <c r="M68" s="38">
        <v>0</v>
      </c>
      <c r="N68" s="38">
        <f>M68+L68+K68</f>
        <v>10037.719999999999</v>
      </c>
      <c r="O68" s="38">
        <f>J68-N68</f>
        <v>22942.14</v>
      </c>
      <c r="P68" s="38">
        <v>0</v>
      </c>
      <c r="Q68" s="38">
        <v>1500</v>
      </c>
    </row>
    <row r="69" spans="1:17" x14ac:dyDescent="0.25">
      <c r="A69" s="37" t="s">
        <v>369</v>
      </c>
      <c r="B69" s="37" t="s">
        <v>294</v>
      </c>
      <c r="C69" s="37" t="s">
        <v>370</v>
      </c>
      <c r="D69" s="38">
        <v>32979.86</v>
      </c>
      <c r="E69" s="38">
        <v>0</v>
      </c>
      <c r="F69" s="38">
        <v>4946.9799999999996</v>
      </c>
      <c r="G69" s="38">
        <v>0</v>
      </c>
      <c r="H69" s="38">
        <v>0</v>
      </c>
      <c r="I69" s="38">
        <v>0</v>
      </c>
      <c r="J69" s="38">
        <f>I69+H69+G69+F69+E69+D69</f>
        <v>37926.839999999997</v>
      </c>
      <c r="K69" s="38">
        <v>4551.22</v>
      </c>
      <c r="L69" s="38">
        <v>8256.7999999999993</v>
      </c>
      <c r="M69" s="38">
        <v>0</v>
      </c>
      <c r="N69" s="38">
        <f>M69+L69+K69</f>
        <v>12808.02</v>
      </c>
      <c r="O69" s="38">
        <f>J69-N69</f>
        <v>25118.819999999996</v>
      </c>
      <c r="P69" s="38">
        <v>4397.99</v>
      </c>
      <c r="Q69" s="38">
        <v>6595.97</v>
      </c>
    </row>
    <row r="70" spans="1:17" x14ac:dyDescent="0.25">
      <c r="A70" s="37" t="s">
        <v>371</v>
      </c>
      <c r="B70" s="37" t="s">
        <v>294</v>
      </c>
      <c r="C70" s="37" t="s">
        <v>336</v>
      </c>
      <c r="D70" s="38">
        <v>32979.86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f>I70+H70+G70+F70+E70+D70</f>
        <v>32979.86</v>
      </c>
      <c r="K70" s="38">
        <v>3957.58</v>
      </c>
      <c r="L70" s="38">
        <v>7059.63</v>
      </c>
      <c r="M70" s="38">
        <v>0</v>
      </c>
      <c r="N70" s="38">
        <f>M70+L70+K70</f>
        <v>11017.21</v>
      </c>
      <c r="O70" s="38">
        <f>J70-N70</f>
        <v>21962.65</v>
      </c>
      <c r="P70" s="38">
        <v>1100</v>
      </c>
      <c r="Q70" s="38">
        <v>2100</v>
      </c>
    </row>
    <row r="71" spans="1:17" x14ac:dyDescent="0.25">
      <c r="A71" s="37" t="s">
        <v>372</v>
      </c>
      <c r="B71" s="37" t="s">
        <v>311</v>
      </c>
      <c r="C71" s="37" t="s">
        <v>373</v>
      </c>
      <c r="D71" s="38">
        <v>30671.27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f>I71+H71+G71+F71+E71+D71</f>
        <v>30671.27</v>
      </c>
      <c r="K71" s="38">
        <v>3680.55</v>
      </c>
      <c r="L71" s="38">
        <v>6500.95</v>
      </c>
      <c r="M71" s="38">
        <v>0</v>
      </c>
      <c r="N71" s="38">
        <f>M71+L71+K71</f>
        <v>10181.5</v>
      </c>
      <c r="O71" s="38">
        <f>J71-N71</f>
        <v>20489.77</v>
      </c>
      <c r="P71" s="38">
        <v>1100</v>
      </c>
      <c r="Q71" s="38">
        <v>6700.84</v>
      </c>
    </row>
    <row r="72" spans="1:17" x14ac:dyDescent="0.25">
      <c r="A72" s="37" t="s">
        <v>374</v>
      </c>
      <c r="B72" s="37" t="s">
        <v>294</v>
      </c>
      <c r="C72" s="37" t="s">
        <v>340</v>
      </c>
      <c r="D72" s="38">
        <v>32979.86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f>I72+H72+G72+F72+E72+D72</f>
        <v>32979.86</v>
      </c>
      <c r="K72" s="38">
        <v>3957.58</v>
      </c>
      <c r="L72" s="38">
        <v>7059.63</v>
      </c>
      <c r="M72" s="38">
        <v>0</v>
      </c>
      <c r="N72" s="38">
        <f>M72+L72+K72</f>
        <v>11017.21</v>
      </c>
      <c r="O72" s="38">
        <f>J72-N72</f>
        <v>21962.65</v>
      </c>
      <c r="P72" s="38">
        <v>1100</v>
      </c>
      <c r="Q72" s="38">
        <v>16595.97</v>
      </c>
    </row>
    <row r="73" spans="1:17" x14ac:dyDescent="0.25">
      <c r="A73" s="37" t="s">
        <v>375</v>
      </c>
      <c r="B73" s="37" t="s">
        <v>294</v>
      </c>
      <c r="C73" s="37" t="s">
        <v>368</v>
      </c>
      <c r="D73" s="38">
        <v>32979.86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f>I73+H73+G73+F73+E73+D73</f>
        <v>32979.86</v>
      </c>
      <c r="K73" s="38">
        <v>3957.58</v>
      </c>
      <c r="L73" s="38">
        <v>7059.63</v>
      </c>
      <c r="M73" s="38">
        <v>0</v>
      </c>
      <c r="N73" s="38">
        <f>M73+L73+K73</f>
        <v>11017.21</v>
      </c>
      <c r="O73" s="38">
        <f>J73-N73</f>
        <v>21962.65</v>
      </c>
      <c r="P73" s="38">
        <v>1100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32979.86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f>I74+H74+G74+F74+E74+D74</f>
        <v>32979.86</v>
      </c>
      <c r="K74" s="38">
        <v>3957.58</v>
      </c>
      <c r="L74" s="38">
        <v>7059.63</v>
      </c>
      <c r="M74" s="38">
        <v>0</v>
      </c>
      <c r="N74" s="38">
        <f>M74+L74+K74</f>
        <v>11017.21</v>
      </c>
      <c r="O74" s="38">
        <f>J74-N74</f>
        <v>21962.65</v>
      </c>
      <c r="P74" s="38">
        <v>1100</v>
      </c>
      <c r="Q74" s="38">
        <v>16595.97</v>
      </c>
    </row>
    <row r="75" spans="1:17" x14ac:dyDescent="0.25">
      <c r="A75" s="37" t="s">
        <v>378</v>
      </c>
      <c r="B75" s="37" t="s">
        <v>325</v>
      </c>
      <c r="C75" s="37" t="s">
        <v>379</v>
      </c>
      <c r="D75" s="38">
        <v>28524.28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f>I75+H75+G75+F75+E75+D75</f>
        <v>28524.28</v>
      </c>
      <c r="K75" s="38">
        <v>3422.91</v>
      </c>
      <c r="L75" s="38">
        <v>5981.38</v>
      </c>
      <c r="M75" s="38">
        <v>0</v>
      </c>
      <c r="N75" s="38">
        <f>M75+L75+K75</f>
        <v>9404.2900000000009</v>
      </c>
      <c r="O75" s="38">
        <f>J75-N75</f>
        <v>19119.989999999998</v>
      </c>
      <c r="P75" s="38">
        <v>1100</v>
      </c>
      <c r="Q75" s="38">
        <v>5704.86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32979.86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f>I76+H76+G76+F76+E76+D76</f>
        <v>32979.86</v>
      </c>
      <c r="K76" s="38">
        <v>3957.58</v>
      </c>
      <c r="L76" s="38">
        <v>6680.91</v>
      </c>
      <c r="M76" s="38">
        <v>0</v>
      </c>
      <c r="N76" s="38">
        <f>M76+L76+K76</f>
        <v>10638.49</v>
      </c>
      <c r="O76" s="38">
        <f>J76-N76</f>
        <v>22341.370000000003</v>
      </c>
      <c r="P76" s="38">
        <v>1100</v>
      </c>
      <c r="Q76" s="38">
        <v>16595.97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32979.86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f>I77+H77+G77+F77+E77+D77</f>
        <v>32979.86</v>
      </c>
      <c r="K77" s="38">
        <v>3957.58</v>
      </c>
      <c r="L77" s="38">
        <v>7059.63</v>
      </c>
      <c r="M77" s="38">
        <v>0</v>
      </c>
      <c r="N77" s="38">
        <f>M77+L77+K77</f>
        <v>11017.21</v>
      </c>
      <c r="O77" s="38">
        <f>J77-N77</f>
        <v>21962.65</v>
      </c>
      <c r="P77" s="38">
        <v>1100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32979.86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f>I78+H78+G78+F78+E78+D78</f>
        <v>32979.86</v>
      </c>
      <c r="K78" s="38">
        <v>3957.58</v>
      </c>
      <c r="L78" s="38">
        <v>7059.63</v>
      </c>
      <c r="M78" s="38">
        <v>0</v>
      </c>
      <c r="N78" s="38">
        <f>M78+L78+K78</f>
        <v>11017.21</v>
      </c>
      <c r="O78" s="38">
        <f>J78-N78</f>
        <v>21962.65</v>
      </c>
      <c r="P78" s="38">
        <v>3298.66</v>
      </c>
      <c r="Q78" s="38">
        <v>8695.9699999999993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32979.86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f>I79+H79+G79+F79+E79+D79</f>
        <v>32979.86</v>
      </c>
      <c r="K79" s="38">
        <v>3957.58</v>
      </c>
      <c r="L79" s="38">
        <v>7111.77</v>
      </c>
      <c r="M79" s="38">
        <v>0</v>
      </c>
      <c r="N79" s="38">
        <f>M79+L79+K79</f>
        <v>11069.35</v>
      </c>
      <c r="O79" s="38">
        <f>J79-N79</f>
        <v>21910.510000000002</v>
      </c>
      <c r="P79" s="38">
        <v>2089.4</v>
      </c>
      <c r="Q79" s="38">
        <v>6595.97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32979.86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f>I80+H80+G80+F80+E80+D80</f>
        <v>32979.86</v>
      </c>
      <c r="K80" s="38">
        <v>3957.58</v>
      </c>
      <c r="L80" s="38">
        <v>7111.77</v>
      </c>
      <c r="M80" s="38">
        <v>0</v>
      </c>
      <c r="N80" s="38">
        <f>M80+L80+K80</f>
        <v>11069.35</v>
      </c>
      <c r="O80" s="38">
        <f>J80-N80</f>
        <v>21910.510000000002</v>
      </c>
      <c r="P80" s="38">
        <v>4397.99</v>
      </c>
      <c r="Q80" s="38">
        <v>8695.9699999999993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32979.86</v>
      </c>
      <c r="E81" s="38">
        <v>0</v>
      </c>
      <c r="F81" s="38">
        <v>0</v>
      </c>
      <c r="G81" s="38">
        <v>0</v>
      </c>
      <c r="H81" s="38">
        <v>0</v>
      </c>
      <c r="I81" s="38">
        <v>3695.94</v>
      </c>
      <c r="J81" s="38">
        <f>I81+H81+G81+F81+E81+D81</f>
        <v>36675.800000000003</v>
      </c>
      <c r="K81" s="38">
        <v>3695.94</v>
      </c>
      <c r="L81" s="38">
        <v>7496.22</v>
      </c>
      <c r="M81" s="38">
        <v>0</v>
      </c>
      <c r="N81" s="38">
        <f>M81+L81+K81</f>
        <v>11192.16</v>
      </c>
      <c r="O81" s="38">
        <f>J81-N81</f>
        <v>25483.640000000003</v>
      </c>
      <c r="P81" s="38">
        <v>3298.66</v>
      </c>
      <c r="Q81" s="38">
        <v>8695.9699999999993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32979.86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f>I82+H82+G82+F82+E82+D82</f>
        <v>32979.86</v>
      </c>
      <c r="K82" s="38">
        <v>3957.58</v>
      </c>
      <c r="L82" s="38">
        <v>7111.77</v>
      </c>
      <c r="M82" s="38">
        <v>0</v>
      </c>
      <c r="N82" s="38">
        <f>M82+L82+K82</f>
        <v>11069.35</v>
      </c>
      <c r="O82" s="38">
        <f>J82-N82</f>
        <v>21910.510000000002</v>
      </c>
      <c r="P82" s="38">
        <v>4288.05</v>
      </c>
      <c r="Q82" s="38">
        <v>8695.9699999999993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30671.27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f>I83+H83+G83+F83+E83+D83</f>
        <v>30671.27</v>
      </c>
      <c r="K83" s="38">
        <v>3680.55</v>
      </c>
      <c r="L83" s="38">
        <v>6553.09</v>
      </c>
      <c r="M83" s="38">
        <v>0</v>
      </c>
      <c r="N83" s="38">
        <f>M83+L83+K83</f>
        <v>10233.64</v>
      </c>
      <c r="O83" s="38">
        <f>J83-N83</f>
        <v>20437.63</v>
      </c>
      <c r="P83" s="38">
        <v>6314.11</v>
      </c>
      <c r="Q83" s="38">
        <v>6700.84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32979.86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f>I84+H84+G84+F84+E84+D84</f>
        <v>32979.86</v>
      </c>
      <c r="K84" s="38">
        <v>3957.58</v>
      </c>
      <c r="L84" s="38">
        <v>6955.36</v>
      </c>
      <c r="M84" s="38">
        <v>0</v>
      </c>
      <c r="N84" s="38">
        <f>M84+L84+K84</f>
        <v>10912.939999999999</v>
      </c>
      <c r="O84" s="38">
        <f>J84-N84</f>
        <v>22066.920000000002</v>
      </c>
      <c r="P84" s="38">
        <v>3078.79</v>
      </c>
      <c r="Q84" s="38">
        <v>0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32979.86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f>I85+H85+G85+F85+E85+D85</f>
        <v>32979.86</v>
      </c>
      <c r="K85" s="38">
        <v>3957.58</v>
      </c>
      <c r="L85" s="38">
        <v>7111.77</v>
      </c>
      <c r="M85" s="38">
        <v>0</v>
      </c>
      <c r="N85" s="38">
        <f>M85+L85+K85</f>
        <v>11069.35</v>
      </c>
      <c r="O85" s="38">
        <f>J85-N85</f>
        <v>21910.510000000002</v>
      </c>
      <c r="P85" s="38">
        <v>1100</v>
      </c>
      <c r="Q85" s="38">
        <v>6595.97</v>
      </c>
    </row>
    <row r="86" spans="1:17" x14ac:dyDescent="0.25">
      <c r="A86" s="37" t="s">
        <v>396</v>
      </c>
      <c r="B86" s="37" t="s">
        <v>294</v>
      </c>
      <c r="C86" s="37" t="s">
        <v>336</v>
      </c>
      <c r="D86" s="38">
        <v>32979.86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f>I86+H86+G86+F86+E86+D86</f>
        <v>32979.86</v>
      </c>
      <c r="K86" s="38">
        <v>3957.58</v>
      </c>
      <c r="L86" s="38">
        <v>7111.77</v>
      </c>
      <c r="M86" s="38">
        <v>0</v>
      </c>
      <c r="N86" s="38">
        <f>M86+L86+K86</f>
        <v>11069.35</v>
      </c>
      <c r="O86" s="38">
        <f>J86-N86</f>
        <v>21910.510000000002</v>
      </c>
      <c r="P86" s="38">
        <v>4397.99</v>
      </c>
      <c r="Q86" s="38">
        <v>6595.97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32979.86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f>I87+H87+G87+F87+E87+D87</f>
        <v>32979.86</v>
      </c>
      <c r="K87" s="38">
        <v>3957.58</v>
      </c>
      <c r="L87" s="38">
        <v>7007.49</v>
      </c>
      <c r="M87" s="38">
        <v>0</v>
      </c>
      <c r="N87" s="38">
        <f>M87+L87+K87</f>
        <v>10965.07</v>
      </c>
      <c r="O87" s="38">
        <f>J87-N87</f>
        <v>22014.79</v>
      </c>
      <c r="P87" s="38">
        <v>4397.99</v>
      </c>
      <c r="Q87" s="38">
        <v>6595.97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32979.86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f>I88+H88+G88+F88+E88+D88</f>
        <v>32979.86</v>
      </c>
      <c r="K88" s="38">
        <v>3957.58</v>
      </c>
      <c r="L88" s="38">
        <v>7007.49</v>
      </c>
      <c r="M88" s="38">
        <v>0</v>
      </c>
      <c r="N88" s="38">
        <f>M88+L88+K88</f>
        <v>10965.07</v>
      </c>
      <c r="O88" s="38">
        <f>J88-N88</f>
        <v>22014.79</v>
      </c>
      <c r="P88" s="38">
        <v>1100</v>
      </c>
      <c r="Q88" s="38">
        <v>6595.97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32979.86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f>I89+H89+G89+F89+E89+D89</f>
        <v>32979.86</v>
      </c>
      <c r="K89" s="38">
        <v>3957.58</v>
      </c>
      <c r="L89" s="38">
        <v>7007.49</v>
      </c>
      <c r="M89" s="38">
        <v>0</v>
      </c>
      <c r="N89" s="38">
        <f>M89+L89+K89</f>
        <v>10965.07</v>
      </c>
      <c r="O89" s="38">
        <f>J89-N89</f>
        <v>22014.79</v>
      </c>
      <c r="P89" s="38">
        <v>1979.46</v>
      </c>
      <c r="Q89" s="38">
        <v>7171.46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32979.86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f>I90+H90+G90+F90+E90+D90</f>
        <v>32979.86</v>
      </c>
      <c r="K90" s="38">
        <v>3957.58</v>
      </c>
      <c r="L90" s="38">
        <v>7007.49</v>
      </c>
      <c r="M90" s="38">
        <v>0</v>
      </c>
      <c r="N90" s="38">
        <f>M90+L90+K90</f>
        <v>10965.07</v>
      </c>
      <c r="O90" s="38">
        <f>J90-N90</f>
        <v>22014.79</v>
      </c>
      <c r="P90" s="38">
        <v>2529.13</v>
      </c>
      <c r="Q90" s="38">
        <v>6595.97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30671.27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f>I91+H91+G91+F91+E91+D91</f>
        <v>30671.27</v>
      </c>
      <c r="K91" s="38">
        <v>3680.55</v>
      </c>
      <c r="L91" s="38">
        <v>6448.81</v>
      </c>
      <c r="M91" s="38">
        <v>0</v>
      </c>
      <c r="N91" s="38">
        <f>M91+L91+K91</f>
        <v>10129.36</v>
      </c>
      <c r="O91" s="38">
        <f>J91-N91</f>
        <v>20541.91</v>
      </c>
      <c r="P91" s="38">
        <v>1100</v>
      </c>
      <c r="Q91" s="38">
        <v>6134.25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32979.86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f>I92+H92+G92+F92+E92+D92</f>
        <v>32979.86</v>
      </c>
      <c r="K92" s="38">
        <v>3957.58</v>
      </c>
      <c r="L92" s="38">
        <v>7007.49</v>
      </c>
      <c r="M92" s="38">
        <v>0</v>
      </c>
      <c r="N92" s="38">
        <f>M92+L92+K92</f>
        <v>10965.07</v>
      </c>
      <c r="O92" s="38">
        <f>J92-N92</f>
        <v>22014.79</v>
      </c>
      <c r="P92" s="38">
        <v>2199.33</v>
      </c>
      <c r="Q92" s="38">
        <v>6595.97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30671.27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f>I93+H93+G93+F93+E93+D93</f>
        <v>30671.27</v>
      </c>
      <c r="K93" s="38">
        <v>3680.55</v>
      </c>
      <c r="L93" s="38">
        <v>6500.95</v>
      </c>
      <c r="M93" s="38">
        <v>0</v>
      </c>
      <c r="N93" s="38">
        <f>M93+L93+K93</f>
        <v>10181.5</v>
      </c>
      <c r="O93" s="38">
        <f>J93-N93</f>
        <v>20489.77</v>
      </c>
      <c r="P93" s="38">
        <v>1100</v>
      </c>
      <c r="Q93" s="38">
        <v>6134.25</v>
      </c>
    </row>
    <row r="94" spans="1:17" x14ac:dyDescent="0.25">
      <c r="A94" s="37" t="s">
        <v>1027</v>
      </c>
      <c r="B94" s="37" t="s">
        <v>294</v>
      </c>
      <c r="C94" s="37" t="s">
        <v>1020</v>
      </c>
      <c r="D94" s="38">
        <v>32979.86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f>I94+H94+G94+F94+E94+D94</f>
        <v>32979.86</v>
      </c>
      <c r="K94" s="38">
        <v>3256.85</v>
      </c>
      <c r="L94" s="38">
        <v>6780.87</v>
      </c>
      <c r="M94" s="38">
        <v>0</v>
      </c>
      <c r="N94" s="38">
        <f>M94+L94+K94</f>
        <v>10037.719999999999</v>
      </c>
      <c r="O94" s="38">
        <f>J94-N94</f>
        <v>22942.14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30671.27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f>I95+H95+G95+F95+E95+D95</f>
        <v>30671.27</v>
      </c>
      <c r="K95" s="38">
        <v>3957.58</v>
      </c>
      <c r="L95" s="38">
        <v>7059.63</v>
      </c>
      <c r="M95" s="38">
        <v>0</v>
      </c>
      <c r="N95" s="38">
        <f>M95+L95+K95</f>
        <v>11017.21</v>
      </c>
      <c r="O95" s="38">
        <f>J95-N95</f>
        <v>19654.060000000001</v>
      </c>
      <c r="P95" s="38">
        <v>3860.41</v>
      </c>
      <c r="Q95" s="38">
        <v>8442.84</v>
      </c>
    </row>
    <row r="96" spans="1:17" x14ac:dyDescent="0.25">
      <c r="A96" s="37" t="s">
        <v>410</v>
      </c>
      <c r="B96" s="37" t="s">
        <v>294</v>
      </c>
      <c r="C96" s="37" t="s">
        <v>368</v>
      </c>
      <c r="D96" s="38">
        <v>32979.86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f>I96+H96+G96+F96+E96+D96</f>
        <v>32979.86</v>
      </c>
      <c r="K96" s="38">
        <v>3957.58</v>
      </c>
      <c r="L96" s="38">
        <v>6955.36</v>
      </c>
      <c r="M96" s="38">
        <v>0</v>
      </c>
      <c r="N96" s="38">
        <f>M96+L96+K96</f>
        <v>10912.939999999999</v>
      </c>
      <c r="O96" s="38">
        <f>J96-N96</f>
        <v>22066.920000000002</v>
      </c>
      <c r="P96" s="38">
        <v>4397.99</v>
      </c>
      <c r="Q96" s="38">
        <v>16595.97</v>
      </c>
    </row>
    <row r="97" spans="1:17" x14ac:dyDescent="0.25">
      <c r="A97" s="37" t="s">
        <v>1028</v>
      </c>
      <c r="B97" s="37" t="s">
        <v>294</v>
      </c>
      <c r="C97" s="37" t="s">
        <v>1020</v>
      </c>
      <c r="D97" s="38">
        <v>32979.86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f>I97+H97+G97+F97+E97+D97</f>
        <v>32979.86</v>
      </c>
      <c r="K97" s="38">
        <v>3256.85</v>
      </c>
      <c r="L97" s="38">
        <v>6780.87</v>
      </c>
      <c r="M97" s="38">
        <v>0</v>
      </c>
      <c r="N97" s="38">
        <f>M97+L97+K97</f>
        <v>10037.719999999999</v>
      </c>
      <c r="O97" s="38">
        <f>J97-N97</f>
        <v>22942.14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32979.86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f>I98+H98+G98+F98+E98+D98</f>
        <v>32979.86</v>
      </c>
      <c r="K98" s="38">
        <v>3957.58</v>
      </c>
      <c r="L98" s="38">
        <v>7111.77</v>
      </c>
      <c r="M98" s="38">
        <v>0</v>
      </c>
      <c r="N98" s="38">
        <f>M98+L98+K98</f>
        <v>11069.35</v>
      </c>
      <c r="O98" s="38">
        <f>J98-N98</f>
        <v>21910.510000000002</v>
      </c>
      <c r="P98" s="38">
        <v>1319.87</v>
      </c>
      <c r="Q98" s="38">
        <v>6595.97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35462.22</v>
      </c>
      <c r="E99" s="38">
        <v>0</v>
      </c>
      <c r="F99" s="38">
        <v>5319.33</v>
      </c>
      <c r="G99" s="38">
        <v>0</v>
      </c>
      <c r="H99" s="38">
        <v>0</v>
      </c>
      <c r="I99" s="38">
        <v>4715.2</v>
      </c>
      <c r="J99" s="38">
        <f>I99+H99+G99+F99+E99+D99</f>
        <v>45496.75</v>
      </c>
      <c r="K99" s="38">
        <v>4715.2</v>
      </c>
      <c r="L99" s="38">
        <v>9936.2999999999993</v>
      </c>
      <c r="M99" s="38">
        <v>1488.23</v>
      </c>
      <c r="N99" s="38">
        <f>M99+L99+K99</f>
        <v>16139.73</v>
      </c>
      <c r="O99" s="38">
        <f>J99-N99</f>
        <v>29357.02</v>
      </c>
      <c r="P99" s="38">
        <v>1100</v>
      </c>
      <c r="Q99" s="38">
        <v>17092.439999999999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32979.86</v>
      </c>
      <c r="E100" s="38">
        <v>0</v>
      </c>
      <c r="F100" s="38">
        <v>4946.9799999999996</v>
      </c>
      <c r="G100" s="38">
        <v>0</v>
      </c>
      <c r="H100" s="38">
        <v>0</v>
      </c>
      <c r="I100" s="38">
        <v>0</v>
      </c>
      <c r="J100" s="38">
        <f>I100+H100+G100+F100+E100+D100</f>
        <v>37926.839999999997</v>
      </c>
      <c r="K100" s="38">
        <v>4551.22</v>
      </c>
      <c r="L100" s="38">
        <v>8256.7999999999993</v>
      </c>
      <c r="M100" s="38">
        <v>0</v>
      </c>
      <c r="N100" s="38">
        <f>M100+L100+K100</f>
        <v>12808.02</v>
      </c>
      <c r="O100" s="38">
        <f>J100-N100</f>
        <v>25118.819999999996</v>
      </c>
      <c r="P100" s="38">
        <v>1100</v>
      </c>
      <c r="Q100" s="38">
        <v>6595.97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32979.86</v>
      </c>
      <c r="E101" s="38">
        <v>0</v>
      </c>
      <c r="F101" s="38">
        <v>0</v>
      </c>
      <c r="G101" s="38">
        <v>0</v>
      </c>
      <c r="H101" s="38">
        <v>0</v>
      </c>
      <c r="I101" s="38">
        <v>4255.47</v>
      </c>
      <c r="J101" s="38">
        <f>I101+H101+G101+F101+E101+D101</f>
        <v>37235.33</v>
      </c>
      <c r="K101" s="38">
        <v>4255.47</v>
      </c>
      <c r="L101" s="38">
        <v>8778.48</v>
      </c>
      <c r="M101" s="38">
        <v>0</v>
      </c>
      <c r="N101" s="38">
        <f>M101+L101+K101</f>
        <v>13033.95</v>
      </c>
      <c r="O101" s="38">
        <f>J101-N101</f>
        <v>24201.38</v>
      </c>
      <c r="P101" s="38">
        <v>1100</v>
      </c>
      <c r="Q101" s="38">
        <v>19078.330000000002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32979.86</v>
      </c>
      <c r="E102" s="38">
        <v>0</v>
      </c>
      <c r="F102" s="38">
        <v>4946.9799999999996</v>
      </c>
      <c r="G102" s="38">
        <v>0</v>
      </c>
      <c r="H102" s="38">
        <v>0</v>
      </c>
      <c r="I102" s="38">
        <v>0</v>
      </c>
      <c r="J102" s="38">
        <f>I102+H102+G102+F102+E102+D102</f>
        <v>37926.839999999997</v>
      </c>
      <c r="K102" s="38">
        <v>4551.22</v>
      </c>
      <c r="L102" s="38">
        <v>8256.7999999999993</v>
      </c>
      <c r="M102" s="38">
        <v>0</v>
      </c>
      <c r="N102" s="38">
        <f>M102+L102+K102</f>
        <v>12808.02</v>
      </c>
      <c r="O102" s="38">
        <f>J102-N102</f>
        <v>25118.819999999996</v>
      </c>
      <c r="P102" s="38">
        <v>1100</v>
      </c>
      <c r="Q102" s="38">
        <v>16595.97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32979.86</v>
      </c>
      <c r="E103" s="38">
        <v>0</v>
      </c>
      <c r="F103" s="38">
        <v>0</v>
      </c>
      <c r="G103" s="38">
        <v>0</v>
      </c>
      <c r="H103" s="38">
        <v>0</v>
      </c>
      <c r="I103" s="38">
        <v>3957.58</v>
      </c>
      <c r="J103" s="38">
        <f>I103+H103+G103+F103+E103+D103</f>
        <v>36937.440000000002</v>
      </c>
      <c r="K103" s="38">
        <v>3957.58</v>
      </c>
      <c r="L103" s="38">
        <v>8147.96</v>
      </c>
      <c r="M103" s="38">
        <v>0</v>
      </c>
      <c r="N103" s="38">
        <f>M103+L103+K103</f>
        <v>12105.54</v>
      </c>
      <c r="O103" s="38">
        <f>J103-N103</f>
        <v>24831.9</v>
      </c>
      <c r="P103" s="38">
        <v>4397.99</v>
      </c>
      <c r="Q103" s="38">
        <v>16595.97</v>
      </c>
    </row>
    <row r="104" spans="1:17" x14ac:dyDescent="0.25">
      <c r="A104" s="37" t="s">
        <v>1029</v>
      </c>
      <c r="B104" s="37" t="s">
        <v>291</v>
      </c>
      <c r="C104" s="37" t="s">
        <v>1020</v>
      </c>
      <c r="D104" s="38">
        <v>35462.22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f>I104+H104+G104+F104+E104+D104</f>
        <v>35462.22</v>
      </c>
      <c r="K104" s="38">
        <v>2854</v>
      </c>
      <c r="L104" s="38">
        <v>0</v>
      </c>
      <c r="M104" s="38">
        <v>0</v>
      </c>
      <c r="N104" s="38">
        <f>M104+L104+K104</f>
        <v>2854</v>
      </c>
      <c r="O104" s="38">
        <f>J104-N104</f>
        <v>32608.22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30671.27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f>I105+H105+G105+F105+E105+D105</f>
        <v>30671.27</v>
      </c>
      <c r="K105" s="38">
        <v>3680.55</v>
      </c>
      <c r="L105" s="38">
        <v>6396.68</v>
      </c>
      <c r="M105" s="38">
        <v>0</v>
      </c>
      <c r="N105" s="38">
        <f>M105+L105+K105</f>
        <v>10077.23</v>
      </c>
      <c r="O105" s="38">
        <f>J105-N105</f>
        <v>20594.04</v>
      </c>
      <c r="P105" s="38">
        <v>1917.9</v>
      </c>
      <c r="Q105" s="38">
        <v>6134.25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32979.86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f>I106+H106+G106+F106+E106+D106</f>
        <v>32979.86</v>
      </c>
      <c r="K106" s="38">
        <v>3957.58</v>
      </c>
      <c r="L106" s="38">
        <v>6851.08</v>
      </c>
      <c r="M106" s="38">
        <v>0</v>
      </c>
      <c r="N106" s="38">
        <f>M106+L106+K106</f>
        <v>10808.66</v>
      </c>
      <c r="O106" s="38">
        <f>J106-N106</f>
        <v>22171.200000000001</v>
      </c>
      <c r="P106" s="38">
        <v>2968.86</v>
      </c>
      <c r="Q106" s="38">
        <v>8695.9699999999993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32979.86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f>I107+H107+G107+F107+E107+D107</f>
        <v>32979.86</v>
      </c>
      <c r="K107" s="38">
        <v>3957.58</v>
      </c>
      <c r="L107" s="38">
        <v>7059.63</v>
      </c>
      <c r="M107" s="38">
        <v>0</v>
      </c>
      <c r="N107" s="38">
        <f>M107+L107+K107</f>
        <v>11017.21</v>
      </c>
      <c r="O107" s="38">
        <f>J107-N107</f>
        <v>21962.65</v>
      </c>
      <c r="P107" s="38">
        <v>4397.99</v>
      </c>
      <c r="Q107" s="38">
        <v>16595.97</v>
      </c>
    </row>
    <row r="108" spans="1:17" x14ac:dyDescent="0.25">
      <c r="A108" s="37" t="s">
        <v>1030</v>
      </c>
      <c r="B108" s="37" t="s">
        <v>294</v>
      </c>
      <c r="C108" s="37" t="s">
        <v>1020</v>
      </c>
      <c r="D108" s="38">
        <v>32979.86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f>I108+H108+G108+F108+E108+D108</f>
        <v>32979.86</v>
      </c>
      <c r="K108" s="38">
        <v>3256.85</v>
      </c>
      <c r="L108" s="38">
        <v>6728.74</v>
      </c>
      <c r="M108" s="38">
        <v>0</v>
      </c>
      <c r="N108" s="38">
        <f>M108+L108+K108</f>
        <v>9985.59</v>
      </c>
      <c r="O108" s="38">
        <f>J108-N108</f>
        <v>22994.27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32979.86</v>
      </c>
      <c r="E109" s="38">
        <v>0</v>
      </c>
      <c r="F109" s="38">
        <v>0</v>
      </c>
      <c r="G109" s="38">
        <v>0</v>
      </c>
      <c r="H109" s="38">
        <v>0</v>
      </c>
      <c r="I109" s="38">
        <v>3957.58</v>
      </c>
      <c r="J109" s="38">
        <f>I109+H109+G109+F109+E109+D109</f>
        <v>36937.440000000002</v>
      </c>
      <c r="K109" s="38">
        <v>3957.58</v>
      </c>
      <c r="L109" s="38">
        <v>8147.96</v>
      </c>
      <c r="M109" s="38">
        <v>0</v>
      </c>
      <c r="N109" s="38">
        <f>M109+L109+K109</f>
        <v>12105.54</v>
      </c>
      <c r="O109" s="38">
        <f>J109-N109</f>
        <v>24831.9</v>
      </c>
      <c r="P109" s="38">
        <v>2199.33</v>
      </c>
      <c r="Q109" s="38">
        <v>16595.97</v>
      </c>
    </row>
    <row r="110" spans="1:17" x14ac:dyDescent="0.25">
      <c r="A110" s="37" t="s">
        <v>1031</v>
      </c>
      <c r="B110" s="37" t="s">
        <v>294</v>
      </c>
      <c r="C110" s="37" t="s">
        <v>1020</v>
      </c>
      <c r="D110" s="38">
        <v>32979.86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f>I110+H110+G110+F110+E110+D110</f>
        <v>32979.86</v>
      </c>
      <c r="K110" s="38">
        <v>3256.85</v>
      </c>
      <c r="L110" s="38">
        <v>6676.6</v>
      </c>
      <c r="M110" s="38">
        <v>0</v>
      </c>
      <c r="N110" s="38">
        <f>M110+L110+K110</f>
        <v>9933.4500000000007</v>
      </c>
      <c r="O110" s="38">
        <f>J110-N110</f>
        <v>23046.41</v>
      </c>
      <c r="P110" s="38">
        <v>0</v>
      </c>
      <c r="Q110" s="38">
        <v>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32979.86</v>
      </c>
      <c r="E111" s="38">
        <v>0</v>
      </c>
      <c r="F111" s="38">
        <v>4946.9799999999996</v>
      </c>
      <c r="G111" s="38">
        <v>0</v>
      </c>
      <c r="H111" s="38">
        <v>0</v>
      </c>
      <c r="I111" s="38">
        <v>4551.22</v>
      </c>
      <c r="J111" s="38">
        <f>I111+H111+G111+F111+E111+D111</f>
        <v>42478.06</v>
      </c>
      <c r="K111" s="38">
        <v>4551.22</v>
      </c>
      <c r="L111" s="38">
        <v>9560.52</v>
      </c>
      <c r="M111" s="38">
        <v>0</v>
      </c>
      <c r="N111" s="38">
        <f>M111+L111+K111</f>
        <v>14111.740000000002</v>
      </c>
      <c r="O111" s="38">
        <f>J111-N111</f>
        <v>28366.319999999996</v>
      </c>
      <c r="P111" s="38">
        <v>1100</v>
      </c>
      <c r="Q111" s="38">
        <v>10000</v>
      </c>
    </row>
    <row r="112" spans="1:17" x14ac:dyDescent="0.25">
      <c r="A112" s="37" t="s">
        <v>428</v>
      </c>
      <c r="B112" s="37" t="s">
        <v>325</v>
      </c>
      <c r="C112" s="37" t="s">
        <v>429</v>
      </c>
      <c r="D112" s="38">
        <v>28524.28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f>I112+H112+G112+F112+E112+D112</f>
        <v>28524.28</v>
      </c>
      <c r="K112" s="38">
        <v>3957.58</v>
      </c>
      <c r="L112" s="38">
        <v>7111.77</v>
      </c>
      <c r="M112" s="38">
        <v>0</v>
      </c>
      <c r="N112" s="38">
        <f>M112+L112+K112</f>
        <v>11069.35</v>
      </c>
      <c r="O112" s="38">
        <f>J112-N112</f>
        <v>17454.93</v>
      </c>
      <c r="P112" s="38">
        <v>1290.1600000000001</v>
      </c>
      <c r="Q112" s="38">
        <v>4455.58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32979.86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f>I113+H113+G113+F113+E113+D113</f>
        <v>32979.86</v>
      </c>
      <c r="K113" s="38">
        <v>3957.58</v>
      </c>
      <c r="L113" s="38">
        <v>2941.84</v>
      </c>
      <c r="M113" s="38">
        <v>0</v>
      </c>
      <c r="N113" s="38">
        <f>M113+L113+K113</f>
        <v>6899.42</v>
      </c>
      <c r="O113" s="38">
        <f>J113-N113</f>
        <v>26080.440000000002</v>
      </c>
      <c r="P113" s="38">
        <v>1100</v>
      </c>
      <c r="Q113" s="38">
        <v>16595.97</v>
      </c>
    </row>
    <row r="114" spans="1:17" x14ac:dyDescent="0.25">
      <c r="A114" s="37" t="s">
        <v>1032</v>
      </c>
      <c r="B114" s="37" t="s">
        <v>291</v>
      </c>
      <c r="C114" s="37" t="s">
        <v>1020</v>
      </c>
      <c r="D114" s="38">
        <v>35462.22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f>I114+H114+G114+F114+E114+D114</f>
        <v>35462.22</v>
      </c>
      <c r="K114" s="38">
        <v>3554.73</v>
      </c>
      <c r="L114" s="38">
        <v>7381.61</v>
      </c>
      <c r="M114" s="38">
        <v>0</v>
      </c>
      <c r="N114" s="38">
        <f>M114+L114+K114</f>
        <v>10936.34</v>
      </c>
      <c r="O114" s="38">
        <f>J114-N114</f>
        <v>24525.88</v>
      </c>
      <c r="P114" s="38">
        <v>0</v>
      </c>
      <c r="Q114" s="38">
        <v>10000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32979.86</v>
      </c>
      <c r="E115" s="38">
        <v>0</v>
      </c>
      <c r="F115" s="38">
        <v>0</v>
      </c>
      <c r="G115" s="38">
        <v>0</v>
      </c>
      <c r="H115" s="38">
        <v>0</v>
      </c>
      <c r="I115" s="38">
        <v>3957.58</v>
      </c>
      <c r="J115" s="38">
        <f>I115+H115+G115+F115+E115+D115</f>
        <v>36937.440000000002</v>
      </c>
      <c r="K115" s="38">
        <v>3957.58</v>
      </c>
      <c r="L115" s="38">
        <v>8200.1</v>
      </c>
      <c r="M115" s="38">
        <v>0</v>
      </c>
      <c r="N115" s="38">
        <f>M115+L115+K115</f>
        <v>12157.68</v>
      </c>
      <c r="O115" s="38">
        <f>J115-N115</f>
        <v>24779.760000000002</v>
      </c>
      <c r="P115" s="38">
        <v>4397.99</v>
      </c>
      <c r="Q115" s="38">
        <v>16595.97</v>
      </c>
    </row>
    <row r="116" spans="1:17" x14ac:dyDescent="0.25">
      <c r="A116" s="37" t="s">
        <v>1033</v>
      </c>
      <c r="B116" s="37" t="s">
        <v>291</v>
      </c>
      <c r="C116" s="37" t="s">
        <v>1020</v>
      </c>
      <c r="D116" s="38">
        <v>35462.22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f>I116+H116+G116+F116+E116+D116</f>
        <v>35462.22</v>
      </c>
      <c r="K116" s="38">
        <v>3554.73</v>
      </c>
      <c r="L116" s="38">
        <v>7329.47</v>
      </c>
      <c r="M116" s="38">
        <v>0</v>
      </c>
      <c r="N116" s="38">
        <f>M116+L116+K116</f>
        <v>10884.2</v>
      </c>
      <c r="O116" s="38">
        <f>J116-N116</f>
        <v>24578.02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30671.27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f>I117+H117+G117+F117+E117+D117</f>
        <v>30671.27</v>
      </c>
      <c r="K117" s="38">
        <v>3680.55</v>
      </c>
      <c r="L117" s="38">
        <v>6448.81</v>
      </c>
      <c r="M117" s="38">
        <v>0</v>
      </c>
      <c r="N117" s="38">
        <f>M117+L117+K117</f>
        <v>10129.36</v>
      </c>
      <c r="O117" s="38">
        <f>J117-N117</f>
        <v>20541.91</v>
      </c>
      <c r="P117" s="38">
        <v>4167.13</v>
      </c>
      <c r="Q117" s="38">
        <v>5111.88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32979.86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f>I118+H118+G118+F118+E118+D118</f>
        <v>32979.86</v>
      </c>
      <c r="K118" s="38">
        <v>3957.58</v>
      </c>
      <c r="L118" s="38">
        <v>7111.77</v>
      </c>
      <c r="M118" s="38">
        <v>0</v>
      </c>
      <c r="N118" s="38">
        <f>M118+L118+K118</f>
        <v>11069.35</v>
      </c>
      <c r="O118" s="38">
        <f>J118-N118</f>
        <v>21910.510000000002</v>
      </c>
      <c r="P118" s="38">
        <v>1100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32979.86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f>I119+H119+G119+F119+E119+D119</f>
        <v>32979.86</v>
      </c>
      <c r="K119" s="38">
        <v>3957.58</v>
      </c>
      <c r="L119" s="38">
        <v>7111.77</v>
      </c>
      <c r="M119" s="38">
        <v>0</v>
      </c>
      <c r="N119" s="38">
        <f>M119+L119+K119</f>
        <v>11069.35</v>
      </c>
      <c r="O119" s="38">
        <f>J119-N119</f>
        <v>21910.510000000002</v>
      </c>
      <c r="P119" s="38">
        <v>1100</v>
      </c>
      <c r="Q119" s="38">
        <v>6595.97</v>
      </c>
    </row>
    <row r="120" spans="1:17" x14ac:dyDescent="0.25">
      <c r="A120" s="37" t="s">
        <v>437</v>
      </c>
      <c r="B120" s="37" t="s">
        <v>294</v>
      </c>
      <c r="C120" s="37" t="s">
        <v>322</v>
      </c>
      <c r="D120" s="38">
        <v>32979.86</v>
      </c>
      <c r="E120" s="38">
        <v>0</v>
      </c>
      <c r="F120" s="38">
        <v>0</v>
      </c>
      <c r="G120" s="38">
        <v>0</v>
      </c>
      <c r="H120" s="38">
        <v>0</v>
      </c>
      <c r="I120" s="38">
        <v>3957.58</v>
      </c>
      <c r="J120" s="38">
        <f>I120+H120+G120+F120+E120+D120</f>
        <v>36937.440000000002</v>
      </c>
      <c r="K120" s="38">
        <v>3957.58</v>
      </c>
      <c r="L120" s="38">
        <v>6396.99</v>
      </c>
      <c r="M120" s="38">
        <v>0</v>
      </c>
      <c r="N120" s="38">
        <f>M120+L120+K120</f>
        <v>10354.57</v>
      </c>
      <c r="O120" s="38">
        <f>J120-N120</f>
        <v>26582.870000000003</v>
      </c>
      <c r="P120" s="38">
        <v>4397.99</v>
      </c>
      <c r="Q120" s="38">
        <v>16595.97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32979.86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f>I121+H121+G121+F121+E121+D121</f>
        <v>32979.86</v>
      </c>
      <c r="K121" s="38">
        <v>3957.58</v>
      </c>
      <c r="L121" s="38">
        <v>7111.77</v>
      </c>
      <c r="M121" s="38">
        <v>0</v>
      </c>
      <c r="N121" s="38">
        <f>M121+L121+K121</f>
        <v>11069.35</v>
      </c>
      <c r="O121" s="38">
        <f>J121-N121</f>
        <v>21910.510000000002</v>
      </c>
      <c r="P121" s="38">
        <v>4397.99</v>
      </c>
      <c r="Q121" s="38">
        <v>7171.46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30671.27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f>I122+H122+G122+F122+E122+D122</f>
        <v>30671.27</v>
      </c>
      <c r="K122" s="38">
        <v>3957.58</v>
      </c>
      <c r="L122" s="38">
        <v>6955.36</v>
      </c>
      <c r="M122" s="38">
        <v>0</v>
      </c>
      <c r="N122" s="38">
        <f>M122+L122+K122</f>
        <v>10912.939999999999</v>
      </c>
      <c r="O122" s="38">
        <f>J122-N122</f>
        <v>19758.330000000002</v>
      </c>
      <c r="P122" s="38">
        <v>3451.46</v>
      </c>
      <c r="Q122" s="38">
        <v>8442.84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30671.27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f>I123+H123+G123+F123+E123+D123</f>
        <v>30671.27</v>
      </c>
      <c r="K123" s="38">
        <v>3680.55</v>
      </c>
      <c r="L123" s="38">
        <v>6396.68</v>
      </c>
      <c r="M123" s="38">
        <v>0</v>
      </c>
      <c r="N123" s="38">
        <f>M123+L123+K123</f>
        <v>10077.23</v>
      </c>
      <c r="O123" s="38">
        <f>J123-N123</f>
        <v>20594.04</v>
      </c>
      <c r="P123" s="38">
        <v>3860.41</v>
      </c>
      <c r="Q123" s="38">
        <v>6134.25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35462.22</v>
      </c>
      <c r="E124" s="38">
        <v>0</v>
      </c>
      <c r="F124" s="38">
        <v>5319.33</v>
      </c>
      <c r="G124" s="38">
        <v>0</v>
      </c>
      <c r="H124" s="38">
        <v>0</v>
      </c>
      <c r="I124" s="38">
        <v>4715.2</v>
      </c>
      <c r="J124" s="38">
        <f>I124+H124+G124+F124+E124+D124</f>
        <v>45496.75</v>
      </c>
      <c r="K124" s="38">
        <v>4715.2</v>
      </c>
      <c r="L124" s="38">
        <v>9936.2999999999993</v>
      </c>
      <c r="M124" s="38">
        <v>1488.23</v>
      </c>
      <c r="N124" s="38">
        <f>M124+L124+K124</f>
        <v>16139.73</v>
      </c>
      <c r="O124" s="38">
        <f>J124-N124</f>
        <v>29357.02</v>
      </c>
      <c r="P124" s="38">
        <v>2163.87</v>
      </c>
      <c r="Q124" s="38">
        <v>17092.439999999999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32979.86</v>
      </c>
      <c r="E125" s="38">
        <v>0</v>
      </c>
      <c r="F125" s="38">
        <v>0</v>
      </c>
      <c r="G125" s="38">
        <v>0</v>
      </c>
      <c r="H125" s="38">
        <v>0</v>
      </c>
      <c r="I125" s="38">
        <v>3957.58</v>
      </c>
      <c r="J125" s="38">
        <f>I125+H125+G125+F125+E125+D125</f>
        <v>36937.440000000002</v>
      </c>
      <c r="K125" s="38">
        <v>3957.58</v>
      </c>
      <c r="L125" s="38">
        <v>8095.83</v>
      </c>
      <c r="M125" s="38">
        <v>0</v>
      </c>
      <c r="N125" s="38">
        <f>M125+L125+K125</f>
        <v>12053.41</v>
      </c>
      <c r="O125" s="38">
        <f>J125-N125</f>
        <v>24884.030000000002</v>
      </c>
      <c r="P125" s="38">
        <v>1209.93</v>
      </c>
      <c r="Q125" s="38">
        <v>16595.97</v>
      </c>
    </row>
    <row r="126" spans="1:17" x14ac:dyDescent="0.25">
      <c r="A126" s="37" t="s">
        <v>1034</v>
      </c>
      <c r="B126" s="37" t="s">
        <v>294</v>
      </c>
      <c r="C126" s="37" t="s">
        <v>1020</v>
      </c>
      <c r="D126" s="38">
        <v>32979.86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f>I126+H126+G126+F126+E126+D126</f>
        <v>32979.86</v>
      </c>
      <c r="K126" s="38">
        <v>2556.12</v>
      </c>
      <c r="L126" s="38">
        <v>0</v>
      </c>
      <c r="M126" s="38">
        <v>0</v>
      </c>
      <c r="N126" s="38">
        <f>M126+L126+K126</f>
        <v>2556.12</v>
      </c>
      <c r="O126" s="38">
        <f>J126-N126</f>
        <v>30423.74</v>
      </c>
      <c r="P126" s="38">
        <v>0</v>
      </c>
      <c r="Q126" s="38">
        <v>20000</v>
      </c>
    </row>
    <row r="127" spans="1:17" x14ac:dyDescent="0.25">
      <c r="A127" s="37" t="s">
        <v>446</v>
      </c>
      <c r="B127" s="37" t="s">
        <v>291</v>
      </c>
      <c r="C127" s="37" t="s">
        <v>292</v>
      </c>
      <c r="D127" s="38">
        <v>35462.22</v>
      </c>
      <c r="E127" s="38">
        <v>0</v>
      </c>
      <c r="F127" s="38">
        <v>0</v>
      </c>
      <c r="G127" s="38">
        <v>0</v>
      </c>
      <c r="H127" s="38">
        <v>0</v>
      </c>
      <c r="I127" s="38">
        <v>4255.47</v>
      </c>
      <c r="J127" s="38">
        <f>I127+H127+G127+F127+E127+D127</f>
        <v>39717.69</v>
      </c>
      <c r="K127" s="38">
        <v>4255.47</v>
      </c>
      <c r="L127" s="38">
        <v>8778.48</v>
      </c>
      <c r="M127" s="38">
        <v>0</v>
      </c>
      <c r="N127" s="38">
        <f>M127+L127+K127</f>
        <v>13033.95</v>
      </c>
      <c r="O127" s="38">
        <f>J127-N127</f>
        <v>26683.74</v>
      </c>
      <c r="P127" s="38">
        <v>4055.19</v>
      </c>
      <c r="Q127" s="38">
        <v>17092.439999999999</v>
      </c>
    </row>
    <row r="128" spans="1:17" x14ac:dyDescent="0.25">
      <c r="A128" s="37" t="s">
        <v>447</v>
      </c>
      <c r="B128" s="37" t="s">
        <v>294</v>
      </c>
      <c r="C128" s="37" t="s">
        <v>297</v>
      </c>
      <c r="D128" s="38">
        <v>32979.86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f>I128+H128+G128+F128+E128+D128</f>
        <v>32979.86</v>
      </c>
      <c r="K128" s="38">
        <v>3957.58</v>
      </c>
      <c r="L128" s="38">
        <v>7059.63</v>
      </c>
      <c r="M128" s="38">
        <v>0</v>
      </c>
      <c r="N128" s="38">
        <f>M128+L128+K128</f>
        <v>11017.21</v>
      </c>
      <c r="O128" s="38">
        <f>J128-N128</f>
        <v>21962.65</v>
      </c>
      <c r="P128" s="38">
        <v>1100</v>
      </c>
      <c r="Q128" s="38">
        <v>16595.97</v>
      </c>
    </row>
    <row r="129" spans="1:17" x14ac:dyDescent="0.25">
      <c r="A129" s="37" t="s">
        <v>448</v>
      </c>
      <c r="B129" s="37" t="s">
        <v>294</v>
      </c>
      <c r="C129" s="37" t="s">
        <v>328</v>
      </c>
      <c r="D129" s="38">
        <v>32979.86</v>
      </c>
      <c r="E129" s="38">
        <v>0</v>
      </c>
      <c r="F129" s="38">
        <v>0</v>
      </c>
      <c r="G129" s="38">
        <v>0</v>
      </c>
      <c r="H129" s="38">
        <v>0</v>
      </c>
      <c r="I129" s="38">
        <v>3957.58</v>
      </c>
      <c r="J129" s="38">
        <f>I129+H129+G129+F129+E129+D129</f>
        <v>36937.440000000002</v>
      </c>
      <c r="K129" s="38">
        <v>3957.58</v>
      </c>
      <c r="L129" s="38">
        <v>8200.1</v>
      </c>
      <c r="M129" s="38">
        <v>0</v>
      </c>
      <c r="N129" s="38">
        <f>M129+L129+K129</f>
        <v>12157.68</v>
      </c>
      <c r="O129" s="38">
        <f>J129-N129</f>
        <v>24779.760000000002</v>
      </c>
      <c r="P129" s="38">
        <v>1100</v>
      </c>
      <c r="Q129" s="38">
        <v>10000</v>
      </c>
    </row>
    <row r="130" spans="1:17" x14ac:dyDescent="0.25">
      <c r="A130" s="37" t="s">
        <v>449</v>
      </c>
      <c r="B130" s="37" t="s">
        <v>311</v>
      </c>
      <c r="C130" s="37" t="s">
        <v>316</v>
      </c>
      <c r="D130" s="38">
        <v>30671.27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f>I130+H130+G130+F130+E130+D130</f>
        <v>30671.27</v>
      </c>
      <c r="K130" s="38">
        <v>3957.58</v>
      </c>
      <c r="L130" s="38">
        <v>7111.77</v>
      </c>
      <c r="M130" s="38">
        <v>0</v>
      </c>
      <c r="N130" s="38">
        <f>M130+L130+K130</f>
        <v>11069.35</v>
      </c>
      <c r="O130" s="38">
        <f>J130-N130</f>
        <v>19601.919999999998</v>
      </c>
      <c r="P130" s="38">
        <v>3860.41</v>
      </c>
      <c r="Q130" s="38">
        <v>2308.59</v>
      </c>
    </row>
    <row r="131" spans="1:17" x14ac:dyDescent="0.25">
      <c r="A131" s="37" t="s">
        <v>1035</v>
      </c>
      <c r="B131" s="37" t="s">
        <v>311</v>
      </c>
      <c r="C131" s="37" t="s">
        <v>1020</v>
      </c>
      <c r="D131" s="38">
        <v>30671.27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f>I131+H131+G131+F131+E131+D131</f>
        <v>30671.27</v>
      </c>
      <c r="K131" s="38">
        <v>2979.82</v>
      </c>
      <c r="L131" s="38">
        <v>6170.06</v>
      </c>
      <c r="M131" s="38">
        <v>0</v>
      </c>
      <c r="N131" s="38">
        <f>M131+L131+K131</f>
        <v>9149.880000000001</v>
      </c>
      <c r="O131" s="38">
        <f>J131-N131</f>
        <v>21521.39</v>
      </c>
      <c r="P131" s="38">
        <v>0</v>
      </c>
      <c r="Q131" s="38">
        <v>10000</v>
      </c>
    </row>
    <row r="132" spans="1:17" x14ac:dyDescent="0.25">
      <c r="A132" s="37" t="s">
        <v>450</v>
      </c>
      <c r="B132" s="37" t="s">
        <v>294</v>
      </c>
      <c r="C132" s="37" t="s">
        <v>394</v>
      </c>
      <c r="D132" s="38">
        <v>32979.86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f>I132+H132+G132+F132+E132+D132</f>
        <v>32979.86</v>
      </c>
      <c r="K132" s="38">
        <v>3957.58</v>
      </c>
      <c r="L132" s="38">
        <v>7007.49</v>
      </c>
      <c r="M132" s="38">
        <v>0</v>
      </c>
      <c r="N132" s="38">
        <f>M132+L132+K132</f>
        <v>10965.07</v>
      </c>
      <c r="O132" s="38">
        <f>J132-N132</f>
        <v>22014.79</v>
      </c>
      <c r="P132" s="38">
        <v>2199.33</v>
      </c>
      <c r="Q132" s="38">
        <v>8321.27</v>
      </c>
    </row>
    <row r="133" spans="1:17" x14ac:dyDescent="0.25">
      <c r="A133" s="37" t="s">
        <v>451</v>
      </c>
      <c r="B133" s="37" t="s">
        <v>294</v>
      </c>
      <c r="C133" s="37" t="s">
        <v>354</v>
      </c>
      <c r="D133" s="38">
        <v>32979.86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f>I133+H133+G133+F133+E133+D133</f>
        <v>32979.86</v>
      </c>
      <c r="K133" s="38">
        <v>3957.58</v>
      </c>
      <c r="L133" s="38">
        <v>7059.63</v>
      </c>
      <c r="M133" s="38">
        <v>0</v>
      </c>
      <c r="N133" s="38">
        <f>M133+L133+K133</f>
        <v>11017.21</v>
      </c>
      <c r="O133" s="38">
        <f>J133-N133</f>
        <v>21962.65</v>
      </c>
      <c r="P133" s="38">
        <v>2199.33</v>
      </c>
      <c r="Q133" s="38">
        <v>2198.66</v>
      </c>
    </row>
    <row r="134" spans="1:17" x14ac:dyDescent="0.25">
      <c r="A134" s="37" t="s">
        <v>452</v>
      </c>
      <c r="B134" s="37" t="s">
        <v>325</v>
      </c>
      <c r="C134" s="37" t="s">
        <v>344</v>
      </c>
      <c r="D134" s="38">
        <v>28524.28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f>I134+H134+G134+F134+E134+D134</f>
        <v>28524.28</v>
      </c>
      <c r="K134" s="38">
        <v>3422.91</v>
      </c>
      <c r="L134" s="38">
        <v>6033.52</v>
      </c>
      <c r="M134" s="38">
        <v>0</v>
      </c>
      <c r="N134" s="38">
        <f>M134+L134+K134</f>
        <v>9456.43</v>
      </c>
      <c r="O134" s="38">
        <f>J134-N134</f>
        <v>19067.849999999999</v>
      </c>
      <c r="P134" s="38">
        <v>3952.43</v>
      </c>
      <c r="Q134" s="38">
        <v>5704.86</v>
      </c>
    </row>
    <row r="135" spans="1:17" x14ac:dyDescent="0.25">
      <c r="A135" s="37" t="s">
        <v>453</v>
      </c>
      <c r="B135" s="37" t="s">
        <v>294</v>
      </c>
      <c r="C135" s="37" t="s">
        <v>295</v>
      </c>
      <c r="D135" s="38">
        <v>32979.86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f>I135+H135+G135+F135+E135+D135</f>
        <v>32979.86</v>
      </c>
      <c r="K135" s="38">
        <v>3957.58</v>
      </c>
      <c r="L135" s="38">
        <v>7111.77</v>
      </c>
      <c r="M135" s="38">
        <v>0</v>
      </c>
      <c r="N135" s="38">
        <f>M135+L135+K135</f>
        <v>11069.35</v>
      </c>
      <c r="O135" s="38">
        <f>J135-N135</f>
        <v>21910.510000000002</v>
      </c>
      <c r="P135" s="38">
        <v>1100</v>
      </c>
      <c r="Q135" s="38">
        <v>0</v>
      </c>
    </row>
    <row r="136" spans="1:17" x14ac:dyDescent="0.25">
      <c r="A136" s="37" t="s">
        <v>454</v>
      </c>
      <c r="B136" s="37" t="s">
        <v>311</v>
      </c>
      <c r="C136" s="37" t="s">
        <v>424</v>
      </c>
      <c r="D136" s="38">
        <v>30671.27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f>I136+H136+G136+F136+E136+D136</f>
        <v>30671.27</v>
      </c>
      <c r="K136" s="38">
        <v>3957.58</v>
      </c>
      <c r="L136" s="38">
        <v>7111.77</v>
      </c>
      <c r="M136" s="38">
        <v>0</v>
      </c>
      <c r="N136" s="38">
        <f>M136+L136+K136</f>
        <v>11069.35</v>
      </c>
      <c r="O136" s="38">
        <f>J136-N136</f>
        <v>19601.919999999998</v>
      </c>
      <c r="P136" s="38">
        <v>4167.13</v>
      </c>
      <c r="Q136" s="38">
        <v>8442.84</v>
      </c>
    </row>
    <row r="137" spans="1:17" x14ac:dyDescent="0.25">
      <c r="A137" s="37" t="s">
        <v>455</v>
      </c>
      <c r="B137" s="37" t="s">
        <v>311</v>
      </c>
      <c r="C137" s="37" t="s">
        <v>456</v>
      </c>
      <c r="D137" s="38">
        <v>30671.27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f>I137+H137+G137+F137+E137+D137</f>
        <v>30671.27</v>
      </c>
      <c r="K137" s="38">
        <v>3680.55</v>
      </c>
      <c r="L137" s="38">
        <v>6553.09</v>
      </c>
      <c r="M137" s="38">
        <v>0</v>
      </c>
      <c r="N137" s="38">
        <f>M137+L137+K137</f>
        <v>10233.64</v>
      </c>
      <c r="O137" s="38">
        <f>J137-N137</f>
        <v>20437.63</v>
      </c>
      <c r="P137" s="38">
        <v>2735.8</v>
      </c>
      <c r="Q137" s="38">
        <v>0</v>
      </c>
    </row>
    <row r="138" spans="1:17" x14ac:dyDescent="0.25">
      <c r="A138" s="37" t="s">
        <v>457</v>
      </c>
      <c r="B138" s="37" t="s">
        <v>294</v>
      </c>
      <c r="C138" s="37" t="s">
        <v>394</v>
      </c>
      <c r="D138" s="38">
        <v>32979.86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f>I138+H138+G138+F138+E138+D138</f>
        <v>32979.86</v>
      </c>
      <c r="K138" s="38">
        <v>3957.58</v>
      </c>
      <c r="L138" s="38">
        <v>7111.77</v>
      </c>
      <c r="M138" s="38">
        <v>0</v>
      </c>
      <c r="N138" s="38">
        <f>M138+L138+K138</f>
        <v>11069.35</v>
      </c>
      <c r="O138" s="38">
        <f>J138-N138</f>
        <v>21910.510000000002</v>
      </c>
      <c r="P138" s="38">
        <v>2199.33</v>
      </c>
      <c r="Q138" s="38">
        <v>16595.97</v>
      </c>
    </row>
    <row r="139" spans="1:17" x14ac:dyDescent="0.25">
      <c r="A139" s="37" t="s">
        <v>458</v>
      </c>
      <c r="B139" s="37" t="s">
        <v>294</v>
      </c>
      <c r="C139" s="37" t="s">
        <v>295</v>
      </c>
      <c r="D139" s="38">
        <v>32979.86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f>I139+H139+G139+F139+E139+D139</f>
        <v>32979.86</v>
      </c>
      <c r="K139" s="38">
        <v>3957.58</v>
      </c>
      <c r="L139" s="38">
        <v>7007.49</v>
      </c>
      <c r="M139" s="38">
        <v>0</v>
      </c>
      <c r="N139" s="38">
        <f>M139+L139+K139</f>
        <v>10965.07</v>
      </c>
      <c r="O139" s="38">
        <f>J139-N139</f>
        <v>22014.79</v>
      </c>
      <c r="P139" s="38">
        <v>4397.99</v>
      </c>
      <c r="Q139" s="38">
        <v>6595.97</v>
      </c>
    </row>
    <row r="140" spans="1:17" x14ac:dyDescent="0.25">
      <c r="A140" s="37" t="s">
        <v>459</v>
      </c>
      <c r="B140" s="37" t="s">
        <v>294</v>
      </c>
      <c r="C140" s="37" t="s">
        <v>332</v>
      </c>
      <c r="D140" s="38">
        <v>32979.86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f>I140+H140+G140+F140+E140+D140</f>
        <v>32979.86</v>
      </c>
      <c r="K140" s="38">
        <v>3957.58</v>
      </c>
      <c r="L140" s="38">
        <v>7111.77</v>
      </c>
      <c r="M140" s="38">
        <v>0</v>
      </c>
      <c r="N140" s="38">
        <f>M140+L140+K140</f>
        <v>11069.35</v>
      </c>
      <c r="O140" s="38">
        <f>J140-N140</f>
        <v>21910.510000000002</v>
      </c>
      <c r="P140" s="38">
        <v>3188.72</v>
      </c>
      <c r="Q140" s="38">
        <v>6595.97</v>
      </c>
    </row>
    <row r="141" spans="1:17" x14ac:dyDescent="0.25">
      <c r="A141" s="37" t="s">
        <v>1036</v>
      </c>
      <c r="B141" s="37" t="s">
        <v>294</v>
      </c>
      <c r="C141" s="37" t="s">
        <v>1020</v>
      </c>
      <c r="D141" s="38">
        <v>32979.86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f>I141+H141+G141+F141+E141+D141</f>
        <v>32979.86</v>
      </c>
      <c r="K141" s="38">
        <v>3256.85</v>
      </c>
      <c r="L141" s="38">
        <v>6780.87</v>
      </c>
      <c r="M141" s="38">
        <v>0</v>
      </c>
      <c r="N141" s="38">
        <f>M141+L141+K141</f>
        <v>10037.719999999999</v>
      </c>
      <c r="O141" s="38">
        <f>J141-N141</f>
        <v>22942.14</v>
      </c>
      <c r="P141" s="38">
        <v>0</v>
      </c>
      <c r="Q141" s="38">
        <v>20000</v>
      </c>
    </row>
    <row r="142" spans="1:17" x14ac:dyDescent="0.25">
      <c r="A142" s="37" t="s">
        <v>460</v>
      </c>
      <c r="B142" s="37" t="s">
        <v>294</v>
      </c>
      <c r="C142" s="37" t="s">
        <v>461</v>
      </c>
      <c r="D142" s="38">
        <v>32979.86</v>
      </c>
      <c r="E142" s="38">
        <v>0</v>
      </c>
      <c r="F142" s="38">
        <v>0</v>
      </c>
      <c r="G142" s="38">
        <v>0</v>
      </c>
      <c r="H142" s="38">
        <v>0</v>
      </c>
      <c r="I142" s="38">
        <v>3957.58</v>
      </c>
      <c r="J142" s="38">
        <f>I142+H142+G142+F142+E142+D142</f>
        <v>36937.440000000002</v>
      </c>
      <c r="K142" s="38">
        <v>3957.58</v>
      </c>
      <c r="L142" s="38">
        <v>8147.96</v>
      </c>
      <c r="M142" s="38">
        <v>0</v>
      </c>
      <c r="N142" s="38">
        <f>M142+L142+K142</f>
        <v>12105.54</v>
      </c>
      <c r="O142" s="38">
        <f>J142-N142</f>
        <v>24831.9</v>
      </c>
      <c r="P142" s="38">
        <v>4397.99</v>
      </c>
      <c r="Q142" s="38">
        <v>8726.32</v>
      </c>
    </row>
    <row r="143" spans="1:17" x14ac:dyDescent="0.25">
      <c r="A143" s="37" t="s">
        <v>462</v>
      </c>
      <c r="B143" s="37" t="s">
        <v>311</v>
      </c>
      <c r="C143" s="37" t="s">
        <v>463</v>
      </c>
      <c r="D143" s="38">
        <v>30671.27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f>I143+H143+G143+F143+E143+D143</f>
        <v>30671.27</v>
      </c>
      <c r="K143" s="38">
        <v>3680.55</v>
      </c>
      <c r="L143" s="38">
        <v>6553.09</v>
      </c>
      <c r="M143" s="38">
        <v>0</v>
      </c>
      <c r="N143" s="38">
        <f>M143+L143+K143</f>
        <v>10233.64</v>
      </c>
      <c r="O143" s="38">
        <f>J143-N143</f>
        <v>20437.63</v>
      </c>
      <c r="P143" s="38">
        <v>3553.7</v>
      </c>
      <c r="Q143" s="38">
        <v>6134.25</v>
      </c>
    </row>
    <row r="144" spans="1:17" x14ac:dyDescent="0.25">
      <c r="A144" s="37" t="s">
        <v>464</v>
      </c>
      <c r="B144" s="37" t="s">
        <v>294</v>
      </c>
      <c r="C144" s="37" t="s">
        <v>388</v>
      </c>
      <c r="D144" s="38">
        <v>32979.86</v>
      </c>
      <c r="E144" s="38">
        <v>0</v>
      </c>
      <c r="F144" s="38">
        <v>0</v>
      </c>
      <c r="G144" s="38">
        <v>0</v>
      </c>
      <c r="H144" s="38">
        <v>0</v>
      </c>
      <c r="I144" s="38">
        <v>4255.47</v>
      </c>
      <c r="J144" s="38">
        <f>I144+H144+G144+F144+E144+D144</f>
        <v>37235.33</v>
      </c>
      <c r="K144" s="38">
        <v>4255.47</v>
      </c>
      <c r="L144" s="38">
        <v>8281.7099999999991</v>
      </c>
      <c r="M144" s="38">
        <v>0</v>
      </c>
      <c r="N144" s="38">
        <f>M144+L144+K144</f>
        <v>12537.18</v>
      </c>
      <c r="O144" s="38">
        <f>J144-N144</f>
        <v>24698.15</v>
      </c>
      <c r="P144" s="38">
        <v>1100</v>
      </c>
      <c r="Q144" s="38">
        <v>19078.330000000002</v>
      </c>
    </row>
    <row r="145" spans="1:17" x14ac:dyDescent="0.25">
      <c r="A145" s="37" t="s">
        <v>465</v>
      </c>
      <c r="B145" s="37" t="s">
        <v>294</v>
      </c>
      <c r="C145" s="37" t="s">
        <v>466</v>
      </c>
      <c r="D145" s="38">
        <v>32979.86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f>I145+H145+G145+F145+E145+D145</f>
        <v>32979.86</v>
      </c>
      <c r="K145" s="38">
        <v>3957.58</v>
      </c>
      <c r="L145" s="38">
        <v>7059.63</v>
      </c>
      <c r="M145" s="38">
        <v>0</v>
      </c>
      <c r="N145" s="38">
        <f>M145+L145+K145</f>
        <v>11017.21</v>
      </c>
      <c r="O145" s="38">
        <f>J145-N145</f>
        <v>21962.65</v>
      </c>
      <c r="P145" s="38">
        <v>3298.66</v>
      </c>
      <c r="Q145" s="38">
        <v>6595.97</v>
      </c>
    </row>
    <row r="146" spans="1:17" x14ac:dyDescent="0.25">
      <c r="A146" s="37" t="s">
        <v>467</v>
      </c>
      <c r="B146" s="37" t="s">
        <v>294</v>
      </c>
      <c r="C146" s="37" t="s">
        <v>468</v>
      </c>
      <c r="D146" s="38">
        <v>32979.86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f>I146+H146+G146+F146+E146+D146</f>
        <v>32979.86</v>
      </c>
      <c r="K146" s="38">
        <v>4255.47</v>
      </c>
      <c r="L146" s="38">
        <v>7608.22</v>
      </c>
      <c r="M146" s="38">
        <v>0</v>
      </c>
      <c r="N146" s="38">
        <f>M146+L146+K146</f>
        <v>11863.69</v>
      </c>
      <c r="O146" s="38">
        <f>J146-N146</f>
        <v>21116.17</v>
      </c>
      <c r="P146" s="38">
        <v>1100</v>
      </c>
      <c r="Q146" s="38">
        <v>19078.330000000002</v>
      </c>
    </row>
    <row r="147" spans="1:17" x14ac:dyDescent="0.25">
      <c r="A147" s="37" t="s">
        <v>1037</v>
      </c>
      <c r="B147" s="37" t="s">
        <v>311</v>
      </c>
      <c r="C147" s="37" t="s">
        <v>1020</v>
      </c>
      <c r="D147" s="38">
        <v>30671.27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f>I147+H147+G147+F147+E147+D147</f>
        <v>30671.27</v>
      </c>
      <c r="K147" s="38">
        <v>2979.82</v>
      </c>
      <c r="L147" s="38">
        <v>6117.92</v>
      </c>
      <c r="M147" s="38">
        <v>0</v>
      </c>
      <c r="N147" s="38">
        <f>M147+L147+K147</f>
        <v>9097.74</v>
      </c>
      <c r="O147" s="38">
        <f>J147-N147</f>
        <v>21573.53</v>
      </c>
      <c r="P147" s="38">
        <v>0</v>
      </c>
      <c r="Q147" s="38">
        <v>10000</v>
      </c>
    </row>
    <row r="148" spans="1:17" x14ac:dyDescent="0.25">
      <c r="A148" s="37" t="s">
        <v>469</v>
      </c>
      <c r="B148" s="37" t="s">
        <v>294</v>
      </c>
      <c r="C148" s="37" t="s">
        <v>360</v>
      </c>
      <c r="D148" s="38">
        <v>32979.86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f>I148+H148+G148+F148+E148+D148</f>
        <v>32979.86</v>
      </c>
      <c r="K148" s="38">
        <v>4353.34</v>
      </c>
      <c r="L148" s="38">
        <v>7909.88</v>
      </c>
      <c r="M148" s="38">
        <v>0</v>
      </c>
      <c r="N148" s="38">
        <f>M148+L148+K148</f>
        <v>12263.220000000001</v>
      </c>
      <c r="O148" s="38">
        <f>J148-N148</f>
        <v>20716.64</v>
      </c>
      <c r="P148" s="38">
        <v>4288.05</v>
      </c>
      <c r="Q148" s="38">
        <v>9893.9599999999991</v>
      </c>
    </row>
    <row r="149" spans="1:17" x14ac:dyDescent="0.25">
      <c r="A149" s="37" t="s">
        <v>470</v>
      </c>
      <c r="B149" s="37" t="s">
        <v>294</v>
      </c>
      <c r="C149" s="37" t="s">
        <v>471</v>
      </c>
      <c r="D149" s="38">
        <v>32979.86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f>I149+H149+G149+F149+E149+D149</f>
        <v>32979.86</v>
      </c>
      <c r="K149" s="38">
        <v>3957.58</v>
      </c>
      <c r="L149" s="38">
        <v>7111.77</v>
      </c>
      <c r="M149" s="38">
        <v>0</v>
      </c>
      <c r="N149" s="38">
        <f>M149+L149+K149</f>
        <v>11069.35</v>
      </c>
      <c r="O149" s="38">
        <f>J149-N149</f>
        <v>21910.510000000002</v>
      </c>
      <c r="P149" s="38">
        <v>4397.99</v>
      </c>
      <c r="Q149" s="38">
        <v>6595.97</v>
      </c>
    </row>
    <row r="150" spans="1:17" x14ac:dyDescent="0.25">
      <c r="A150" s="37" t="s">
        <v>472</v>
      </c>
      <c r="B150" s="37" t="s">
        <v>294</v>
      </c>
      <c r="C150" s="37" t="s">
        <v>394</v>
      </c>
      <c r="D150" s="38">
        <v>32979.86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f>I150+H150+G150+F150+E150+D150</f>
        <v>32979.86</v>
      </c>
      <c r="K150" s="38">
        <v>3957.58</v>
      </c>
      <c r="L150" s="38">
        <v>7059.63</v>
      </c>
      <c r="M150" s="38">
        <v>0</v>
      </c>
      <c r="N150" s="38">
        <f>M150+L150+K150</f>
        <v>11017.21</v>
      </c>
      <c r="O150" s="38">
        <f>J150-N150</f>
        <v>21962.65</v>
      </c>
      <c r="P150" s="38">
        <v>2748.99</v>
      </c>
      <c r="Q150" s="38">
        <v>6595.97</v>
      </c>
    </row>
    <row r="151" spans="1:17" x14ac:dyDescent="0.25">
      <c r="A151" s="37" t="s">
        <v>473</v>
      </c>
      <c r="B151" s="37" t="s">
        <v>294</v>
      </c>
      <c r="C151" s="37" t="s">
        <v>368</v>
      </c>
      <c r="D151" s="38">
        <v>32979.86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f>I151+H151+G151+F151+E151+D151</f>
        <v>32979.86</v>
      </c>
      <c r="K151" s="38">
        <v>3957.58</v>
      </c>
      <c r="L151" s="38">
        <v>7059.63</v>
      </c>
      <c r="M151" s="38">
        <v>0</v>
      </c>
      <c r="N151" s="38">
        <f>M151+L151+K151</f>
        <v>11017.21</v>
      </c>
      <c r="O151" s="38">
        <f>J151-N151</f>
        <v>21962.65</v>
      </c>
      <c r="P151" s="38">
        <v>1100</v>
      </c>
      <c r="Q151" s="38">
        <v>6595.97</v>
      </c>
    </row>
    <row r="152" spans="1:17" x14ac:dyDescent="0.25">
      <c r="A152" s="37" t="s">
        <v>1038</v>
      </c>
      <c r="B152" s="37" t="s">
        <v>294</v>
      </c>
      <c r="C152" s="37" t="s">
        <v>1020</v>
      </c>
      <c r="D152" s="38">
        <v>32979.86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f>I152+H152+G152+F152+E152+D152</f>
        <v>32979.86</v>
      </c>
      <c r="K152" s="38">
        <v>3256.85</v>
      </c>
      <c r="L152" s="38">
        <v>6728.74</v>
      </c>
      <c r="M152" s="38">
        <v>0</v>
      </c>
      <c r="N152" s="38">
        <f>M152+L152+K152</f>
        <v>9985.59</v>
      </c>
      <c r="O152" s="38">
        <f>J152-N152</f>
        <v>22994.27</v>
      </c>
      <c r="P152" s="38">
        <v>0</v>
      </c>
      <c r="Q152" s="38">
        <v>1500</v>
      </c>
    </row>
    <row r="153" spans="1:17" x14ac:dyDescent="0.25">
      <c r="A153" s="37" t="s">
        <v>474</v>
      </c>
      <c r="B153" s="37" t="s">
        <v>294</v>
      </c>
      <c r="C153" s="37" t="s">
        <v>422</v>
      </c>
      <c r="D153" s="38">
        <v>32979.86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f>I153+H153+G153+F153+E153+D153</f>
        <v>32979.86</v>
      </c>
      <c r="K153" s="38">
        <v>3957.58</v>
      </c>
      <c r="L153" s="38">
        <v>7059.63</v>
      </c>
      <c r="M153" s="38">
        <v>0</v>
      </c>
      <c r="N153" s="38">
        <f>M153+L153+K153</f>
        <v>11017.21</v>
      </c>
      <c r="O153" s="38">
        <f>J153-N153</f>
        <v>21962.65</v>
      </c>
      <c r="P153" s="38">
        <v>4397.99</v>
      </c>
      <c r="Q153" s="38">
        <v>8695.9699999999993</v>
      </c>
    </row>
    <row r="154" spans="1:17" x14ac:dyDescent="0.25">
      <c r="A154" s="37" t="s">
        <v>475</v>
      </c>
      <c r="B154" s="37" t="s">
        <v>294</v>
      </c>
      <c r="C154" s="37" t="s">
        <v>476</v>
      </c>
      <c r="D154" s="38">
        <v>32979.86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f>I154+H154+G154+F154+E154+D154</f>
        <v>32979.86</v>
      </c>
      <c r="K154" s="38">
        <v>3957.58</v>
      </c>
      <c r="L154" s="38">
        <v>7059.63</v>
      </c>
      <c r="M154" s="38">
        <v>0</v>
      </c>
      <c r="N154" s="38">
        <f>M154+L154+K154</f>
        <v>11017.21</v>
      </c>
      <c r="O154" s="38">
        <f>J154-N154</f>
        <v>21962.65</v>
      </c>
      <c r="P154" s="38">
        <v>1209.93</v>
      </c>
      <c r="Q154" s="38">
        <v>0</v>
      </c>
    </row>
    <row r="155" spans="1:17" x14ac:dyDescent="0.25">
      <c r="A155" s="37" t="s">
        <v>477</v>
      </c>
      <c r="B155" s="37" t="s">
        <v>311</v>
      </c>
      <c r="C155" s="37" t="s">
        <v>407</v>
      </c>
      <c r="D155" s="38">
        <v>30671.27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f>I155+H155+G155+F155+E155+D155</f>
        <v>30671.27</v>
      </c>
      <c r="K155" s="38">
        <v>3680.55</v>
      </c>
      <c r="L155" s="38">
        <v>6553.09</v>
      </c>
      <c r="M155" s="38">
        <v>0</v>
      </c>
      <c r="N155" s="38">
        <f>M155+L155+K155</f>
        <v>10233.64</v>
      </c>
      <c r="O155" s="38">
        <f>J155-N155</f>
        <v>20437.63</v>
      </c>
      <c r="P155" s="38">
        <v>1304.48</v>
      </c>
      <c r="Q155" s="38">
        <v>6882.62</v>
      </c>
    </row>
    <row r="156" spans="1:17" x14ac:dyDescent="0.25">
      <c r="A156" s="37" t="s">
        <v>478</v>
      </c>
      <c r="B156" s="37" t="s">
        <v>294</v>
      </c>
      <c r="C156" s="37" t="s">
        <v>360</v>
      </c>
      <c r="D156" s="38">
        <v>32979.86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f>I156+H156+G156+F156+E156+D156</f>
        <v>32979.86</v>
      </c>
      <c r="K156" s="38">
        <v>3957.58</v>
      </c>
      <c r="L156" s="38">
        <v>7059.63</v>
      </c>
      <c r="M156" s="38">
        <v>0</v>
      </c>
      <c r="N156" s="38">
        <f>M156+L156+K156</f>
        <v>11017.21</v>
      </c>
      <c r="O156" s="38">
        <f>J156-N156</f>
        <v>21962.65</v>
      </c>
      <c r="P156" s="38">
        <v>1100</v>
      </c>
      <c r="Q156" s="38">
        <v>10000</v>
      </c>
    </row>
    <row r="157" spans="1:17" x14ac:dyDescent="0.25">
      <c r="A157" s="37" t="s">
        <v>1039</v>
      </c>
      <c r="B157" s="37" t="s">
        <v>294</v>
      </c>
      <c r="C157" s="37" t="s">
        <v>1020</v>
      </c>
      <c r="D157" s="38">
        <v>32979.86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f>I157+H157+G157+F157+E157+D157</f>
        <v>32979.86</v>
      </c>
      <c r="K157" s="38">
        <v>3256.85</v>
      </c>
      <c r="L157" s="38">
        <v>6780.87</v>
      </c>
      <c r="M157" s="38">
        <v>0</v>
      </c>
      <c r="N157" s="38">
        <f>M157+L157+K157</f>
        <v>10037.719999999999</v>
      </c>
      <c r="O157" s="38">
        <f>J157-N157</f>
        <v>22942.14</v>
      </c>
      <c r="P157" s="38">
        <v>0</v>
      </c>
      <c r="Q157" s="38">
        <v>10000</v>
      </c>
    </row>
    <row r="158" spans="1:17" x14ac:dyDescent="0.25">
      <c r="A158" s="37" t="s">
        <v>1040</v>
      </c>
      <c r="B158" s="37" t="s">
        <v>291</v>
      </c>
      <c r="C158" s="37" t="s">
        <v>1020</v>
      </c>
      <c r="D158" s="38">
        <v>35462.22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f>I158+H158+G158+F158+E158+D158</f>
        <v>35462.22</v>
      </c>
      <c r="K158" s="38">
        <v>3554.73</v>
      </c>
      <c r="L158" s="38">
        <v>7381.61</v>
      </c>
      <c r="M158" s="38">
        <v>0</v>
      </c>
      <c r="N158" s="38">
        <f>M158+L158+K158</f>
        <v>10936.34</v>
      </c>
      <c r="O158" s="38">
        <f>J158-N158</f>
        <v>24525.88</v>
      </c>
      <c r="P158" s="38">
        <v>0</v>
      </c>
      <c r="Q158" s="38">
        <v>1500</v>
      </c>
    </row>
    <row r="159" spans="1:17" x14ac:dyDescent="0.25">
      <c r="A159" s="37" t="s">
        <v>479</v>
      </c>
      <c r="B159" s="37" t="s">
        <v>294</v>
      </c>
      <c r="C159" s="37" t="s">
        <v>480</v>
      </c>
      <c r="D159" s="38">
        <v>32979.86</v>
      </c>
      <c r="E159" s="38">
        <v>0</v>
      </c>
      <c r="F159" s="38">
        <v>0</v>
      </c>
      <c r="G159" s="38">
        <v>0</v>
      </c>
      <c r="H159" s="38">
        <v>0</v>
      </c>
      <c r="I159" s="38">
        <v>3957.58</v>
      </c>
      <c r="J159" s="38">
        <f>I159+H159+G159+F159+E159+D159</f>
        <v>36937.440000000002</v>
      </c>
      <c r="K159" s="38">
        <v>3957.58</v>
      </c>
      <c r="L159" s="38">
        <v>8200.1</v>
      </c>
      <c r="M159" s="38">
        <v>0</v>
      </c>
      <c r="N159" s="38">
        <f>M159+L159+K159</f>
        <v>12157.68</v>
      </c>
      <c r="O159" s="38">
        <f>J159-N159</f>
        <v>24779.760000000002</v>
      </c>
      <c r="P159" s="38">
        <v>1100</v>
      </c>
      <c r="Q159" s="38">
        <v>16595.97</v>
      </c>
    </row>
    <row r="160" spans="1:17" x14ac:dyDescent="0.25">
      <c r="A160" s="37" t="s">
        <v>1041</v>
      </c>
      <c r="B160" s="37" t="s">
        <v>294</v>
      </c>
      <c r="C160" s="37" t="s">
        <v>1020</v>
      </c>
      <c r="D160" s="38">
        <v>32979.86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f>I160+H160+G160+F160+E160+D160</f>
        <v>32979.86</v>
      </c>
      <c r="K160" s="38">
        <v>3256.85</v>
      </c>
      <c r="L160" s="38">
        <v>6728.74</v>
      </c>
      <c r="M160" s="38">
        <v>0</v>
      </c>
      <c r="N160" s="38">
        <f>M160+L160+K160</f>
        <v>9985.59</v>
      </c>
      <c r="O160" s="38">
        <f>J160-N160</f>
        <v>22994.27</v>
      </c>
      <c r="P160" s="38">
        <v>0</v>
      </c>
      <c r="Q160" s="38">
        <v>1500</v>
      </c>
    </row>
    <row r="161" spans="1:17" x14ac:dyDescent="0.25">
      <c r="A161" s="37" t="s">
        <v>1042</v>
      </c>
      <c r="B161" s="37" t="s">
        <v>294</v>
      </c>
      <c r="C161" s="37" t="s">
        <v>1020</v>
      </c>
      <c r="D161" s="38">
        <v>32979.86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f>I161+H161+G161+F161+E161+D161</f>
        <v>32979.86</v>
      </c>
      <c r="K161" s="38">
        <v>2556.12</v>
      </c>
      <c r="L161" s="38">
        <v>0</v>
      </c>
      <c r="M161" s="38">
        <v>0</v>
      </c>
      <c r="N161" s="38">
        <f>M161+L161+K161</f>
        <v>2556.12</v>
      </c>
      <c r="O161" s="38">
        <f>J161-N161</f>
        <v>30423.74</v>
      </c>
      <c r="P161" s="38">
        <v>0</v>
      </c>
      <c r="Q161" s="38">
        <v>10000</v>
      </c>
    </row>
    <row r="162" spans="1:17" x14ac:dyDescent="0.25">
      <c r="A162" s="37" t="s">
        <v>481</v>
      </c>
      <c r="B162" s="37" t="s">
        <v>294</v>
      </c>
      <c r="C162" s="37" t="s">
        <v>295</v>
      </c>
      <c r="D162" s="38">
        <v>32979.86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f>I162+H162+G162+F162+E162+D162</f>
        <v>32979.86</v>
      </c>
      <c r="K162" s="38">
        <v>3957.58</v>
      </c>
      <c r="L162" s="38">
        <v>6955.36</v>
      </c>
      <c r="M162" s="38">
        <v>0</v>
      </c>
      <c r="N162" s="38">
        <f>M162+L162+K162</f>
        <v>10912.939999999999</v>
      </c>
      <c r="O162" s="38">
        <f>J162-N162</f>
        <v>22066.920000000002</v>
      </c>
      <c r="P162" s="38">
        <v>4397.99</v>
      </c>
      <c r="Q162" s="38">
        <v>1725.3</v>
      </c>
    </row>
    <row r="163" spans="1:17" x14ac:dyDescent="0.25">
      <c r="A163" s="37" t="s">
        <v>482</v>
      </c>
      <c r="B163" s="37" t="s">
        <v>294</v>
      </c>
      <c r="C163" s="37" t="s">
        <v>468</v>
      </c>
      <c r="D163" s="38">
        <v>32979.86</v>
      </c>
      <c r="E163" s="38">
        <v>0</v>
      </c>
      <c r="F163" s="38">
        <v>0</v>
      </c>
      <c r="G163" s="38">
        <v>0</v>
      </c>
      <c r="H163" s="38">
        <v>0</v>
      </c>
      <c r="I163" s="38">
        <v>3957.58</v>
      </c>
      <c r="J163" s="38">
        <f>I163+H163+G163+F163+E163+D163</f>
        <v>36937.440000000002</v>
      </c>
      <c r="K163" s="38">
        <v>3957.58</v>
      </c>
      <c r="L163" s="38">
        <v>8095.83</v>
      </c>
      <c r="M163" s="38">
        <v>0</v>
      </c>
      <c r="N163" s="38">
        <f>M163+L163+K163</f>
        <v>12053.41</v>
      </c>
      <c r="O163" s="38">
        <f>J163-N163</f>
        <v>24884.030000000002</v>
      </c>
      <c r="P163" s="38">
        <v>1100</v>
      </c>
      <c r="Q163" s="38">
        <v>15667.62</v>
      </c>
    </row>
    <row r="164" spans="1:17" x14ac:dyDescent="0.25">
      <c r="A164" s="37" t="s">
        <v>483</v>
      </c>
      <c r="B164" s="37" t="s">
        <v>294</v>
      </c>
      <c r="C164" s="37" t="s">
        <v>356</v>
      </c>
      <c r="D164" s="38">
        <v>32979.86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f>I164+H164+G164+F164+E164+D164</f>
        <v>32979.86</v>
      </c>
      <c r="K164" s="38">
        <v>3957.58</v>
      </c>
      <c r="L164" s="38">
        <v>7111.77</v>
      </c>
      <c r="M164" s="38">
        <v>0</v>
      </c>
      <c r="N164" s="38">
        <f>M164+L164+K164</f>
        <v>11069.35</v>
      </c>
      <c r="O164" s="38">
        <f>J164-N164</f>
        <v>21910.510000000002</v>
      </c>
      <c r="P164" s="38">
        <v>2199.33</v>
      </c>
      <c r="Q164" s="38">
        <v>16595.97</v>
      </c>
    </row>
    <row r="165" spans="1:17" x14ac:dyDescent="0.25">
      <c r="A165" s="37" t="s">
        <v>484</v>
      </c>
      <c r="B165" s="37" t="s">
        <v>325</v>
      </c>
      <c r="C165" s="37" t="s">
        <v>485</v>
      </c>
      <c r="D165" s="38">
        <v>28524.28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f>I165+H165+G165+F165+E165+D165</f>
        <v>28524.28</v>
      </c>
      <c r="K165" s="38">
        <v>3422.91</v>
      </c>
      <c r="L165" s="38">
        <v>6033.52</v>
      </c>
      <c r="M165" s="38">
        <v>0</v>
      </c>
      <c r="N165" s="38">
        <f>M165+L165+K165</f>
        <v>9456.43</v>
      </c>
      <c r="O165" s="38">
        <f>J165-N165</f>
        <v>19067.849999999999</v>
      </c>
      <c r="P165" s="38">
        <v>3572.1</v>
      </c>
      <c r="Q165" s="38">
        <v>0</v>
      </c>
    </row>
    <row r="166" spans="1:17" x14ac:dyDescent="0.25">
      <c r="A166" s="37" t="s">
        <v>486</v>
      </c>
      <c r="B166" s="37" t="s">
        <v>294</v>
      </c>
      <c r="C166" s="37" t="s">
        <v>384</v>
      </c>
      <c r="D166" s="38">
        <v>32979.86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f>I166+H166+G166+F166+E166+D166</f>
        <v>32979.86</v>
      </c>
      <c r="K166" s="38">
        <v>3957.58</v>
      </c>
      <c r="L166" s="38">
        <v>7111.77</v>
      </c>
      <c r="M166" s="38">
        <v>0</v>
      </c>
      <c r="N166" s="38">
        <f>M166+L166+K166</f>
        <v>11069.35</v>
      </c>
      <c r="O166" s="38">
        <f>J166-N166</f>
        <v>21910.510000000002</v>
      </c>
      <c r="P166" s="38">
        <v>1100</v>
      </c>
      <c r="Q166" s="38">
        <v>5397.99</v>
      </c>
    </row>
    <row r="167" spans="1:17" x14ac:dyDescent="0.25">
      <c r="A167" s="37" t="s">
        <v>1043</v>
      </c>
      <c r="B167" s="37" t="s">
        <v>291</v>
      </c>
      <c r="C167" s="37" t="s">
        <v>1020</v>
      </c>
      <c r="D167" s="38">
        <v>35462.22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f>I167+H167+G167+F167+E167+D167</f>
        <v>35462.22</v>
      </c>
      <c r="K167" s="38">
        <v>3554.73</v>
      </c>
      <c r="L167" s="38">
        <v>0</v>
      </c>
      <c r="M167" s="38">
        <v>0</v>
      </c>
      <c r="N167" s="38">
        <f>M167+L167+K167</f>
        <v>3554.73</v>
      </c>
      <c r="O167" s="38">
        <f>J167-N167</f>
        <v>31907.49</v>
      </c>
      <c r="P167" s="38">
        <v>0</v>
      </c>
      <c r="Q167" s="38">
        <v>1500</v>
      </c>
    </row>
    <row r="168" spans="1:17" x14ac:dyDescent="0.25">
      <c r="A168" s="37" t="s">
        <v>487</v>
      </c>
      <c r="B168" s="37" t="s">
        <v>311</v>
      </c>
      <c r="C168" s="37" t="s">
        <v>407</v>
      </c>
      <c r="D168" s="38">
        <v>30671.27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f>I168+H168+G168+F168+E168+D168</f>
        <v>30671.27</v>
      </c>
      <c r="K168" s="38">
        <v>3680.55</v>
      </c>
      <c r="L168" s="38">
        <v>6553.09</v>
      </c>
      <c r="M168" s="38">
        <v>0</v>
      </c>
      <c r="N168" s="38">
        <f>M168+L168+K168</f>
        <v>10233.64</v>
      </c>
      <c r="O168" s="38">
        <f>J168-N168</f>
        <v>20437.63</v>
      </c>
      <c r="P168" s="38">
        <v>1100</v>
      </c>
      <c r="Q168" s="38">
        <v>6134.25</v>
      </c>
    </row>
    <row r="169" spans="1:17" x14ac:dyDescent="0.25">
      <c r="A169" s="37" t="s">
        <v>488</v>
      </c>
      <c r="B169" s="37" t="s">
        <v>291</v>
      </c>
      <c r="C169" s="37" t="s">
        <v>301</v>
      </c>
      <c r="D169" s="38">
        <v>35462.22</v>
      </c>
      <c r="E169" s="38">
        <v>0</v>
      </c>
      <c r="F169" s="38">
        <v>0</v>
      </c>
      <c r="G169" s="38">
        <v>0</v>
      </c>
      <c r="H169" s="38">
        <v>0</v>
      </c>
      <c r="I169" s="38">
        <v>4255.47</v>
      </c>
      <c r="J169" s="38">
        <f>I169+H169+G169+F169+E169+D169</f>
        <v>39717.69</v>
      </c>
      <c r="K169" s="38">
        <v>4255.47</v>
      </c>
      <c r="L169" s="38">
        <v>8830.61</v>
      </c>
      <c r="M169" s="38">
        <v>0</v>
      </c>
      <c r="N169" s="38">
        <f>M169+L169+K169</f>
        <v>13086.080000000002</v>
      </c>
      <c r="O169" s="38">
        <f>J169-N169</f>
        <v>26631.61</v>
      </c>
      <c r="P169" s="38">
        <v>5591.89</v>
      </c>
      <c r="Q169" s="38">
        <v>10000</v>
      </c>
    </row>
    <row r="170" spans="1:17" x14ac:dyDescent="0.25">
      <c r="A170" s="37" t="s">
        <v>489</v>
      </c>
      <c r="B170" s="37" t="s">
        <v>311</v>
      </c>
      <c r="C170" s="37" t="s">
        <v>490</v>
      </c>
      <c r="D170" s="38">
        <v>30671.27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f>I170+H170+G170+F170+E170+D170</f>
        <v>30671.27</v>
      </c>
      <c r="K170" s="38">
        <v>3957.58</v>
      </c>
      <c r="L170" s="38">
        <v>7059.63</v>
      </c>
      <c r="M170" s="38">
        <v>0</v>
      </c>
      <c r="N170" s="38">
        <f>M170+L170+K170</f>
        <v>11017.21</v>
      </c>
      <c r="O170" s="38">
        <f>J170-N170</f>
        <v>19654.060000000001</v>
      </c>
      <c r="P170" s="38">
        <v>1202.24</v>
      </c>
      <c r="Q170" s="38">
        <v>2308.59</v>
      </c>
    </row>
    <row r="171" spans="1:17" x14ac:dyDescent="0.25">
      <c r="A171" s="37" t="s">
        <v>491</v>
      </c>
      <c r="B171" s="37" t="s">
        <v>294</v>
      </c>
      <c r="C171" s="37" t="s">
        <v>492</v>
      </c>
      <c r="D171" s="38">
        <v>32979.86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f>I171+H171+G171+F171+E171+D171</f>
        <v>32979.86</v>
      </c>
      <c r="K171" s="38">
        <v>3957.58</v>
      </c>
      <c r="L171" s="38">
        <v>7111.77</v>
      </c>
      <c r="M171" s="38">
        <v>0</v>
      </c>
      <c r="N171" s="38">
        <f>M171+L171+K171</f>
        <v>11069.35</v>
      </c>
      <c r="O171" s="38">
        <f>J171-N171</f>
        <v>21910.510000000002</v>
      </c>
      <c r="P171" s="38">
        <v>1100</v>
      </c>
      <c r="Q171" s="38">
        <v>16595.97</v>
      </c>
    </row>
    <row r="172" spans="1:17" x14ac:dyDescent="0.25">
      <c r="A172" s="37" t="s">
        <v>493</v>
      </c>
      <c r="B172" s="37" t="s">
        <v>294</v>
      </c>
      <c r="C172" s="37" t="s">
        <v>328</v>
      </c>
      <c r="D172" s="38">
        <v>32979.86</v>
      </c>
      <c r="E172" s="38">
        <v>0</v>
      </c>
      <c r="F172" s="38">
        <v>0</v>
      </c>
      <c r="G172" s="38">
        <v>0</v>
      </c>
      <c r="H172" s="38">
        <v>0</v>
      </c>
      <c r="I172" s="38">
        <v>3957.58</v>
      </c>
      <c r="J172" s="38">
        <f>I172+H172+G172+F172+E172+D172</f>
        <v>36937.440000000002</v>
      </c>
      <c r="K172" s="38">
        <v>3957.58</v>
      </c>
      <c r="L172" s="38">
        <v>8200.1</v>
      </c>
      <c r="M172" s="38">
        <v>0</v>
      </c>
      <c r="N172" s="38">
        <f>M172+L172+K172</f>
        <v>12157.68</v>
      </c>
      <c r="O172" s="38">
        <f>J172-N172</f>
        <v>24779.760000000002</v>
      </c>
      <c r="P172" s="38">
        <v>1100</v>
      </c>
      <c r="Q172" s="38">
        <v>16595.97</v>
      </c>
    </row>
    <row r="173" spans="1:17" x14ac:dyDescent="0.25">
      <c r="A173" s="37" t="s">
        <v>494</v>
      </c>
      <c r="B173" s="37" t="s">
        <v>294</v>
      </c>
      <c r="C173" s="37" t="s">
        <v>318</v>
      </c>
      <c r="D173" s="38">
        <v>32979.86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f>I173+H173+G173+F173+E173+D173</f>
        <v>32979.86</v>
      </c>
      <c r="K173" s="38">
        <v>3957.58</v>
      </c>
      <c r="L173" s="38">
        <v>6955.36</v>
      </c>
      <c r="M173" s="38">
        <v>0</v>
      </c>
      <c r="N173" s="38">
        <f>M173+L173+K173</f>
        <v>10912.939999999999</v>
      </c>
      <c r="O173" s="38">
        <f>J173-N173</f>
        <v>22066.920000000002</v>
      </c>
      <c r="P173" s="38">
        <v>3298.66</v>
      </c>
      <c r="Q173" s="38">
        <v>8695.9699999999993</v>
      </c>
    </row>
    <row r="174" spans="1:17" x14ac:dyDescent="0.25">
      <c r="A174" s="37" t="s">
        <v>495</v>
      </c>
      <c r="B174" s="37" t="s">
        <v>294</v>
      </c>
      <c r="C174" s="37" t="s">
        <v>496</v>
      </c>
      <c r="D174" s="38">
        <v>32979.86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f>I174+H174+G174+F174+E174+D174</f>
        <v>32979.86</v>
      </c>
      <c r="K174" s="38">
        <v>3957.58</v>
      </c>
      <c r="L174" s="38">
        <v>7059.63</v>
      </c>
      <c r="M174" s="38">
        <v>0</v>
      </c>
      <c r="N174" s="38">
        <f>M174+L174+K174</f>
        <v>11017.21</v>
      </c>
      <c r="O174" s="38">
        <f>J174-N174</f>
        <v>21962.65</v>
      </c>
      <c r="P174" s="38">
        <v>2419.19</v>
      </c>
      <c r="Q174" s="38">
        <v>8695.9699999999993</v>
      </c>
    </row>
    <row r="175" spans="1:17" x14ac:dyDescent="0.25">
      <c r="A175" s="37" t="s">
        <v>1044</v>
      </c>
      <c r="B175" s="37" t="s">
        <v>294</v>
      </c>
      <c r="C175" s="37" t="s">
        <v>1020</v>
      </c>
      <c r="D175" s="38">
        <v>32979.86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f>I175+H175+G175+F175+E175+D175</f>
        <v>32979.86</v>
      </c>
      <c r="K175" s="38">
        <v>2556.12</v>
      </c>
      <c r="L175" s="38">
        <v>0</v>
      </c>
      <c r="M175" s="38">
        <v>0</v>
      </c>
      <c r="N175" s="38">
        <f>M175+L175+K175</f>
        <v>2556.12</v>
      </c>
      <c r="O175" s="38">
        <f>J175-N175</f>
        <v>30423.74</v>
      </c>
      <c r="P175" s="38">
        <v>0</v>
      </c>
      <c r="Q175" s="38">
        <v>1500</v>
      </c>
    </row>
    <row r="176" spans="1:17" x14ac:dyDescent="0.25">
      <c r="A176" s="37" t="s">
        <v>497</v>
      </c>
      <c r="B176" s="37" t="s">
        <v>294</v>
      </c>
      <c r="C176" s="37" t="s">
        <v>336</v>
      </c>
      <c r="D176" s="38">
        <v>32979.86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f>I176+H176+G176+F176+E176+D176</f>
        <v>32979.86</v>
      </c>
      <c r="K176" s="38">
        <v>3957.58</v>
      </c>
      <c r="L176" s="38">
        <v>7007.49</v>
      </c>
      <c r="M176" s="38">
        <v>0</v>
      </c>
      <c r="N176" s="38">
        <f>M176+L176+K176</f>
        <v>10965.07</v>
      </c>
      <c r="O176" s="38">
        <f>J176-N176</f>
        <v>22014.79</v>
      </c>
      <c r="P176" s="38">
        <v>4397.99</v>
      </c>
      <c r="Q176" s="38">
        <v>8695.9699999999993</v>
      </c>
    </row>
    <row r="177" spans="1:17" x14ac:dyDescent="0.25">
      <c r="A177" s="37" t="s">
        <v>498</v>
      </c>
      <c r="B177" s="37" t="s">
        <v>294</v>
      </c>
      <c r="C177" s="37" t="s">
        <v>356</v>
      </c>
      <c r="D177" s="38">
        <v>32979.86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f>I177+H177+G177+F177+E177+D177</f>
        <v>32979.86</v>
      </c>
      <c r="K177" s="38">
        <v>3957.58</v>
      </c>
      <c r="L177" s="38">
        <v>7111.77</v>
      </c>
      <c r="M177" s="38">
        <v>0</v>
      </c>
      <c r="N177" s="38">
        <f>M177+L177+K177</f>
        <v>11069.35</v>
      </c>
      <c r="O177" s="38">
        <f>J177-N177</f>
        <v>21910.510000000002</v>
      </c>
      <c r="P177" s="38">
        <v>1100</v>
      </c>
      <c r="Q177" s="38">
        <v>575.49</v>
      </c>
    </row>
    <row r="178" spans="1:17" x14ac:dyDescent="0.25">
      <c r="A178" s="37" t="s">
        <v>499</v>
      </c>
      <c r="B178" s="37" t="s">
        <v>291</v>
      </c>
      <c r="C178" s="37" t="s">
        <v>292</v>
      </c>
      <c r="D178" s="38">
        <v>35462.22</v>
      </c>
      <c r="E178" s="38">
        <v>0</v>
      </c>
      <c r="F178" s="38">
        <v>0</v>
      </c>
      <c r="G178" s="38">
        <v>0</v>
      </c>
      <c r="H178" s="38">
        <v>0</v>
      </c>
      <c r="I178" s="38">
        <v>4255.47</v>
      </c>
      <c r="J178" s="38">
        <f>I178+H178+G178+F178+E178+D178</f>
        <v>39717.69</v>
      </c>
      <c r="K178" s="38">
        <v>4255.47</v>
      </c>
      <c r="L178" s="38">
        <v>8830.61</v>
      </c>
      <c r="M178" s="38">
        <v>0</v>
      </c>
      <c r="N178" s="38">
        <f>M178+L178+K178</f>
        <v>13086.080000000002</v>
      </c>
      <c r="O178" s="38">
        <f>J178-N178</f>
        <v>26631.61</v>
      </c>
      <c r="P178" s="38">
        <v>2518.4899999999998</v>
      </c>
      <c r="Q178" s="38">
        <v>17092.439999999999</v>
      </c>
    </row>
    <row r="179" spans="1:17" x14ac:dyDescent="0.25">
      <c r="A179" s="37" t="s">
        <v>500</v>
      </c>
      <c r="B179" s="37" t="s">
        <v>291</v>
      </c>
      <c r="C179" s="37" t="s">
        <v>301</v>
      </c>
      <c r="D179" s="38">
        <v>35462.22</v>
      </c>
      <c r="E179" s="38">
        <v>0</v>
      </c>
      <c r="F179" s="38">
        <v>5319.33</v>
      </c>
      <c r="G179" s="38">
        <v>0</v>
      </c>
      <c r="H179" s="38">
        <v>0</v>
      </c>
      <c r="I179" s="38">
        <v>4715.2</v>
      </c>
      <c r="J179" s="38">
        <f>I179+H179+G179+F179+E179+D179</f>
        <v>45496.75</v>
      </c>
      <c r="K179" s="38">
        <v>4715.2</v>
      </c>
      <c r="L179" s="38">
        <v>9884.17</v>
      </c>
      <c r="M179" s="38">
        <v>1488.23</v>
      </c>
      <c r="N179" s="38">
        <f>M179+L179+K179</f>
        <v>16087.599999999999</v>
      </c>
      <c r="O179" s="38">
        <f>J179-N179</f>
        <v>29409.15</v>
      </c>
      <c r="P179" s="38">
        <v>1100</v>
      </c>
      <c r="Q179" s="38">
        <v>17092.439999999999</v>
      </c>
    </row>
    <row r="180" spans="1:17" x14ac:dyDescent="0.25">
      <c r="A180" s="37" t="s">
        <v>501</v>
      </c>
      <c r="B180" s="37" t="s">
        <v>294</v>
      </c>
      <c r="C180" s="37" t="s">
        <v>502</v>
      </c>
      <c r="D180" s="38">
        <v>32979.86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f>I180+H180+G180+F180+E180+D180</f>
        <v>32979.86</v>
      </c>
      <c r="K180" s="38">
        <v>4255.47</v>
      </c>
      <c r="L180" s="38">
        <v>7503.95</v>
      </c>
      <c r="M180" s="38">
        <v>0</v>
      </c>
      <c r="N180" s="38">
        <f>M180+L180+K180</f>
        <v>11759.42</v>
      </c>
      <c r="O180" s="38">
        <f>J180-N180</f>
        <v>21220.440000000002</v>
      </c>
      <c r="P180" s="38">
        <v>4397.99</v>
      </c>
      <c r="Q180" s="38">
        <v>7880.35</v>
      </c>
    </row>
    <row r="181" spans="1:17" x14ac:dyDescent="0.25">
      <c r="A181" s="37" t="s">
        <v>503</v>
      </c>
      <c r="B181" s="37" t="s">
        <v>294</v>
      </c>
      <c r="C181" s="37" t="s">
        <v>306</v>
      </c>
      <c r="D181" s="38">
        <v>32979.86</v>
      </c>
      <c r="E181" s="38">
        <v>0</v>
      </c>
      <c r="F181" s="38">
        <v>4946.9799999999996</v>
      </c>
      <c r="G181" s="38">
        <v>0</v>
      </c>
      <c r="H181" s="38">
        <v>0</v>
      </c>
      <c r="I181" s="38">
        <v>0</v>
      </c>
      <c r="J181" s="38">
        <f>I181+H181+G181+F181+E181+D181</f>
        <v>37926.839999999997</v>
      </c>
      <c r="K181" s="38">
        <v>4551.22</v>
      </c>
      <c r="L181" s="38">
        <v>8152.52</v>
      </c>
      <c r="M181" s="38">
        <v>0</v>
      </c>
      <c r="N181" s="38">
        <f>M181+L181+K181</f>
        <v>12703.740000000002</v>
      </c>
      <c r="O181" s="38">
        <f>J181-N181</f>
        <v>25223.099999999995</v>
      </c>
      <c r="P181" s="38">
        <v>1100</v>
      </c>
      <c r="Q181" s="38">
        <v>2100</v>
      </c>
    </row>
    <row r="182" spans="1:17" x14ac:dyDescent="0.25">
      <c r="A182" s="37" t="s">
        <v>504</v>
      </c>
      <c r="B182" s="37" t="s">
        <v>294</v>
      </c>
      <c r="C182" s="37" t="s">
        <v>505</v>
      </c>
      <c r="D182" s="38">
        <v>32979.86</v>
      </c>
      <c r="E182" s="38">
        <v>0</v>
      </c>
      <c r="F182" s="38">
        <v>4946.9799999999996</v>
      </c>
      <c r="G182" s="38">
        <v>0</v>
      </c>
      <c r="H182" s="38">
        <v>0</v>
      </c>
      <c r="I182" s="38">
        <v>4551.22</v>
      </c>
      <c r="J182" s="38">
        <f>I182+H182+G182+F182+E182+D182</f>
        <v>42478.06</v>
      </c>
      <c r="K182" s="38">
        <v>4551.22</v>
      </c>
      <c r="L182" s="38">
        <v>9560.52</v>
      </c>
      <c r="M182" s="38">
        <v>0</v>
      </c>
      <c r="N182" s="38">
        <f>M182+L182+K182</f>
        <v>14111.740000000002</v>
      </c>
      <c r="O182" s="38">
        <f>J182-N182</f>
        <v>28366.319999999996</v>
      </c>
      <c r="P182" s="38">
        <v>1100</v>
      </c>
      <c r="Q182" s="38">
        <v>16595.97</v>
      </c>
    </row>
    <row r="183" spans="1:17" x14ac:dyDescent="0.25">
      <c r="A183" s="37" t="s">
        <v>1045</v>
      </c>
      <c r="B183" s="37" t="s">
        <v>294</v>
      </c>
      <c r="C183" s="37" t="s">
        <v>1020</v>
      </c>
      <c r="D183" s="38">
        <v>32979.86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f>I183+H183+G183+F183+E183+D183</f>
        <v>32979.86</v>
      </c>
      <c r="K183" s="38">
        <v>3256.85</v>
      </c>
      <c r="L183" s="38">
        <v>6780.87</v>
      </c>
      <c r="M183" s="38">
        <v>0</v>
      </c>
      <c r="N183" s="38">
        <f>M183+L183+K183</f>
        <v>10037.719999999999</v>
      </c>
      <c r="O183" s="38">
        <f>J183-N183</f>
        <v>22942.14</v>
      </c>
      <c r="P183" s="38">
        <v>0</v>
      </c>
      <c r="Q183" s="38">
        <v>1500</v>
      </c>
    </row>
    <row r="184" spans="1:17" x14ac:dyDescent="0.25">
      <c r="A184" s="37" t="s">
        <v>506</v>
      </c>
      <c r="B184" s="37" t="s">
        <v>325</v>
      </c>
      <c r="C184" s="37" t="s">
        <v>507</v>
      </c>
      <c r="D184" s="38">
        <v>28524.28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f>I184+H184+G184+F184+E184+D184</f>
        <v>28524.28</v>
      </c>
      <c r="K184" s="38">
        <v>3422.91</v>
      </c>
      <c r="L184" s="38">
        <v>5981.38</v>
      </c>
      <c r="M184" s="38">
        <v>0</v>
      </c>
      <c r="N184" s="38">
        <f>M184+L184+K184</f>
        <v>9404.2900000000009</v>
      </c>
      <c r="O184" s="38">
        <f>J184-N184</f>
        <v>19119.989999999998</v>
      </c>
      <c r="P184" s="38">
        <v>1100</v>
      </c>
      <c r="Q184" s="38">
        <v>6280.35</v>
      </c>
    </row>
    <row r="185" spans="1:17" x14ac:dyDescent="0.25">
      <c r="A185" s="37" t="s">
        <v>508</v>
      </c>
      <c r="B185" s="37" t="s">
        <v>291</v>
      </c>
      <c r="C185" s="37" t="s">
        <v>301</v>
      </c>
      <c r="D185" s="38">
        <v>35462.22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f>I185+H185+G185+F185+E185+D185</f>
        <v>35462.22</v>
      </c>
      <c r="K185" s="38">
        <v>4255.47</v>
      </c>
      <c r="L185" s="38">
        <v>7608.22</v>
      </c>
      <c r="M185" s="38">
        <v>0</v>
      </c>
      <c r="N185" s="38">
        <f>M185+L185+K185</f>
        <v>11863.69</v>
      </c>
      <c r="O185" s="38">
        <f>J185-N185</f>
        <v>23598.53</v>
      </c>
      <c r="P185" s="38">
        <v>1927.45</v>
      </c>
      <c r="Q185" s="38">
        <v>16094.22</v>
      </c>
    </row>
    <row r="186" spans="1:17" x14ac:dyDescent="0.25">
      <c r="A186" s="37" t="s">
        <v>509</v>
      </c>
      <c r="B186" s="37" t="s">
        <v>294</v>
      </c>
      <c r="C186" s="37" t="s">
        <v>340</v>
      </c>
      <c r="D186" s="38">
        <v>32979.86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f>I186+H186+G186+F186+E186+D186</f>
        <v>32979.86</v>
      </c>
      <c r="K186" s="38">
        <v>3957.58</v>
      </c>
      <c r="L186" s="38">
        <v>7059.63</v>
      </c>
      <c r="M186" s="38">
        <v>0</v>
      </c>
      <c r="N186" s="38">
        <f>M186+L186+K186</f>
        <v>11017.21</v>
      </c>
      <c r="O186" s="38">
        <f>J186-N186</f>
        <v>21962.65</v>
      </c>
      <c r="P186" s="38">
        <v>1100</v>
      </c>
      <c r="Q186" s="38">
        <v>0</v>
      </c>
    </row>
    <row r="187" spans="1:17" x14ac:dyDescent="0.25">
      <c r="A187" s="37" t="s">
        <v>510</v>
      </c>
      <c r="B187" s="37" t="s">
        <v>311</v>
      </c>
      <c r="C187" s="37" t="s">
        <v>511</v>
      </c>
      <c r="D187" s="38">
        <v>30671.27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f>I187+H187+G187+F187+E187+D187</f>
        <v>30671.27</v>
      </c>
      <c r="K187" s="38">
        <v>3957.58</v>
      </c>
      <c r="L187" s="38">
        <v>7007.49</v>
      </c>
      <c r="M187" s="38">
        <v>0</v>
      </c>
      <c r="N187" s="38">
        <f>M187+L187+K187</f>
        <v>10965.07</v>
      </c>
      <c r="O187" s="38">
        <f>J187-N187</f>
        <v>19706.2</v>
      </c>
      <c r="P187" s="38">
        <v>1100</v>
      </c>
      <c r="Q187" s="38">
        <v>8442.84</v>
      </c>
    </row>
    <row r="188" spans="1:17" x14ac:dyDescent="0.25">
      <c r="A188" s="37" t="s">
        <v>512</v>
      </c>
      <c r="B188" s="37" t="s">
        <v>311</v>
      </c>
      <c r="C188" s="37" t="s">
        <v>352</v>
      </c>
      <c r="D188" s="38">
        <v>30671.27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f>I188+H188+G188+F188+E188+D188</f>
        <v>30671.27</v>
      </c>
      <c r="K188" s="38">
        <v>3957.58</v>
      </c>
      <c r="L188" s="38">
        <v>7059.63</v>
      </c>
      <c r="M188" s="38">
        <v>0</v>
      </c>
      <c r="N188" s="38">
        <f>M188+L188+K188</f>
        <v>11017.21</v>
      </c>
      <c r="O188" s="38">
        <f>J188-N188</f>
        <v>19654.060000000001</v>
      </c>
      <c r="P188" s="38">
        <v>3860.41</v>
      </c>
      <c r="Q188" s="38">
        <v>8442.84</v>
      </c>
    </row>
    <row r="189" spans="1:17" x14ac:dyDescent="0.25">
      <c r="A189" s="37" t="s">
        <v>513</v>
      </c>
      <c r="B189" s="37" t="s">
        <v>294</v>
      </c>
      <c r="C189" s="37" t="s">
        <v>514</v>
      </c>
      <c r="D189" s="38">
        <v>32979.86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f>I189+H189+G189+F189+E189+D189</f>
        <v>32979.86</v>
      </c>
      <c r="K189" s="38">
        <v>3957.58</v>
      </c>
      <c r="L189" s="38">
        <v>7007.49</v>
      </c>
      <c r="M189" s="38">
        <v>0</v>
      </c>
      <c r="N189" s="38">
        <f>M189+L189+K189</f>
        <v>10965.07</v>
      </c>
      <c r="O189" s="38">
        <f>J189-N189</f>
        <v>22014.79</v>
      </c>
      <c r="P189" s="38">
        <v>1100</v>
      </c>
      <c r="Q189" s="38">
        <v>16595.97</v>
      </c>
    </row>
    <row r="190" spans="1:17" x14ac:dyDescent="0.25">
      <c r="A190" s="37" t="s">
        <v>515</v>
      </c>
      <c r="B190" s="37" t="s">
        <v>311</v>
      </c>
      <c r="C190" s="37" t="s">
        <v>350</v>
      </c>
      <c r="D190" s="38">
        <v>30671.27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f>I190+H190+G190+F190+E190+D190</f>
        <v>30671.27</v>
      </c>
      <c r="K190" s="38">
        <v>3957.58</v>
      </c>
      <c r="L190" s="38">
        <v>7007.49</v>
      </c>
      <c r="M190" s="38">
        <v>0</v>
      </c>
      <c r="N190" s="38">
        <f>M190+L190+K190</f>
        <v>10965.07</v>
      </c>
      <c r="O190" s="38">
        <f>J190-N190</f>
        <v>19706.2</v>
      </c>
      <c r="P190" s="38">
        <v>4167.13</v>
      </c>
      <c r="Q190" s="38">
        <v>10542.84</v>
      </c>
    </row>
    <row r="191" spans="1:17" x14ac:dyDescent="0.25">
      <c r="A191" s="37" t="s">
        <v>516</v>
      </c>
      <c r="B191" s="37" t="s">
        <v>311</v>
      </c>
      <c r="C191" s="37" t="s">
        <v>517</v>
      </c>
      <c r="D191" s="38">
        <v>30671.27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f>I191+H191+G191+F191+E191+D191</f>
        <v>30671.27</v>
      </c>
      <c r="K191" s="38">
        <v>3957.58</v>
      </c>
      <c r="L191" s="38">
        <v>7059.63</v>
      </c>
      <c r="M191" s="38">
        <v>0</v>
      </c>
      <c r="N191" s="38">
        <f>M191+L191+K191</f>
        <v>11017.21</v>
      </c>
      <c r="O191" s="38">
        <f>J191-N191</f>
        <v>19654.060000000001</v>
      </c>
      <c r="P191" s="38">
        <v>3758.18</v>
      </c>
      <c r="Q191" s="38">
        <v>2308.59</v>
      </c>
    </row>
    <row r="192" spans="1:17" x14ac:dyDescent="0.25">
      <c r="A192" s="37" t="s">
        <v>518</v>
      </c>
      <c r="B192" s="37" t="s">
        <v>294</v>
      </c>
      <c r="C192" s="37" t="s">
        <v>354</v>
      </c>
      <c r="D192" s="38">
        <v>32979.86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f>I192+H192+G192+F192+E192+D192</f>
        <v>32979.86</v>
      </c>
      <c r="K192" s="38">
        <v>3957.58</v>
      </c>
      <c r="L192" s="38">
        <v>7007.49</v>
      </c>
      <c r="M192" s="38">
        <v>0</v>
      </c>
      <c r="N192" s="38">
        <f>M192+L192+K192</f>
        <v>10965.07</v>
      </c>
      <c r="O192" s="38">
        <f>J192-N192</f>
        <v>22014.79</v>
      </c>
      <c r="P192" s="38">
        <v>2199.33</v>
      </c>
      <c r="Q192" s="38">
        <v>8695.9699999999993</v>
      </c>
    </row>
    <row r="193" spans="1:17" x14ac:dyDescent="0.25">
      <c r="A193" s="37" t="s">
        <v>519</v>
      </c>
      <c r="B193" s="37" t="s">
        <v>294</v>
      </c>
      <c r="C193" s="37" t="s">
        <v>424</v>
      </c>
      <c r="D193" s="38">
        <v>32979.86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f>I193+H193+G193+F193+E193+D193</f>
        <v>32979.86</v>
      </c>
      <c r="K193" s="38">
        <v>3957.58</v>
      </c>
      <c r="L193" s="38">
        <v>7007.49</v>
      </c>
      <c r="M193" s="38">
        <v>0</v>
      </c>
      <c r="N193" s="38">
        <f>M193+L193+K193</f>
        <v>10965.07</v>
      </c>
      <c r="O193" s="38">
        <f>J193-N193</f>
        <v>22014.79</v>
      </c>
      <c r="P193" s="38">
        <v>1979.46</v>
      </c>
      <c r="Q193" s="38">
        <v>0</v>
      </c>
    </row>
    <row r="194" spans="1:17" x14ac:dyDescent="0.25">
      <c r="A194" s="37" t="s">
        <v>1046</v>
      </c>
      <c r="B194" s="37" t="s">
        <v>311</v>
      </c>
      <c r="C194" s="37" t="s">
        <v>1020</v>
      </c>
      <c r="D194" s="38">
        <v>30671.27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f>I194+H194+G194+F194+E194+D194</f>
        <v>30671.27</v>
      </c>
      <c r="K194" s="38">
        <v>2979.82</v>
      </c>
      <c r="L194" s="38">
        <v>6170.06</v>
      </c>
      <c r="M194" s="38">
        <v>0</v>
      </c>
      <c r="N194" s="38">
        <f>M194+L194+K194</f>
        <v>9149.880000000001</v>
      </c>
      <c r="O194" s="38">
        <f>J194-N194</f>
        <v>21521.39</v>
      </c>
      <c r="P194" s="38">
        <v>0</v>
      </c>
      <c r="Q194" s="38">
        <v>2100</v>
      </c>
    </row>
    <row r="195" spans="1:17" x14ac:dyDescent="0.25">
      <c r="A195" s="37" t="s">
        <v>520</v>
      </c>
      <c r="B195" s="37" t="s">
        <v>294</v>
      </c>
      <c r="C195" s="37" t="s">
        <v>314</v>
      </c>
      <c r="D195" s="38">
        <v>32979.86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f>I195+H195+G195+F195+E195+D195</f>
        <v>32979.86</v>
      </c>
      <c r="K195" s="38">
        <v>3957.58</v>
      </c>
      <c r="L195" s="38">
        <v>7059.63</v>
      </c>
      <c r="M195" s="38">
        <v>0</v>
      </c>
      <c r="N195" s="38">
        <f>M195+L195+K195</f>
        <v>11017.21</v>
      </c>
      <c r="O195" s="38">
        <f>J195-N195</f>
        <v>21962.65</v>
      </c>
      <c r="P195" s="38">
        <v>4397.99</v>
      </c>
      <c r="Q195" s="38">
        <v>8695.9699999999993</v>
      </c>
    </row>
    <row r="196" spans="1:17" x14ac:dyDescent="0.25">
      <c r="A196" s="37" t="s">
        <v>1047</v>
      </c>
      <c r="B196" s="37" t="s">
        <v>294</v>
      </c>
      <c r="C196" s="37" t="s">
        <v>1020</v>
      </c>
      <c r="D196" s="38">
        <v>32979.86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f>I196+H196+G196+F196+E196+D196</f>
        <v>32979.86</v>
      </c>
      <c r="K196" s="38">
        <v>2556.12</v>
      </c>
      <c r="L196" s="38">
        <v>0</v>
      </c>
      <c r="M196" s="38">
        <v>0</v>
      </c>
      <c r="N196" s="38">
        <f>M196+L196+K196</f>
        <v>2556.12</v>
      </c>
      <c r="O196" s="38">
        <f>J196-N196</f>
        <v>30423.74</v>
      </c>
      <c r="P196" s="38">
        <v>0</v>
      </c>
      <c r="Q196" s="38">
        <v>1500</v>
      </c>
    </row>
    <row r="197" spans="1:17" x14ac:dyDescent="0.25">
      <c r="A197" s="37" t="s">
        <v>521</v>
      </c>
      <c r="B197" s="37" t="s">
        <v>294</v>
      </c>
      <c r="C197" s="37" t="s">
        <v>308</v>
      </c>
      <c r="D197" s="38">
        <v>32979.86</v>
      </c>
      <c r="E197" s="38">
        <v>0</v>
      </c>
      <c r="F197" s="38">
        <v>0</v>
      </c>
      <c r="G197" s="38">
        <v>0</v>
      </c>
      <c r="H197" s="38">
        <v>0</v>
      </c>
      <c r="I197" s="38">
        <v>3957.58</v>
      </c>
      <c r="J197" s="38">
        <f>I197+H197+G197+F197+E197+D197</f>
        <v>36937.440000000002</v>
      </c>
      <c r="K197" s="38">
        <v>3957.58</v>
      </c>
      <c r="L197" s="38">
        <v>8200.1</v>
      </c>
      <c r="M197" s="38">
        <v>0</v>
      </c>
      <c r="N197" s="38">
        <f>M197+L197+K197</f>
        <v>12157.68</v>
      </c>
      <c r="O197" s="38">
        <f>J197-N197</f>
        <v>24779.760000000002</v>
      </c>
      <c r="P197" s="38">
        <v>1100</v>
      </c>
      <c r="Q197" s="38">
        <v>16595.97</v>
      </c>
    </row>
    <row r="198" spans="1:17" x14ac:dyDescent="0.25">
      <c r="A198" s="37" t="s">
        <v>522</v>
      </c>
      <c r="B198" s="37" t="s">
        <v>294</v>
      </c>
      <c r="C198" s="37" t="s">
        <v>336</v>
      </c>
      <c r="D198" s="38">
        <v>32979.86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f>I198+H198+G198+F198+E198+D198</f>
        <v>32979.86</v>
      </c>
      <c r="K198" s="38">
        <v>3957.58</v>
      </c>
      <c r="L198" s="38">
        <v>7059.63</v>
      </c>
      <c r="M198" s="38">
        <v>0</v>
      </c>
      <c r="N198" s="38">
        <f>M198+L198+K198</f>
        <v>11017.21</v>
      </c>
      <c r="O198" s="38">
        <f>J198-N198</f>
        <v>21962.65</v>
      </c>
      <c r="P198" s="38">
        <v>1100</v>
      </c>
      <c r="Q198" s="38">
        <v>0</v>
      </c>
    </row>
    <row r="199" spans="1:17" x14ac:dyDescent="0.25">
      <c r="A199" s="37" t="s">
        <v>523</v>
      </c>
      <c r="B199" s="37" t="s">
        <v>294</v>
      </c>
      <c r="C199" s="37" t="s">
        <v>476</v>
      </c>
      <c r="D199" s="38">
        <v>32979.86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f>I199+H199+G199+F199+E199+D199</f>
        <v>32979.86</v>
      </c>
      <c r="K199" s="38">
        <v>3957.58</v>
      </c>
      <c r="L199" s="38">
        <v>7111.77</v>
      </c>
      <c r="M199" s="38">
        <v>0</v>
      </c>
      <c r="N199" s="38">
        <f>M199+L199+K199</f>
        <v>11069.35</v>
      </c>
      <c r="O199" s="38">
        <f>J199-N199</f>
        <v>21910.510000000002</v>
      </c>
      <c r="P199" s="38">
        <v>4397.99</v>
      </c>
      <c r="Q199" s="38">
        <v>8695.9699999999993</v>
      </c>
    </row>
    <row r="200" spans="1:17" x14ac:dyDescent="0.25">
      <c r="A200" s="37" t="s">
        <v>524</v>
      </c>
      <c r="B200" s="37" t="s">
        <v>294</v>
      </c>
      <c r="C200" s="37" t="s">
        <v>356</v>
      </c>
      <c r="D200" s="38">
        <v>32979.86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f>I200+H200+G200+F200+E200+D200</f>
        <v>32979.86</v>
      </c>
      <c r="K200" s="38">
        <v>3957.58</v>
      </c>
      <c r="L200" s="38">
        <v>7007.49</v>
      </c>
      <c r="M200" s="38">
        <v>0</v>
      </c>
      <c r="N200" s="38">
        <f>M200+L200+K200</f>
        <v>10965.07</v>
      </c>
      <c r="O200" s="38">
        <f>J200-N200</f>
        <v>22014.79</v>
      </c>
      <c r="P200" s="38">
        <v>4397.99</v>
      </c>
      <c r="Q200" s="38">
        <v>6595.97</v>
      </c>
    </row>
    <row r="201" spans="1:17" x14ac:dyDescent="0.25">
      <c r="A201" s="37" t="s">
        <v>525</v>
      </c>
      <c r="B201" s="37" t="s">
        <v>294</v>
      </c>
      <c r="C201" s="37" t="s">
        <v>526</v>
      </c>
      <c r="D201" s="38">
        <v>32979.86</v>
      </c>
      <c r="E201" s="38">
        <v>0</v>
      </c>
      <c r="F201" s="38">
        <v>0</v>
      </c>
      <c r="G201" s="38">
        <v>0</v>
      </c>
      <c r="H201" s="38">
        <v>0</v>
      </c>
      <c r="I201" s="38">
        <v>3957.58</v>
      </c>
      <c r="J201" s="38">
        <f>I201+H201+G201+F201+E201+D201</f>
        <v>36937.440000000002</v>
      </c>
      <c r="K201" s="38">
        <v>3957.58</v>
      </c>
      <c r="L201" s="38">
        <v>7000.93</v>
      </c>
      <c r="M201" s="38">
        <v>0</v>
      </c>
      <c r="N201" s="38">
        <f>M201+L201+K201</f>
        <v>10958.51</v>
      </c>
      <c r="O201" s="38">
        <f>J201-N201</f>
        <v>25978.93</v>
      </c>
      <c r="P201" s="38">
        <v>4397.99</v>
      </c>
      <c r="Q201" s="38">
        <v>16595.97</v>
      </c>
    </row>
    <row r="202" spans="1:17" x14ac:dyDescent="0.25">
      <c r="A202" s="37" t="s">
        <v>1048</v>
      </c>
      <c r="B202" s="37" t="s">
        <v>294</v>
      </c>
      <c r="C202" s="37" t="s">
        <v>1020</v>
      </c>
      <c r="D202" s="38">
        <v>32979.86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f>I202+H202+G202+F202+E202+D202</f>
        <v>32979.86</v>
      </c>
      <c r="K202" s="38">
        <v>3256.85</v>
      </c>
      <c r="L202" s="38">
        <v>6780.87</v>
      </c>
      <c r="M202" s="38">
        <v>0</v>
      </c>
      <c r="N202" s="38">
        <f>M202+L202+K202</f>
        <v>10037.719999999999</v>
      </c>
      <c r="O202" s="38">
        <f>J202-N202</f>
        <v>22942.14</v>
      </c>
      <c r="P202" s="38">
        <v>0</v>
      </c>
      <c r="Q202" s="38">
        <v>1500</v>
      </c>
    </row>
    <row r="203" spans="1:17" x14ac:dyDescent="0.25">
      <c r="A203" s="37" t="s">
        <v>527</v>
      </c>
      <c r="B203" s="37" t="s">
        <v>294</v>
      </c>
      <c r="C203" s="37" t="s">
        <v>297</v>
      </c>
      <c r="D203" s="38">
        <v>32979.86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f>I203+H203+G203+F203+E203+D203</f>
        <v>32979.86</v>
      </c>
      <c r="K203" s="38">
        <v>3957.58</v>
      </c>
      <c r="L203" s="38">
        <v>7059.63</v>
      </c>
      <c r="M203" s="38">
        <v>0</v>
      </c>
      <c r="N203" s="38">
        <f>M203+L203+K203</f>
        <v>11017.21</v>
      </c>
      <c r="O203" s="38">
        <f>J203-N203</f>
        <v>21962.65</v>
      </c>
      <c r="P203" s="38">
        <v>1100</v>
      </c>
      <c r="Q203" s="38">
        <v>14397.31</v>
      </c>
    </row>
    <row r="204" spans="1:17" x14ac:dyDescent="0.25">
      <c r="A204" s="37" t="s">
        <v>528</v>
      </c>
      <c r="B204" s="37" t="s">
        <v>294</v>
      </c>
      <c r="C204" s="37" t="s">
        <v>529</v>
      </c>
      <c r="D204" s="38">
        <v>35462.22</v>
      </c>
      <c r="E204" s="38">
        <v>0</v>
      </c>
      <c r="F204" s="38">
        <v>10638.67</v>
      </c>
      <c r="G204" s="38">
        <v>0</v>
      </c>
      <c r="H204" s="38">
        <v>0</v>
      </c>
      <c r="I204" s="38">
        <v>0</v>
      </c>
      <c r="J204" s="38">
        <f>I204+H204+G204+F204+E204+D204</f>
        <v>46100.89</v>
      </c>
      <c r="K204" s="38">
        <v>4715.2</v>
      </c>
      <c r="L204" s="38">
        <v>8431.07</v>
      </c>
      <c r="M204" s="38">
        <v>6807.57</v>
      </c>
      <c r="N204" s="38">
        <f>M204+L204+K204</f>
        <v>19953.84</v>
      </c>
      <c r="O204" s="38">
        <f>J204-N204</f>
        <v>26147.05</v>
      </c>
      <c r="P204" s="38">
        <v>1100</v>
      </c>
      <c r="Q204" s="38">
        <v>16595.97</v>
      </c>
    </row>
    <row r="205" spans="1:17" x14ac:dyDescent="0.25">
      <c r="A205" s="37" t="s">
        <v>530</v>
      </c>
      <c r="B205" s="37" t="s">
        <v>294</v>
      </c>
      <c r="C205" s="37" t="s">
        <v>531</v>
      </c>
      <c r="D205" s="38">
        <v>32979.86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f>I205+H205+G205+F205+E205+D205</f>
        <v>32979.86</v>
      </c>
      <c r="K205" s="38">
        <v>3957.58</v>
      </c>
      <c r="L205" s="38">
        <v>7111.77</v>
      </c>
      <c r="M205" s="38">
        <v>0</v>
      </c>
      <c r="N205" s="38">
        <f>M205+L205+K205</f>
        <v>11069.35</v>
      </c>
      <c r="O205" s="38">
        <f>J205-N205</f>
        <v>21910.510000000002</v>
      </c>
      <c r="P205" s="38">
        <v>1100</v>
      </c>
      <c r="Q205" s="38">
        <v>2100</v>
      </c>
    </row>
    <row r="206" spans="1:17" x14ac:dyDescent="0.25">
      <c r="A206" s="37" t="s">
        <v>532</v>
      </c>
      <c r="B206" s="37" t="s">
        <v>311</v>
      </c>
      <c r="C206" s="37" t="s">
        <v>435</v>
      </c>
      <c r="D206" s="38">
        <v>30671.27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f>I206+H206+G206+F206+E206+D206</f>
        <v>30671.27</v>
      </c>
      <c r="K206" s="38">
        <v>3957.58</v>
      </c>
      <c r="L206" s="38">
        <v>7059.63</v>
      </c>
      <c r="M206" s="38">
        <v>0</v>
      </c>
      <c r="N206" s="38">
        <f>M206+L206+K206</f>
        <v>11017.21</v>
      </c>
      <c r="O206" s="38">
        <f>J206-N206</f>
        <v>19654.060000000001</v>
      </c>
      <c r="P206" s="38">
        <v>4167.13</v>
      </c>
      <c r="Q206" s="38">
        <v>18442.84</v>
      </c>
    </row>
    <row r="207" spans="1:17" x14ac:dyDescent="0.25">
      <c r="A207" s="37" t="s">
        <v>533</v>
      </c>
      <c r="B207" s="37" t="s">
        <v>294</v>
      </c>
      <c r="C207" s="37" t="s">
        <v>360</v>
      </c>
      <c r="D207" s="38">
        <v>32979.86</v>
      </c>
      <c r="E207" s="38">
        <v>0</v>
      </c>
      <c r="F207" s="38">
        <v>0</v>
      </c>
      <c r="G207" s="38">
        <v>0</v>
      </c>
      <c r="H207" s="38">
        <v>0</v>
      </c>
      <c r="I207" s="38">
        <v>3957.58</v>
      </c>
      <c r="J207" s="38">
        <f>I207+H207+G207+F207+E207+D207</f>
        <v>36937.440000000002</v>
      </c>
      <c r="K207" s="38">
        <v>3957.58</v>
      </c>
      <c r="L207" s="38">
        <v>8147.96</v>
      </c>
      <c r="M207" s="38">
        <v>0</v>
      </c>
      <c r="N207" s="38">
        <f>M207+L207+K207</f>
        <v>12105.54</v>
      </c>
      <c r="O207" s="38">
        <f>J207-N207</f>
        <v>24831.9</v>
      </c>
      <c r="P207" s="38">
        <v>1100</v>
      </c>
      <c r="Q207" s="38">
        <v>16595.97</v>
      </c>
    </row>
    <row r="208" spans="1:17" x14ac:dyDescent="0.25">
      <c r="A208" s="37" t="s">
        <v>534</v>
      </c>
      <c r="B208" s="37" t="s">
        <v>294</v>
      </c>
      <c r="C208" s="37" t="s">
        <v>332</v>
      </c>
      <c r="D208" s="38">
        <v>32979.86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f>I208+H208+G208+F208+E208+D208</f>
        <v>32979.86</v>
      </c>
      <c r="K208" s="38">
        <v>3957.58</v>
      </c>
      <c r="L208" s="38">
        <v>7111.77</v>
      </c>
      <c r="M208" s="38">
        <v>0</v>
      </c>
      <c r="N208" s="38">
        <f>M208+L208+K208</f>
        <v>11069.35</v>
      </c>
      <c r="O208" s="38">
        <f>J208-N208</f>
        <v>21910.510000000002</v>
      </c>
      <c r="P208" s="38">
        <v>4397.99</v>
      </c>
      <c r="Q208" s="38">
        <v>0</v>
      </c>
    </row>
    <row r="209" spans="1:17" x14ac:dyDescent="0.25">
      <c r="A209" s="37" t="s">
        <v>535</v>
      </c>
      <c r="B209" s="37" t="s">
        <v>294</v>
      </c>
      <c r="C209" s="37" t="s">
        <v>384</v>
      </c>
      <c r="D209" s="38">
        <v>32979.86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f>I209+H209+G209+F209+E209+D209</f>
        <v>32979.86</v>
      </c>
      <c r="K209" s="38">
        <v>3957.58</v>
      </c>
      <c r="L209" s="38">
        <v>7007.49</v>
      </c>
      <c r="M209" s="38">
        <v>0</v>
      </c>
      <c r="N209" s="38">
        <f>M209+L209+K209</f>
        <v>10965.07</v>
      </c>
      <c r="O209" s="38">
        <f>J209-N209</f>
        <v>22014.79</v>
      </c>
      <c r="P209" s="38">
        <v>2968.86</v>
      </c>
      <c r="Q209" s="38">
        <v>6595.97</v>
      </c>
    </row>
    <row r="210" spans="1:17" x14ac:dyDescent="0.25">
      <c r="A210" s="37" t="s">
        <v>536</v>
      </c>
      <c r="B210" s="37" t="s">
        <v>294</v>
      </c>
      <c r="C210" s="37" t="s">
        <v>537</v>
      </c>
      <c r="D210" s="38">
        <v>32979.86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f>I210+H210+G210+F210+E210+D210</f>
        <v>32979.86</v>
      </c>
      <c r="K210" s="38">
        <v>3957.58</v>
      </c>
      <c r="L210" s="38">
        <v>7111.77</v>
      </c>
      <c r="M210" s="38">
        <v>0</v>
      </c>
      <c r="N210" s="38">
        <f>M210+L210+K210</f>
        <v>11069.35</v>
      </c>
      <c r="O210" s="38">
        <f>J210-N210</f>
        <v>21910.510000000002</v>
      </c>
      <c r="P210" s="38">
        <v>1100</v>
      </c>
      <c r="Q210" s="38">
        <v>2100</v>
      </c>
    </row>
    <row r="211" spans="1:17" x14ac:dyDescent="0.25">
      <c r="A211" s="37" t="s">
        <v>1049</v>
      </c>
      <c r="B211" s="37" t="s">
        <v>294</v>
      </c>
      <c r="C211" s="37" t="s">
        <v>1020</v>
      </c>
      <c r="D211" s="38">
        <v>32979.86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f>I211+H211+G211+F211+E211+D211</f>
        <v>32979.86</v>
      </c>
      <c r="K211" s="38">
        <v>3256.85</v>
      </c>
      <c r="L211" s="38">
        <v>3459.46</v>
      </c>
      <c r="M211" s="38">
        <v>0</v>
      </c>
      <c r="N211" s="38">
        <f>M211+L211+K211</f>
        <v>6716.3099999999995</v>
      </c>
      <c r="O211" s="38">
        <f>J211-N211</f>
        <v>26263.550000000003</v>
      </c>
      <c r="P211" s="38">
        <v>0</v>
      </c>
      <c r="Q211" s="38">
        <v>1500</v>
      </c>
    </row>
    <row r="212" spans="1:17" x14ac:dyDescent="0.25">
      <c r="A212" s="37" t="s">
        <v>538</v>
      </c>
      <c r="B212" s="37" t="s">
        <v>294</v>
      </c>
      <c r="C212" s="37" t="s">
        <v>334</v>
      </c>
      <c r="D212" s="38">
        <v>32979.86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f>I212+H212+G212+F212+E212+D212</f>
        <v>32979.86</v>
      </c>
      <c r="K212" s="38">
        <v>3957.58</v>
      </c>
      <c r="L212" s="38">
        <v>7111.77</v>
      </c>
      <c r="M212" s="38">
        <v>0</v>
      </c>
      <c r="N212" s="38">
        <f>M212+L212+K212</f>
        <v>11069.35</v>
      </c>
      <c r="O212" s="38">
        <f>J212-N212</f>
        <v>21910.510000000002</v>
      </c>
      <c r="P212" s="38">
        <v>1100</v>
      </c>
      <c r="Q212" s="38">
        <v>10000</v>
      </c>
    </row>
    <row r="213" spans="1:17" x14ac:dyDescent="0.25">
      <c r="A213" s="37" t="s">
        <v>539</v>
      </c>
      <c r="B213" s="37" t="s">
        <v>294</v>
      </c>
      <c r="C213" s="37" t="s">
        <v>540</v>
      </c>
      <c r="D213" s="38">
        <v>32979.86</v>
      </c>
      <c r="E213" s="38">
        <v>0</v>
      </c>
      <c r="F213" s="38">
        <v>0</v>
      </c>
      <c r="G213" s="38">
        <v>0</v>
      </c>
      <c r="H213" s="38">
        <v>0</v>
      </c>
      <c r="I213" s="38">
        <v>3957.58</v>
      </c>
      <c r="J213" s="38">
        <f>I213+H213+G213+F213+E213+D213</f>
        <v>36937.440000000002</v>
      </c>
      <c r="K213" s="38">
        <v>3957.58</v>
      </c>
      <c r="L213" s="38">
        <v>8147.96</v>
      </c>
      <c r="M213" s="38">
        <v>0</v>
      </c>
      <c r="N213" s="38">
        <f>M213+L213+K213</f>
        <v>12105.54</v>
      </c>
      <c r="O213" s="38">
        <f>J213-N213</f>
        <v>24831.9</v>
      </c>
      <c r="P213" s="38">
        <v>1100</v>
      </c>
      <c r="Q213" s="38">
        <v>10000</v>
      </c>
    </row>
    <row r="214" spans="1:17" x14ac:dyDescent="0.25">
      <c r="A214" s="37" t="s">
        <v>541</v>
      </c>
      <c r="B214" s="37" t="s">
        <v>294</v>
      </c>
      <c r="C214" s="37" t="s">
        <v>332</v>
      </c>
      <c r="D214" s="38">
        <v>32979.86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f>I214+H214+G214+F214+E214+D214</f>
        <v>32979.86</v>
      </c>
      <c r="K214" s="38">
        <v>3957.58</v>
      </c>
      <c r="L214" s="38">
        <v>7111.77</v>
      </c>
      <c r="M214" s="38">
        <v>0</v>
      </c>
      <c r="N214" s="38">
        <f>M214+L214+K214</f>
        <v>11069.35</v>
      </c>
      <c r="O214" s="38">
        <f>J214-N214</f>
        <v>21910.510000000002</v>
      </c>
      <c r="P214" s="38">
        <v>4397.99</v>
      </c>
      <c r="Q214" s="38">
        <v>0</v>
      </c>
    </row>
    <row r="215" spans="1:17" x14ac:dyDescent="0.25">
      <c r="A215" s="37" t="s">
        <v>1050</v>
      </c>
      <c r="B215" s="37" t="s">
        <v>294</v>
      </c>
      <c r="C215" s="37" t="s">
        <v>1020</v>
      </c>
      <c r="D215" s="38">
        <v>32979.86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f>I215+H215+G215+F215+E215+D215</f>
        <v>32979.86</v>
      </c>
      <c r="K215" s="38">
        <v>3256.85</v>
      </c>
      <c r="L215" s="38">
        <v>6676.6</v>
      </c>
      <c r="M215" s="38">
        <v>0</v>
      </c>
      <c r="N215" s="38">
        <f>M215+L215+K215</f>
        <v>9933.4500000000007</v>
      </c>
      <c r="O215" s="38">
        <f>J215-N215</f>
        <v>23046.41</v>
      </c>
      <c r="P215" s="38">
        <v>0</v>
      </c>
      <c r="Q215" s="38">
        <v>1500</v>
      </c>
    </row>
    <row r="216" spans="1:17" x14ac:dyDescent="0.25">
      <c r="A216" s="37" t="s">
        <v>542</v>
      </c>
      <c r="B216" s="37" t="s">
        <v>294</v>
      </c>
      <c r="C216" s="37" t="s">
        <v>322</v>
      </c>
      <c r="D216" s="38">
        <v>32979.86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f>I216+H216+G216+F216+E216+D216</f>
        <v>32979.86</v>
      </c>
      <c r="K216" s="38">
        <v>4255.47</v>
      </c>
      <c r="L216" s="38">
        <v>7712.5</v>
      </c>
      <c r="M216" s="38">
        <v>0</v>
      </c>
      <c r="N216" s="38">
        <f>M216+L216+K216</f>
        <v>11967.970000000001</v>
      </c>
      <c r="O216" s="38">
        <f>J216-N216</f>
        <v>21011.89</v>
      </c>
      <c r="P216" s="38">
        <v>1100</v>
      </c>
      <c r="Q216" s="38">
        <v>19078.330000000002</v>
      </c>
    </row>
    <row r="217" spans="1:17" x14ac:dyDescent="0.25">
      <c r="A217" s="37" t="s">
        <v>543</v>
      </c>
      <c r="B217" s="37" t="s">
        <v>291</v>
      </c>
      <c r="C217" s="37" t="s">
        <v>292</v>
      </c>
      <c r="D217" s="38">
        <v>35462.22</v>
      </c>
      <c r="E217" s="38">
        <v>0</v>
      </c>
      <c r="F217" s="38">
        <v>5319.33</v>
      </c>
      <c r="G217" s="38">
        <v>0</v>
      </c>
      <c r="H217" s="38">
        <v>0</v>
      </c>
      <c r="I217" s="38">
        <v>4715.2</v>
      </c>
      <c r="J217" s="38">
        <f>I217+H217+G217+F217+E217+D217</f>
        <v>45496.75</v>
      </c>
      <c r="K217" s="38">
        <v>4715.2</v>
      </c>
      <c r="L217" s="38">
        <v>9936.2999999999993</v>
      </c>
      <c r="M217" s="38">
        <v>1488.23</v>
      </c>
      <c r="N217" s="38">
        <f>M217+L217+K217</f>
        <v>16139.73</v>
      </c>
      <c r="O217" s="38">
        <f>J217-N217</f>
        <v>29357.02</v>
      </c>
      <c r="P217" s="38">
        <v>1100</v>
      </c>
      <c r="Q217" s="38">
        <v>10000</v>
      </c>
    </row>
    <row r="218" spans="1:17" x14ac:dyDescent="0.25">
      <c r="A218" s="37" t="s">
        <v>544</v>
      </c>
      <c r="B218" s="37" t="s">
        <v>291</v>
      </c>
      <c r="C218" s="37" t="s">
        <v>301</v>
      </c>
      <c r="D218" s="38">
        <v>35462.22</v>
      </c>
      <c r="E218" s="38">
        <v>0</v>
      </c>
      <c r="F218" s="38">
        <v>0</v>
      </c>
      <c r="G218" s="38">
        <v>0</v>
      </c>
      <c r="H218" s="38">
        <v>0</v>
      </c>
      <c r="I218" s="38">
        <v>4255.47</v>
      </c>
      <c r="J218" s="38">
        <f>I218+H218+G218+F218+E218+D218</f>
        <v>39717.69</v>
      </c>
      <c r="K218" s="38">
        <v>4255.47</v>
      </c>
      <c r="L218" s="38">
        <v>8830.61</v>
      </c>
      <c r="M218" s="38">
        <v>0</v>
      </c>
      <c r="N218" s="38">
        <f>M218+L218+K218</f>
        <v>13086.080000000002</v>
      </c>
      <c r="O218" s="38">
        <f>J218-N218</f>
        <v>26631.61</v>
      </c>
      <c r="P218" s="38">
        <v>3464.14</v>
      </c>
      <c r="Q218" s="38">
        <v>10000</v>
      </c>
    </row>
    <row r="219" spans="1:17" x14ac:dyDescent="0.25">
      <c r="A219" s="37" t="s">
        <v>1051</v>
      </c>
      <c r="B219" s="37" t="s">
        <v>294</v>
      </c>
      <c r="C219" s="37" t="s">
        <v>1020</v>
      </c>
      <c r="D219" s="38">
        <v>32979.86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f>I219+H219+G219+F219+E219+D219</f>
        <v>32979.86</v>
      </c>
      <c r="K219" s="38">
        <v>3256.85</v>
      </c>
      <c r="L219" s="38">
        <v>6676.6</v>
      </c>
      <c r="M219" s="38">
        <v>0</v>
      </c>
      <c r="N219" s="38">
        <f>M219+L219+K219</f>
        <v>9933.4500000000007</v>
      </c>
      <c r="O219" s="38">
        <f>J219-N219</f>
        <v>23046.41</v>
      </c>
      <c r="P219" s="38">
        <v>0</v>
      </c>
      <c r="Q219" s="38">
        <v>10000</v>
      </c>
    </row>
    <row r="220" spans="1:17" x14ac:dyDescent="0.25">
      <c r="A220" s="37" t="s">
        <v>1052</v>
      </c>
      <c r="B220" s="37" t="s">
        <v>311</v>
      </c>
      <c r="C220" s="37" t="s">
        <v>1020</v>
      </c>
      <c r="D220" s="38">
        <v>30671.27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f>I220+H220+G220+F220+E220+D220</f>
        <v>30671.27</v>
      </c>
      <c r="K220" s="38">
        <v>2979.82</v>
      </c>
      <c r="L220" s="38">
        <v>6170.06</v>
      </c>
      <c r="M220" s="38">
        <v>0</v>
      </c>
      <c r="N220" s="38">
        <f>M220+L220+K220</f>
        <v>9149.880000000001</v>
      </c>
      <c r="O220" s="38">
        <f>J220-N220</f>
        <v>21521.39</v>
      </c>
      <c r="P220" s="38">
        <v>0</v>
      </c>
      <c r="Q220" s="38">
        <v>10000</v>
      </c>
    </row>
    <row r="221" spans="1:17" x14ac:dyDescent="0.25">
      <c r="A221" s="37" t="s">
        <v>545</v>
      </c>
      <c r="B221" s="37" t="s">
        <v>291</v>
      </c>
      <c r="C221" s="37" t="s">
        <v>301</v>
      </c>
      <c r="D221" s="38">
        <v>35462.22</v>
      </c>
      <c r="E221" s="38">
        <v>0</v>
      </c>
      <c r="F221" s="38">
        <v>5319.33</v>
      </c>
      <c r="G221" s="38">
        <v>0</v>
      </c>
      <c r="H221" s="38">
        <v>0</v>
      </c>
      <c r="I221" s="38">
        <v>4715.2</v>
      </c>
      <c r="J221" s="38">
        <f>I221+H221+G221+F221+E221+D221</f>
        <v>45496.75</v>
      </c>
      <c r="K221" s="38">
        <v>4715.2</v>
      </c>
      <c r="L221" s="38">
        <v>9936.2999999999993</v>
      </c>
      <c r="M221" s="38">
        <v>1488.23</v>
      </c>
      <c r="N221" s="38">
        <f>M221+L221+K221</f>
        <v>16139.73</v>
      </c>
      <c r="O221" s="38">
        <f>J221-N221</f>
        <v>29357.02</v>
      </c>
      <c r="P221" s="38">
        <v>4055.19</v>
      </c>
      <c r="Q221" s="38">
        <v>17092.439999999999</v>
      </c>
    </row>
    <row r="222" spans="1:17" x14ac:dyDescent="0.25">
      <c r="A222" s="37" t="s">
        <v>546</v>
      </c>
      <c r="B222" s="37" t="s">
        <v>311</v>
      </c>
      <c r="C222" s="37" t="s">
        <v>547</v>
      </c>
      <c r="D222" s="38">
        <v>30671.27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f>I222+H222+G222+F222+E222+D222</f>
        <v>30671.27</v>
      </c>
      <c r="K222" s="38">
        <v>3680.55</v>
      </c>
      <c r="L222" s="38">
        <v>6500.95</v>
      </c>
      <c r="M222" s="38">
        <v>0</v>
      </c>
      <c r="N222" s="38">
        <f>M222+L222+K222</f>
        <v>10181.5</v>
      </c>
      <c r="O222" s="38">
        <f>J222-N222</f>
        <v>20489.77</v>
      </c>
      <c r="P222" s="38">
        <v>4167.13</v>
      </c>
      <c r="Q222" s="38">
        <v>6134.25</v>
      </c>
    </row>
    <row r="223" spans="1:17" x14ac:dyDescent="0.25">
      <c r="A223" s="37" t="s">
        <v>1053</v>
      </c>
      <c r="B223" s="37" t="s">
        <v>291</v>
      </c>
      <c r="C223" s="37" t="s">
        <v>1020</v>
      </c>
      <c r="D223" s="38">
        <v>35462.22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f>I223+H223+G223+F223+E223+D223</f>
        <v>35462.22</v>
      </c>
      <c r="K223" s="38">
        <v>3554.73</v>
      </c>
      <c r="L223" s="38">
        <v>7329.47</v>
      </c>
      <c r="M223" s="38">
        <v>0</v>
      </c>
      <c r="N223" s="38">
        <f>M223+L223+K223</f>
        <v>10884.2</v>
      </c>
      <c r="O223" s="38">
        <f>J223-N223</f>
        <v>24578.02</v>
      </c>
      <c r="P223" s="38">
        <v>0</v>
      </c>
      <c r="Q223" s="38">
        <v>1500</v>
      </c>
    </row>
    <row r="224" spans="1:17" x14ac:dyDescent="0.25">
      <c r="A224" s="37" t="s">
        <v>548</v>
      </c>
      <c r="B224" s="37" t="s">
        <v>294</v>
      </c>
      <c r="C224" s="37" t="s">
        <v>308</v>
      </c>
      <c r="D224" s="38">
        <v>32979.86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f>I224+H224+G224+F224+E224+D224</f>
        <v>32979.86</v>
      </c>
      <c r="K224" s="38">
        <v>3957.58</v>
      </c>
      <c r="L224" s="38">
        <v>7111.77</v>
      </c>
      <c r="M224" s="38">
        <v>0</v>
      </c>
      <c r="N224" s="38">
        <f>M224+L224+K224</f>
        <v>11069.35</v>
      </c>
      <c r="O224" s="38">
        <f>J224-N224</f>
        <v>21910.510000000002</v>
      </c>
      <c r="P224" s="38">
        <v>1100</v>
      </c>
      <c r="Q224" s="38">
        <v>10000</v>
      </c>
    </row>
    <row r="225" spans="1:17" x14ac:dyDescent="0.25">
      <c r="A225" s="37" t="s">
        <v>549</v>
      </c>
      <c r="B225" s="37" t="s">
        <v>294</v>
      </c>
      <c r="C225" s="37" t="s">
        <v>550</v>
      </c>
      <c r="D225" s="38">
        <v>32979.86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f>I225+H225+G225+F225+E225+D225</f>
        <v>32979.86</v>
      </c>
      <c r="K225" s="38">
        <v>3957.58</v>
      </c>
      <c r="L225" s="38">
        <v>4550.9799999999996</v>
      </c>
      <c r="M225" s="38">
        <v>0</v>
      </c>
      <c r="N225" s="38">
        <f>M225+L225+K225</f>
        <v>8508.56</v>
      </c>
      <c r="O225" s="38">
        <f>J225-N225</f>
        <v>24471.300000000003</v>
      </c>
      <c r="P225" s="38">
        <v>1100</v>
      </c>
      <c r="Q225" s="38">
        <v>18957.48</v>
      </c>
    </row>
    <row r="226" spans="1:17" x14ac:dyDescent="0.25">
      <c r="A226" s="37" t="s">
        <v>551</v>
      </c>
      <c r="B226" s="37" t="s">
        <v>294</v>
      </c>
      <c r="C226" s="37" t="s">
        <v>295</v>
      </c>
      <c r="D226" s="38">
        <v>32979.86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f>I226+H226+G226+F226+E226+D226</f>
        <v>32979.86</v>
      </c>
      <c r="K226" s="38">
        <v>3957.58</v>
      </c>
      <c r="L226" s="38">
        <v>7007.49</v>
      </c>
      <c r="M226" s="38">
        <v>0</v>
      </c>
      <c r="N226" s="38">
        <f>M226+L226+K226</f>
        <v>10965.07</v>
      </c>
      <c r="O226" s="38">
        <f>J226-N226</f>
        <v>22014.79</v>
      </c>
      <c r="P226" s="38">
        <v>2199.33</v>
      </c>
      <c r="Q226" s="38">
        <v>8695.9699999999993</v>
      </c>
    </row>
    <row r="227" spans="1:17" x14ac:dyDescent="0.25">
      <c r="A227" s="37" t="s">
        <v>552</v>
      </c>
      <c r="B227" s="37" t="s">
        <v>311</v>
      </c>
      <c r="C227" s="37" t="s">
        <v>553</v>
      </c>
      <c r="D227" s="38">
        <v>30671.27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f>I227+H227+G227+F227+E227+D227</f>
        <v>30671.27</v>
      </c>
      <c r="K227" s="38">
        <v>4234.6099999999997</v>
      </c>
      <c r="L227" s="38">
        <v>7634.44</v>
      </c>
      <c r="M227" s="38">
        <v>0</v>
      </c>
      <c r="N227" s="38">
        <f>M227+L227+K227</f>
        <v>11869.05</v>
      </c>
      <c r="O227" s="38">
        <f>J227-N227</f>
        <v>18802.22</v>
      </c>
      <c r="P227" s="38">
        <v>3553.7</v>
      </c>
      <c r="Q227" s="38">
        <v>13060.02</v>
      </c>
    </row>
    <row r="228" spans="1:17" x14ac:dyDescent="0.25">
      <c r="A228" s="37" t="s">
        <v>554</v>
      </c>
      <c r="B228" s="37" t="s">
        <v>294</v>
      </c>
      <c r="C228" s="37" t="s">
        <v>555</v>
      </c>
      <c r="D228" s="38">
        <v>32979.86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f>I228+H228+G228+F228+E228+D228</f>
        <v>32979.86</v>
      </c>
      <c r="K228" s="38">
        <v>3957.58</v>
      </c>
      <c r="L228" s="38">
        <v>7007.49</v>
      </c>
      <c r="M228" s="38">
        <v>0</v>
      </c>
      <c r="N228" s="38">
        <f>M228+L228+K228</f>
        <v>10965.07</v>
      </c>
      <c r="O228" s="38">
        <f>J228-N228</f>
        <v>22014.79</v>
      </c>
      <c r="P228" s="38">
        <v>4397.99</v>
      </c>
      <c r="Q228" s="38">
        <v>6595.97</v>
      </c>
    </row>
    <row r="229" spans="1:17" x14ac:dyDescent="0.25">
      <c r="A229" s="37" t="s">
        <v>556</v>
      </c>
      <c r="B229" s="37" t="s">
        <v>311</v>
      </c>
      <c r="C229" s="37" t="s">
        <v>557</v>
      </c>
      <c r="D229" s="38">
        <v>30671.27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f>I229+H229+G229+F229+E229+D229</f>
        <v>30671.27</v>
      </c>
      <c r="K229" s="38">
        <v>3680.55</v>
      </c>
      <c r="L229" s="38">
        <v>6500.95</v>
      </c>
      <c r="M229" s="38">
        <v>0</v>
      </c>
      <c r="N229" s="38">
        <f>M229+L229+K229</f>
        <v>10181.5</v>
      </c>
      <c r="O229" s="38">
        <f>J229-N229</f>
        <v>20489.77</v>
      </c>
      <c r="P229" s="38">
        <v>4167.13</v>
      </c>
      <c r="Q229" s="38">
        <v>0</v>
      </c>
    </row>
    <row r="230" spans="1:17" x14ac:dyDescent="0.25">
      <c r="A230" s="37" t="s">
        <v>558</v>
      </c>
      <c r="B230" s="37" t="s">
        <v>294</v>
      </c>
      <c r="C230" s="37" t="s">
        <v>559</v>
      </c>
      <c r="D230" s="38">
        <v>32979.86</v>
      </c>
      <c r="E230" s="38">
        <v>0</v>
      </c>
      <c r="F230" s="38">
        <v>4946.9799999999996</v>
      </c>
      <c r="G230" s="38">
        <v>0</v>
      </c>
      <c r="H230" s="38">
        <v>0</v>
      </c>
      <c r="I230" s="38">
        <v>0</v>
      </c>
      <c r="J230" s="38">
        <f>I230+H230+G230+F230+E230+D230</f>
        <v>37926.839999999997</v>
      </c>
      <c r="K230" s="38">
        <v>4551.22</v>
      </c>
      <c r="L230" s="38">
        <v>8308.94</v>
      </c>
      <c r="M230" s="38">
        <v>0</v>
      </c>
      <c r="N230" s="38">
        <f>M230+L230+K230</f>
        <v>12860.16</v>
      </c>
      <c r="O230" s="38">
        <f>J230-N230</f>
        <v>25066.679999999997</v>
      </c>
      <c r="P230" s="38">
        <v>1100</v>
      </c>
      <c r="Q230" s="38">
        <v>7372.64</v>
      </c>
    </row>
    <row r="231" spans="1:17" x14ac:dyDescent="0.25">
      <c r="A231" s="37" t="s">
        <v>560</v>
      </c>
      <c r="B231" s="37" t="s">
        <v>294</v>
      </c>
      <c r="C231" s="37" t="s">
        <v>356</v>
      </c>
      <c r="D231" s="38">
        <v>32979.86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f>I231+H231+G231+F231+E231+D231</f>
        <v>32979.86</v>
      </c>
      <c r="K231" s="38">
        <v>3957.58</v>
      </c>
      <c r="L231" s="38">
        <v>7007.49</v>
      </c>
      <c r="M231" s="38">
        <v>0</v>
      </c>
      <c r="N231" s="38">
        <f>M231+L231+K231</f>
        <v>10965.07</v>
      </c>
      <c r="O231" s="38">
        <f>J231-N231</f>
        <v>22014.79</v>
      </c>
      <c r="P231" s="38">
        <v>4397.99</v>
      </c>
      <c r="Q231" s="38">
        <v>6595.97</v>
      </c>
    </row>
    <row r="232" spans="1:17" x14ac:dyDescent="0.25">
      <c r="A232" s="37" t="s">
        <v>561</v>
      </c>
      <c r="B232" s="37" t="s">
        <v>294</v>
      </c>
      <c r="C232" s="37" t="s">
        <v>384</v>
      </c>
      <c r="D232" s="38">
        <v>32979.86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f>I232+H232+G232+F232+E232+D232</f>
        <v>32979.86</v>
      </c>
      <c r="K232" s="38">
        <v>3957.58</v>
      </c>
      <c r="L232" s="38">
        <v>6955.36</v>
      </c>
      <c r="M232" s="38">
        <v>0</v>
      </c>
      <c r="N232" s="38">
        <f>M232+L232+K232</f>
        <v>10912.939999999999</v>
      </c>
      <c r="O232" s="38">
        <f>J232-N232</f>
        <v>22066.920000000002</v>
      </c>
      <c r="P232" s="38">
        <v>4397.99</v>
      </c>
      <c r="Q232" s="38">
        <v>6595.97</v>
      </c>
    </row>
    <row r="233" spans="1:17" x14ac:dyDescent="0.25">
      <c r="A233" s="37" t="s">
        <v>562</v>
      </c>
      <c r="B233" s="37" t="s">
        <v>311</v>
      </c>
      <c r="C233" s="37" t="s">
        <v>490</v>
      </c>
      <c r="D233" s="38">
        <v>30671.27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f>I233+H233+G233+F233+E233+D233</f>
        <v>30671.27</v>
      </c>
      <c r="K233" s="38">
        <v>3957.58</v>
      </c>
      <c r="L233" s="38">
        <v>7007.49</v>
      </c>
      <c r="M233" s="38">
        <v>0</v>
      </c>
      <c r="N233" s="38">
        <f>M233+L233+K233</f>
        <v>10965.07</v>
      </c>
      <c r="O233" s="38">
        <f>J233-N233</f>
        <v>19706.2</v>
      </c>
      <c r="P233" s="38">
        <v>3144.75</v>
      </c>
      <c r="Q233" s="38">
        <v>8442.84</v>
      </c>
    </row>
    <row r="234" spans="1:17" x14ac:dyDescent="0.25">
      <c r="A234" s="37" t="s">
        <v>563</v>
      </c>
      <c r="B234" s="37" t="s">
        <v>311</v>
      </c>
      <c r="C234" s="37" t="s">
        <v>490</v>
      </c>
      <c r="D234" s="38">
        <v>30671.27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f>I234+H234+G234+F234+E234+D234</f>
        <v>30671.27</v>
      </c>
      <c r="K234" s="38">
        <v>3957.58</v>
      </c>
      <c r="L234" s="38">
        <v>7059.63</v>
      </c>
      <c r="M234" s="38">
        <v>0</v>
      </c>
      <c r="N234" s="38">
        <f>M234+L234+K234</f>
        <v>11017.21</v>
      </c>
      <c r="O234" s="38">
        <f>J234-N234</f>
        <v>19654.060000000001</v>
      </c>
      <c r="P234" s="38">
        <v>3758.18</v>
      </c>
      <c r="Q234" s="38">
        <v>8442.84</v>
      </c>
    </row>
    <row r="235" spans="1:17" x14ac:dyDescent="0.25">
      <c r="A235" s="37" t="s">
        <v>564</v>
      </c>
      <c r="B235" s="37" t="s">
        <v>294</v>
      </c>
      <c r="C235" s="37" t="s">
        <v>336</v>
      </c>
      <c r="D235" s="38">
        <v>32979.86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f>I235+H235+G235+F235+E235+D235</f>
        <v>32979.86</v>
      </c>
      <c r="K235" s="38">
        <v>3957.58</v>
      </c>
      <c r="L235" s="38">
        <v>7059.63</v>
      </c>
      <c r="M235" s="38">
        <v>0</v>
      </c>
      <c r="N235" s="38">
        <f>M235+L235+K235</f>
        <v>11017.21</v>
      </c>
      <c r="O235" s="38">
        <f>J235-N235</f>
        <v>21962.65</v>
      </c>
      <c r="P235" s="38">
        <v>3958.25</v>
      </c>
      <c r="Q235" s="38">
        <v>6595.97</v>
      </c>
    </row>
    <row r="236" spans="1:17" x14ac:dyDescent="0.25">
      <c r="A236" s="37" t="s">
        <v>565</v>
      </c>
      <c r="B236" s="37" t="s">
        <v>294</v>
      </c>
      <c r="C236" s="37" t="s">
        <v>368</v>
      </c>
      <c r="D236" s="38">
        <v>32979.86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f>I236+H236+G236+F236+E236+D236</f>
        <v>32979.86</v>
      </c>
      <c r="K236" s="38">
        <v>4353.34</v>
      </c>
      <c r="L236" s="38">
        <v>7909.88</v>
      </c>
      <c r="M236" s="38">
        <v>0</v>
      </c>
      <c r="N236" s="38">
        <f>M236+L236+K236</f>
        <v>12263.220000000001</v>
      </c>
      <c r="O236" s="38">
        <f>J236-N236</f>
        <v>20716.64</v>
      </c>
      <c r="P236" s="38">
        <v>3298.66</v>
      </c>
      <c r="Q236" s="38">
        <v>9893.9599999999991</v>
      </c>
    </row>
    <row r="237" spans="1:17" x14ac:dyDescent="0.25">
      <c r="A237" s="37" t="s">
        <v>566</v>
      </c>
      <c r="B237" s="37" t="s">
        <v>294</v>
      </c>
      <c r="C237" s="37" t="s">
        <v>435</v>
      </c>
      <c r="D237" s="38">
        <v>32979.86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f>I237+H237+G237+F237+E237+D237</f>
        <v>32979.86</v>
      </c>
      <c r="K237" s="38">
        <v>3957.58</v>
      </c>
      <c r="L237" s="38">
        <v>5851.68</v>
      </c>
      <c r="M237" s="38">
        <v>0</v>
      </c>
      <c r="N237" s="38">
        <f>M237+L237+K237</f>
        <v>9809.26</v>
      </c>
      <c r="O237" s="38">
        <f>J237-N237</f>
        <v>23170.6</v>
      </c>
      <c r="P237" s="38">
        <v>3848.32</v>
      </c>
      <c r="Q237" s="38">
        <v>6595.97</v>
      </c>
    </row>
    <row r="238" spans="1:17" x14ac:dyDescent="0.25">
      <c r="A238" s="37" t="s">
        <v>567</v>
      </c>
      <c r="B238" s="37" t="s">
        <v>294</v>
      </c>
      <c r="C238" s="37" t="s">
        <v>568</v>
      </c>
      <c r="D238" s="38">
        <v>32979.86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f>I238+H238+G238+F238+E238+D238</f>
        <v>32979.86</v>
      </c>
      <c r="K238" s="38">
        <v>3957.58</v>
      </c>
      <c r="L238" s="38">
        <v>6955.36</v>
      </c>
      <c r="M238" s="38">
        <v>0</v>
      </c>
      <c r="N238" s="38">
        <f>M238+L238+K238</f>
        <v>10912.939999999999</v>
      </c>
      <c r="O238" s="38">
        <f>J238-N238</f>
        <v>22066.920000000002</v>
      </c>
      <c r="P238" s="38">
        <v>2199.33</v>
      </c>
      <c r="Q238" s="38">
        <v>14397.31</v>
      </c>
    </row>
    <row r="239" spans="1:17" x14ac:dyDescent="0.25">
      <c r="A239" s="37" t="s">
        <v>569</v>
      </c>
      <c r="B239" s="37" t="s">
        <v>311</v>
      </c>
      <c r="C239" s="37" t="s">
        <v>570</v>
      </c>
      <c r="D239" s="38">
        <v>30671.27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f>I239+H239+G239+F239+E239+D239</f>
        <v>30671.27</v>
      </c>
      <c r="K239" s="38">
        <v>3680.55</v>
      </c>
      <c r="L239" s="38">
        <v>6448.81</v>
      </c>
      <c r="M239" s="38">
        <v>0</v>
      </c>
      <c r="N239" s="38">
        <f>M239+L239+K239</f>
        <v>10129.36</v>
      </c>
      <c r="O239" s="38">
        <f>J239-N239</f>
        <v>20541.91</v>
      </c>
      <c r="P239" s="38">
        <v>3758.18</v>
      </c>
      <c r="Q239" s="38">
        <v>0</v>
      </c>
    </row>
    <row r="240" spans="1:17" x14ac:dyDescent="0.25">
      <c r="A240" s="37" t="s">
        <v>1054</v>
      </c>
      <c r="B240" s="37" t="s">
        <v>294</v>
      </c>
      <c r="C240" s="37" t="s">
        <v>1020</v>
      </c>
      <c r="D240" s="38">
        <v>32979.86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f>I240+H240+G240+F240+E240+D240</f>
        <v>32979.86</v>
      </c>
      <c r="K240" s="38">
        <v>3256.85</v>
      </c>
      <c r="L240" s="38">
        <v>6307.69</v>
      </c>
      <c r="M240" s="38">
        <v>0</v>
      </c>
      <c r="N240" s="38">
        <f>M240+L240+K240</f>
        <v>9564.5399999999991</v>
      </c>
      <c r="O240" s="38">
        <f>J240-N240</f>
        <v>23415.32</v>
      </c>
      <c r="P240" s="38">
        <v>0</v>
      </c>
      <c r="Q240" s="38">
        <v>1500</v>
      </c>
    </row>
    <row r="241" spans="1:17" x14ac:dyDescent="0.25">
      <c r="A241" s="37" t="s">
        <v>571</v>
      </c>
      <c r="B241" s="37" t="s">
        <v>294</v>
      </c>
      <c r="C241" s="37" t="s">
        <v>572</v>
      </c>
      <c r="D241" s="38">
        <v>32979.86</v>
      </c>
      <c r="E241" s="38">
        <v>0</v>
      </c>
      <c r="F241" s="38">
        <v>4946.9799999999996</v>
      </c>
      <c r="G241" s="38">
        <v>0</v>
      </c>
      <c r="H241" s="38">
        <v>0</v>
      </c>
      <c r="I241" s="38">
        <v>0</v>
      </c>
      <c r="J241" s="38">
        <f>I241+H241+G241+F241+E241+D241</f>
        <v>37926.839999999997</v>
      </c>
      <c r="K241" s="38">
        <v>4551.22</v>
      </c>
      <c r="L241" s="38">
        <v>8256.7999999999993</v>
      </c>
      <c r="M241" s="38">
        <v>0</v>
      </c>
      <c r="N241" s="38">
        <f>M241+L241+K241</f>
        <v>12808.02</v>
      </c>
      <c r="O241" s="38">
        <f>J241-N241</f>
        <v>25118.819999999996</v>
      </c>
      <c r="P241" s="38">
        <v>1100</v>
      </c>
      <c r="Q241" s="38">
        <v>8695.9699999999993</v>
      </c>
    </row>
    <row r="242" spans="1:17" x14ac:dyDescent="0.25">
      <c r="A242" s="37" t="s">
        <v>573</v>
      </c>
      <c r="B242" s="37" t="s">
        <v>294</v>
      </c>
      <c r="C242" s="37" t="s">
        <v>297</v>
      </c>
      <c r="D242" s="38">
        <v>32979.86</v>
      </c>
      <c r="E242" s="38">
        <v>0</v>
      </c>
      <c r="F242" s="38">
        <v>0</v>
      </c>
      <c r="G242" s="38">
        <v>0</v>
      </c>
      <c r="H242" s="38">
        <v>0</v>
      </c>
      <c r="I242" s="38">
        <v>3957.58</v>
      </c>
      <c r="J242" s="38">
        <f>I242+H242+G242+F242+E242+D242</f>
        <v>36937.440000000002</v>
      </c>
      <c r="K242" s="38">
        <v>3957.58</v>
      </c>
      <c r="L242" s="38">
        <v>8095.83</v>
      </c>
      <c r="M242" s="38">
        <v>0</v>
      </c>
      <c r="N242" s="38">
        <f>M242+L242+K242</f>
        <v>12053.41</v>
      </c>
      <c r="O242" s="38">
        <f>J242-N242</f>
        <v>24884.030000000002</v>
      </c>
      <c r="P242" s="38">
        <v>4397.99</v>
      </c>
      <c r="Q242" s="38">
        <v>16595.97</v>
      </c>
    </row>
    <row r="243" spans="1:17" x14ac:dyDescent="0.25">
      <c r="A243" s="37" t="s">
        <v>1055</v>
      </c>
      <c r="B243" s="37" t="s">
        <v>311</v>
      </c>
      <c r="C243" s="37" t="s">
        <v>1020</v>
      </c>
      <c r="D243" s="38">
        <v>18031.73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f>I243+H243+G243+F243+E243+D243</f>
        <v>18031.73</v>
      </c>
      <c r="K243" s="38">
        <v>1463.07</v>
      </c>
      <c r="L243" s="38">
        <v>3478.47</v>
      </c>
      <c r="M243" s="38">
        <v>0</v>
      </c>
      <c r="N243" s="38">
        <f>M243+L243+K243</f>
        <v>4941.54</v>
      </c>
      <c r="O243" s="38">
        <f>J243-N243</f>
        <v>13090.189999999999</v>
      </c>
      <c r="P243" s="38">
        <v>0</v>
      </c>
      <c r="Q243" s="38">
        <v>2100</v>
      </c>
    </row>
    <row r="244" spans="1:17" x14ac:dyDescent="0.25">
      <c r="A244" s="37" t="s">
        <v>574</v>
      </c>
      <c r="B244" s="37" t="s">
        <v>311</v>
      </c>
      <c r="C244" s="37" t="s">
        <v>511</v>
      </c>
      <c r="D244" s="38">
        <v>30671.27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f>I244+H244+G244+F244+E244+D244</f>
        <v>30671.27</v>
      </c>
      <c r="K244" s="38">
        <v>3680.55</v>
      </c>
      <c r="L244" s="38">
        <v>6500.95</v>
      </c>
      <c r="M244" s="38">
        <v>0</v>
      </c>
      <c r="N244" s="38">
        <f>M244+L244+K244</f>
        <v>10181.5</v>
      </c>
      <c r="O244" s="38">
        <f>J244-N244</f>
        <v>20489.77</v>
      </c>
      <c r="P244" s="38">
        <v>1611.19</v>
      </c>
      <c r="Q244" s="38">
        <v>0</v>
      </c>
    </row>
    <row r="245" spans="1:17" x14ac:dyDescent="0.25">
      <c r="A245" s="37" t="s">
        <v>575</v>
      </c>
      <c r="B245" s="37" t="s">
        <v>311</v>
      </c>
      <c r="C245" s="37" t="s">
        <v>442</v>
      </c>
      <c r="D245" s="38">
        <v>30671.27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f>I245+H245+G245+F245+E245+D245</f>
        <v>30671.27</v>
      </c>
      <c r="K245" s="38">
        <v>3680.55</v>
      </c>
      <c r="L245" s="38">
        <v>6553.09</v>
      </c>
      <c r="M245" s="38">
        <v>0</v>
      </c>
      <c r="N245" s="38">
        <f>M245+L245+K245</f>
        <v>10233.64</v>
      </c>
      <c r="O245" s="38">
        <f>J245-N245</f>
        <v>20437.63</v>
      </c>
      <c r="P245" s="38">
        <v>3655.94</v>
      </c>
      <c r="Q245" s="38">
        <v>6134.25</v>
      </c>
    </row>
    <row r="246" spans="1:17" x14ac:dyDescent="0.25">
      <c r="A246" s="37" t="s">
        <v>576</v>
      </c>
      <c r="B246" s="37" t="s">
        <v>294</v>
      </c>
      <c r="C246" s="37" t="s">
        <v>368</v>
      </c>
      <c r="D246" s="38">
        <v>32979.86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f>I246+H246+G246+F246+E246+D246</f>
        <v>32979.86</v>
      </c>
      <c r="K246" s="38">
        <v>3957.58</v>
      </c>
      <c r="L246" s="38">
        <v>6955.36</v>
      </c>
      <c r="M246" s="38">
        <v>0</v>
      </c>
      <c r="N246" s="38">
        <f>M246+L246+K246</f>
        <v>10912.939999999999</v>
      </c>
      <c r="O246" s="38">
        <f>J246-N246</f>
        <v>22066.920000000002</v>
      </c>
      <c r="P246" s="38">
        <v>4178.12</v>
      </c>
      <c r="Q246" s="38">
        <v>16595.97</v>
      </c>
    </row>
    <row r="247" spans="1:17" x14ac:dyDescent="0.25">
      <c r="A247" s="37" t="s">
        <v>577</v>
      </c>
      <c r="B247" s="37" t="s">
        <v>294</v>
      </c>
      <c r="C247" s="37" t="s">
        <v>354</v>
      </c>
      <c r="D247" s="38">
        <v>32979.86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f>I247+H247+G247+F247+E247+D247</f>
        <v>32979.86</v>
      </c>
      <c r="K247" s="38">
        <v>3957.58</v>
      </c>
      <c r="L247" s="38">
        <v>6044.99</v>
      </c>
      <c r="M247" s="38">
        <v>0</v>
      </c>
      <c r="N247" s="38">
        <f>M247+L247+K247</f>
        <v>10002.57</v>
      </c>
      <c r="O247" s="38">
        <f>J247-N247</f>
        <v>22977.29</v>
      </c>
      <c r="P247" s="38">
        <v>1209.93</v>
      </c>
      <c r="Q247" s="38">
        <v>6595.97</v>
      </c>
    </row>
    <row r="248" spans="1:17" x14ac:dyDescent="0.25">
      <c r="A248" s="37" t="s">
        <v>578</v>
      </c>
      <c r="B248" s="37" t="s">
        <v>291</v>
      </c>
      <c r="C248" s="37" t="s">
        <v>292</v>
      </c>
      <c r="D248" s="38">
        <v>35462.22</v>
      </c>
      <c r="E248" s="38">
        <v>0</v>
      </c>
      <c r="F248" s="38">
        <v>0</v>
      </c>
      <c r="G248" s="38">
        <v>0</v>
      </c>
      <c r="H248" s="38">
        <v>0</v>
      </c>
      <c r="I248" s="38">
        <v>4255.47</v>
      </c>
      <c r="J248" s="38">
        <f>I248+H248+G248+F248+E248+D248</f>
        <v>39717.69</v>
      </c>
      <c r="K248" s="38">
        <v>4255.47</v>
      </c>
      <c r="L248" s="38">
        <v>8025.01</v>
      </c>
      <c r="M248" s="38">
        <v>0</v>
      </c>
      <c r="N248" s="38">
        <f>M248+L248+K248</f>
        <v>12280.48</v>
      </c>
      <c r="O248" s="38">
        <f>J248-N248</f>
        <v>27437.210000000003</v>
      </c>
      <c r="P248" s="38">
        <v>2282.08</v>
      </c>
      <c r="Q248" s="38">
        <v>17092.439999999999</v>
      </c>
    </row>
    <row r="249" spans="1:17" x14ac:dyDescent="0.25">
      <c r="A249" s="37" t="s">
        <v>579</v>
      </c>
      <c r="B249" s="37" t="s">
        <v>311</v>
      </c>
      <c r="C249" s="37" t="s">
        <v>420</v>
      </c>
      <c r="D249" s="38">
        <v>30671.27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f>I249+H249+G249+F249+E249+D249</f>
        <v>30671.27</v>
      </c>
      <c r="K249" s="38">
        <v>3680.55</v>
      </c>
      <c r="L249" s="38">
        <v>6448.81</v>
      </c>
      <c r="M249" s="38">
        <v>0</v>
      </c>
      <c r="N249" s="38">
        <f>M249+L249+K249</f>
        <v>10129.36</v>
      </c>
      <c r="O249" s="38">
        <f>J249-N249</f>
        <v>20541.91</v>
      </c>
      <c r="P249" s="38">
        <v>1100</v>
      </c>
      <c r="Q249" s="38">
        <v>0</v>
      </c>
    </row>
    <row r="250" spans="1:17" x14ac:dyDescent="0.25">
      <c r="A250" s="37" t="s">
        <v>580</v>
      </c>
      <c r="B250" s="37" t="s">
        <v>291</v>
      </c>
      <c r="C250" s="37" t="s">
        <v>301</v>
      </c>
      <c r="D250" s="38">
        <v>35462.22</v>
      </c>
      <c r="E250" s="38">
        <v>0</v>
      </c>
      <c r="F250" s="38">
        <v>5319.33</v>
      </c>
      <c r="G250" s="38">
        <v>0</v>
      </c>
      <c r="H250" s="38">
        <v>0</v>
      </c>
      <c r="I250" s="38">
        <v>0</v>
      </c>
      <c r="J250" s="38">
        <f>I250+H250+G250+F250+E250+D250</f>
        <v>40781.550000000003</v>
      </c>
      <c r="K250" s="38">
        <v>4715.2</v>
      </c>
      <c r="L250" s="38">
        <v>8483.2099999999991</v>
      </c>
      <c r="M250" s="38">
        <v>1488.23</v>
      </c>
      <c r="N250" s="38">
        <f>M250+L250+K250</f>
        <v>14686.64</v>
      </c>
      <c r="O250" s="38">
        <f>J250-N250</f>
        <v>26094.910000000003</v>
      </c>
      <c r="P250" s="38">
        <v>1100</v>
      </c>
      <c r="Q250" s="38">
        <v>17092.439999999999</v>
      </c>
    </row>
    <row r="251" spans="1:17" x14ac:dyDescent="0.25">
      <c r="A251" s="37" t="s">
        <v>581</v>
      </c>
      <c r="B251" s="37" t="s">
        <v>294</v>
      </c>
      <c r="C251" s="37" t="s">
        <v>555</v>
      </c>
      <c r="D251" s="38">
        <v>32979.86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f>I251+H251+G251+F251+E251+D251</f>
        <v>32979.86</v>
      </c>
      <c r="K251" s="38">
        <v>3957.58</v>
      </c>
      <c r="L251" s="38">
        <v>7111.77</v>
      </c>
      <c r="M251" s="38">
        <v>0</v>
      </c>
      <c r="N251" s="38">
        <f>M251+L251+K251</f>
        <v>11069.35</v>
      </c>
      <c r="O251" s="38">
        <f>J251-N251</f>
        <v>21910.510000000002</v>
      </c>
      <c r="P251" s="38">
        <v>4068.19</v>
      </c>
      <c r="Q251" s="38">
        <v>0</v>
      </c>
    </row>
    <row r="252" spans="1:17" x14ac:dyDescent="0.25">
      <c r="A252" s="37" t="s">
        <v>582</v>
      </c>
      <c r="B252" s="37" t="s">
        <v>294</v>
      </c>
      <c r="C252" s="37" t="s">
        <v>314</v>
      </c>
      <c r="D252" s="38">
        <v>32979.86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f>I252+H252+G252+F252+E252+D252</f>
        <v>32979.86</v>
      </c>
      <c r="K252" s="38">
        <v>3957.58</v>
      </c>
      <c r="L252" s="38">
        <v>5183.6400000000003</v>
      </c>
      <c r="M252" s="38">
        <v>0</v>
      </c>
      <c r="N252" s="38">
        <f>M252+L252+K252</f>
        <v>9141.2200000000012</v>
      </c>
      <c r="O252" s="38">
        <f>J252-N252</f>
        <v>23838.639999999999</v>
      </c>
      <c r="P252" s="38">
        <v>1100</v>
      </c>
      <c r="Q252" s="38">
        <v>8695.9699999999993</v>
      </c>
    </row>
    <row r="253" spans="1:17" x14ac:dyDescent="0.25">
      <c r="A253" s="37" t="s">
        <v>1056</v>
      </c>
      <c r="B253" s="37" t="s">
        <v>291</v>
      </c>
      <c r="C253" s="37" t="s">
        <v>1020</v>
      </c>
      <c r="D253" s="38">
        <v>35462.22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f>I253+H253+G253+F253+E253+D253</f>
        <v>35462.22</v>
      </c>
      <c r="K253" s="38">
        <v>2854</v>
      </c>
      <c r="L253" s="38">
        <v>0</v>
      </c>
      <c r="M253" s="38">
        <v>0</v>
      </c>
      <c r="N253" s="38">
        <f>M253+L253+K253</f>
        <v>2854</v>
      </c>
      <c r="O253" s="38">
        <f>J253-N253</f>
        <v>32608.22</v>
      </c>
      <c r="P253" s="38">
        <v>0</v>
      </c>
      <c r="Q253" s="38">
        <v>1500</v>
      </c>
    </row>
    <row r="254" spans="1:17" x14ac:dyDescent="0.25">
      <c r="A254" s="37" t="s">
        <v>583</v>
      </c>
      <c r="B254" s="37" t="s">
        <v>294</v>
      </c>
      <c r="C254" s="37" t="s">
        <v>584</v>
      </c>
      <c r="D254" s="38">
        <v>32979.86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f>I254+H254+G254+F254+E254+D254</f>
        <v>32979.86</v>
      </c>
      <c r="K254" s="38">
        <v>4255.47</v>
      </c>
      <c r="L254" s="38">
        <v>7712.5</v>
      </c>
      <c r="M254" s="38">
        <v>0</v>
      </c>
      <c r="N254" s="38">
        <f>M254+L254+K254</f>
        <v>11967.970000000001</v>
      </c>
      <c r="O254" s="38">
        <f>J254-N254</f>
        <v>21011.89</v>
      </c>
      <c r="P254" s="38">
        <v>1100</v>
      </c>
      <c r="Q254" s="38">
        <v>11178.33</v>
      </c>
    </row>
    <row r="255" spans="1:17" x14ac:dyDescent="0.25">
      <c r="A255" s="37" t="s">
        <v>585</v>
      </c>
      <c r="B255" s="37" t="s">
        <v>294</v>
      </c>
      <c r="C255" s="37" t="s">
        <v>402</v>
      </c>
      <c r="D255" s="38">
        <v>32979.86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f>I255+H255+G255+F255+E255+D255</f>
        <v>32979.86</v>
      </c>
      <c r="K255" s="38">
        <v>3957.58</v>
      </c>
      <c r="L255" s="38">
        <v>7059.63</v>
      </c>
      <c r="M255" s="38">
        <v>0</v>
      </c>
      <c r="N255" s="38">
        <f>M255+L255+K255</f>
        <v>11017.21</v>
      </c>
      <c r="O255" s="38">
        <f>J255-N255</f>
        <v>21962.65</v>
      </c>
      <c r="P255" s="38">
        <v>3738.39</v>
      </c>
      <c r="Q255" s="38">
        <v>0</v>
      </c>
    </row>
    <row r="256" spans="1:17" x14ac:dyDescent="0.25">
      <c r="A256" s="37" t="s">
        <v>586</v>
      </c>
      <c r="B256" s="37" t="s">
        <v>294</v>
      </c>
      <c r="C256" s="37" t="s">
        <v>322</v>
      </c>
      <c r="D256" s="38">
        <v>32979.86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f>I256+H256+G256+F256+E256+D256</f>
        <v>32979.86</v>
      </c>
      <c r="K256" s="38">
        <v>3957.58</v>
      </c>
      <c r="L256" s="38">
        <v>7059.63</v>
      </c>
      <c r="M256" s="38">
        <v>0</v>
      </c>
      <c r="N256" s="38">
        <f>M256+L256+K256</f>
        <v>11017.21</v>
      </c>
      <c r="O256" s="38">
        <f>J256-N256</f>
        <v>21962.65</v>
      </c>
      <c r="P256" s="38">
        <v>1100</v>
      </c>
      <c r="Q256" s="38">
        <v>2100</v>
      </c>
    </row>
    <row r="257" spans="1:17" x14ac:dyDescent="0.25">
      <c r="A257" s="37" t="s">
        <v>587</v>
      </c>
      <c r="B257" s="37" t="s">
        <v>294</v>
      </c>
      <c r="C257" s="37" t="s">
        <v>555</v>
      </c>
      <c r="D257" s="38">
        <v>32979.86</v>
      </c>
      <c r="E257" s="38">
        <v>0</v>
      </c>
      <c r="F257" s="38">
        <v>0</v>
      </c>
      <c r="G257" s="38">
        <v>0</v>
      </c>
      <c r="H257" s="38">
        <v>0</v>
      </c>
      <c r="I257" s="38">
        <v>3957.58</v>
      </c>
      <c r="J257" s="38">
        <f>I257+H257+G257+F257+E257+D257</f>
        <v>36937.440000000002</v>
      </c>
      <c r="K257" s="38">
        <v>3957.58</v>
      </c>
      <c r="L257" s="38">
        <v>8095.83</v>
      </c>
      <c r="M257" s="38">
        <v>0</v>
      </c>
      <c r="N257" s="38">
        <f>M257+L257+K257</f>
        <v>12053.41</v>
      </c>
      <c r="O257" s="38">
        <f>J257-N257</f>
        <v>24884.030000000002</v>
      </c>
      <c r="P257" s="38">
        <v>4397.99</v>
      </c>
      <c r="Q257" s="38">
        <v>16595.97</v>
      </c>
    </row>
    <row r="258" spans="1:17" x14ac:dyDescent="0.25">
      <c r="A258" s="37" t="s">
        <v>588</v>
      </c>
      <c r="B258" s="37" t="s">
        <v>294</v>
      </c>
      <c r="C258" s="37" t="s">
        <v>328</v>
      </c>
      <c r="D258" s="38">
        <v>32979.86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f>I258+H258+G258+F258+E258+D258</f>
        <v>32979.86</v>
      </c>
      <c r="K258" s="38">
        <v>3957.58</v>
      </c>
      <c r="L258" s="38">
        <v>5796.68</v>
      </c>
      <c r="M258" s="38">
        <v>0</v>
      </c>
      <c r="N258" s="38">
        <f>M258+L258+K258</f>
        <v>9754.26</v>
      </c>
      <c r="O258" s="38">
        <f>J258-N258</f>
        <v>23225.599999999999</v>
      </c>
      <c r="P258" s="38">
        <v>4397.99</v>
      </c>
      <c r="Q258" s="38">
        <v>16595.97</v>
      </c>
    </row>
    <row r="259" spans="1:17" x14ac:dyDescent="0.25">
      <c r="A259" s="37" t="s">
        <v>589</v>
      </c>
      <c r="B259" s="37" t="s">
        <v>325</v>
      </c>
      <c r="C259" s="37" t="s">
        <v>429</v>
      </c>
      <c r="D259" s="38">
        <v>28524.28</v>
      </c>
      <c r="E259" s="38">
        <v>0</v>
      </c>
      <c r="F259" s="38">
        <v>0</v>
      </c>
      <c r="G259" s="38">
        <v>0</v>
      </c>
      <c r="H259" s="38">
        <v>0</v>
      </c>
      <c r="I259" s="38">
        <v>3422.91</v>
      </c>
      <c r="J259" s="38">
        <f>I259+H259+G259+F259+E259+D259</f>
        <v>31947.19</v>
      </c>
      <c r="K259" s="38">
        <v>3422.91</v>
      </c>
      <c r="L259" s="38">
        <v>6328.64</v>
      </c>
      <c r="M259" s="38">
        <v>0</v>
      </c>
      <c r="N259" s="38">
        <f>M259+L259+K259</f>
        <v>9751.5499999999993</v>
      </c>
      <c r="O259" s="38">
        <f>J259-N259</f>
        <v>22195.64</v>
      </c>
      <c r="P259" s="38">
        <v>1100</v>
      </c>
      <c r="Q259" s="38">
        <v>20606.79</v>
      </c>
    </row>
    <row r="260" spans="1:17" x14ac:dyDescent="0.25">
      <c r="A260" s="37" t="s">
        <v>590</v>
      </c>
      <c r="B260" s="37" t="s">
        <v>294</v>
      </c>
      <c r="C260" s="37" t="s">
        <v>382</v>
      </c>
      <c r="D260" s="38">
        <v>32979.86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f>I260+H260+G260+F260+E260+D260</f>
        <v>32979.86</v>
      </c>
      <c r="K260" s="38">
        <v>3957.58</v>
      </c>
      <c r="L260" s="38">
        <v>7059.63</v>
      </c>
      <c r="M260" s="38">
        <v>0</v>
      </c>
      <c r="N260" s="38">
        <f>M260+L260+K260</f>
        <v>11017.21</v>
      </c>
      <c r="O260" s="38">
        <f>J260-N260</f>
        <v>21962.65</v>
      </c>
      <c r="P260" s="38">
        <v>1100</v>
      </c>
      <c r="Q260" s="38">
        <v>6595.97</v>
      </c>
    </row>
    <row r="261" spans="1:17" x14ac:dyDescent="0.25">
      <c r="A261" s="37" t="s">
        <v>591</v>
      </c>
      <c r="B261" s="37" t="s">
        <v>294</v>
      </c>
      <c r="C261" s="37" t="s">
        <v>354</v>
      </c>
      <c r="D261" s="38">
        <v>32979.86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f>I261+H261+G261+F261+E261+D261</f>
        <v>32979.86</v>
      </c>
      <c r="K261" s="38">
        <v>3957.58</v>
      </c>
      <c r="L261" s="38">
        <v>6955.36</v>
      </c>
      <c r="M261" s="38">
        <v>0</v>
      </c>
      <c r="N261" s="38">
        <f>M261+L261+K261</f>
        <v>10912.939999999999</v>
      </c>
      <c r="O261" s="38">
        <f>J261-N261</f>
        <v>22066.920000000002</v>
      </c>
      <c r="P261" s="38">
        <v>2199.33</v>
      </c>
      <c r="Q261" s="38">
        <v>8695.9699999999993</v>
      </c>
    </row>
    <row r="262" spans="1:17" x14ac:dyDescent="0.25">
      <c r="A262" s="37" t="s">
        <v>592</v>
      </c>
      <c r="B262" s="37" t="s">
        <v>294</v>
      </c>
      <c r="C262" s="37" t="s">
        <v>308</v>
      </c>
      <c r="D262" s="38">
        <v>32979.86</v>
      </c>
      <c r="E262" s="38">
        <v>0</v>
      </c>
      <c r="F262" s="38">
        <v>0</v>
      </c>
      <c r="G262" s="38">
        <v>0</v>
      </c>
      <c r="H262" s="38">
        <v>0</v>
      </c>
      <c r="I262" s="38">
        <v>3957.58</v>
      </c>
      <c r="J262" s="38">
        <f>I262+H262+G262+F262+E262+D262</f>
        <v>36937.440000000002</v>
      </c>
      <c r="K262" s="38">
        <v>3957.58</v>
      </c>
      <c r="L262" s="38">
        <v>8200.1</v>
      </c>
      <c r="M262" s="38">
        <v>0</v>
      </c>
      <c r="N262" s="38">
        <f>M262+L262+K262</f>
        <v>12157.68</v>
      </c>
      <c r="O262" s="38">
        <f>J262-N262</f>
        <v>24779.760000000002</v>
      </c>
      <c r="P262" s="38">
        <v>5497.32</v>
      </c>
      <c r="Q262" s="38">
        <v>16595.97</v>
      </c>
    </row>
    <row r="263" spans="1:17" x14ac:dyDescent="0.25">
      <c r="A263" s="37" t="s">
        <v>593</v>
      </c>
      <c r="B263" s="37" t="s">
        <v>294</v>
      </c>
      <c r="C263" s="37" t="s">
        <v>594</v>
      </c>
      <c r="D263" s="38">
        <v>32979.86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f>I263+H263+G263+F263+E263+D263</f>
        <v>32979.86</v>
      </c>
      <c r="K263" s="38">
        <v>3957.58</v>
      </c>
      <c r="L263" s="38">
        <v>6955.36</v>
      </c>
      <c r="M263" s="38">
        <v>0</v>
      </c>
      <c r="N263" s="38">
        <f>M263+L263+K263</f>
        <v>10912.939999999999</v>
      </c>
      <c r="O263" s="38">
        <f>J263-N263</f>
        <v>22066.920000000002</v>
      </c>
      <c r="P263" s="38">
        <v>1100</v>
      </c>
      <c r="Q263" s="38">
        <v>8695.9699999999993</v>
      </c>
    </row>
    <row r="264" spans="1:17" x14ac:dyDescent="0.25">
      <c r="A264" s="37" t="s">
        <v>595</v>
      </c>
      <c r="B264" s="37" t="s">
        <v>311</v>
      </c>
      <c r="C264" s="37" t="s">
        <v>596</v>
      </c>
      <c r="D264" s="38">
        <v>30671.27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f>I264+H264+G264+F264+E264+D264</f>
        <v>30671.27</v>
      </c>
      <c r="K264" s="38">
        <v>3680.55</v>
      </c>
      <c r="L264" s="38">
        <v>6553.09</v>
      </c>
      <c r="M264" s="38">
        <v>0</v>
      </c>
      <c r="N264" s="38">
        <f>M264+L264+K264</f>
        <v>10233.64</v>
      </c>
      <c r="O264" s="38">
        <f>J264-N264</f>
        <v>20437.63</v>
      </c>
      <c r="P264" s="38">
        <v>4167.13</v>
      </c>
      <c r="Q264" s="38">
        <v>6134.25</v>
      </c>
    </row>
    <row r="265" spans="1:17" x14ac:dyDescent="0.25">
      <c r="A265" s="37" t="s">
        <v>597</v>
      </c>
      <c r="B265" s="37" t="s">
        <v>294</v>
      </c>
      <c r="C265" s="37" t="s">
        <v>555</v>
      </c>
      <c r="D265" s="38">
        <v>32979.86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f>I265+H265+G265+F265+E265+D265</f>
        <v>32979.86</v>
      </c>
      <c r="K265" s="38">
        <v>3957.58</v>
      </c>
      <c r="L265" s="38">
        <v>7059.63</v>
      </c>
      <c r="M265" s="38">
        <v>0</v>
      </c>
      <c r="N265" s="38">
        <f>M265+L265+K265</f>
        <v>11017.21</v>
      </c>
      <c r="O265" s="38">
        <f>J265-N265</f>
        <v>21962.65</v>
      </c>
      <c r="P265" s="38">
        <v>3628.46</v>
      </c>
      <c r="Q265" s="38">
        <v>6595.97</v>
      </c>
    </row>
    <row r="266" spans="1:17" x14ac:dyDescent="0.25">
      <c r="A266" s="37" t="s">
        <v>598</v>
      </c>
      <c r="B266" s="37" t="s">
        <v>294</v>
      </c>
      <c r="C266" s="37" t="s">
        <v>526</v>
      </c>
      <c r="D266" s="38">
        <v>32979.86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f>I266+H266+G266+F266+E266+D266</f>
        <v>32979.86</v>
      </c>
      <c r="K266" s="38">
        <v>3957.58</v>
      </c>
      <c r="L266" s="38">
        <v>7059.63</v>
      </c>
      <c r="M266" s="38">
        <v>0</v>
      </c>
      <c r="N266" s="38">
        <f>M266+L266+K266</f>
        <v>11017.21</v>
      </c>
      <c r="O266" s="38">
        <f>J266-N266</f>
        <v>21962.65</v>
      </c>
      <c r="P266" s="38">
        <v>1100</v>
      </c>
      <c r="Q266" s="38">
        <v>8695.9699999999993</v>
      </c>
    </row>
    <row r="267" spans="1:17" x14ac:dyDescent="0.25">
      <c r="A267" s="37" t="s">
        <v>599</v>
      </c>
      <c r="B267" s="37" t="s">
        <v>294</v>
      </c>
      <c r="C267" s="37" t="s">
        <v>394</v>
      </c>
      <c r="D267" s="38">
        <v>32979.86</v>
      </c>
      <c r="E267" s="38">
        <v>0</v>
      </c>
      <c r="F267" s="38">
        <v>0</v>
      </c>
      <c r="G267" s="38">
        <v>0</v>
      </c>
      <c r="H267" s="38">
        <v>0</v>
      </c>
      <c r="I267" s="38">
        <v>3957.58</v>
      </c>
      <c r="J267" s="38">
        <f>I267+H267+G267+F267+E267+D267</f>
        <v>36937.440000000002</v>
      </c>
      <c r="K267" s="38">
        <v>3957.58</v>
      </c>
      <c r="L267" s="38">
        <v>8095.83</v>
      </c>
      <c r="M267" s="38">
        <v>0</v>
      </c>
      <c r="N267" s="38">
        <f>M267+L267+K267</f>
        <v>12053.41</v>
      </c>
      <c r="O267" s="38">
        <f>J267-N267</f>
        <v>24884.030000000002</v>
      </c>
      <c r="P267" s="38">
        <v>4068.19</v>
      </c>
      <c r="Q267" s="38">
        <v>16595.97</v>
      </c>
    </row>
    <row r="268" spans="1:17" x14ac:dyDescent="0.25">
      <c r="A268" s="37" t="s">
        <v>600</v>
      </c>
      <c r="B268" s="37" t="s">
        <v>294</v>
      </c>
      <c r="C268" s="37" t="s">
        <v>394</v>
      </c>
      <c r="D268" s="38">
        <v>32979.86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f>I268+H268+G268+F268+E268+D268</f>
        <v>32979.86</v>
      </c>
      <c r="K268" s="38">
        <v>3957.58</v>
      </c>
      <c r="L268" s="38">
        <v>7111.77</v>
      </c>
      <c r="M268" s="38">
        <v>0</v>
      </c>
      <c r="N268" s="38">
        <f>M268+L268+K268</f>
        <v>11069.35</v>
      </c>
      <c r="O268" s="38">
        <f>J268-N268</f>
        <v>21910.510000000002</v>
      </c>
      <c r="P268" s="38">
        <v>1100</v>
      </c>
      <c r="Q268" s="38">
        <v>8695.9699999999993</v>
      </c>
    </row>
    <row r="269" spans="1:17" x14ac:dyDescent="0.25">
      <c r="A269" s="37" t="s">
        <v>601</v>
      </c>
      <c r="B269" s="37" t="s">
        <v>311</v>
      </c>
      <c r="C269" s="37" t="s">
        <v>490</v>
      </c>
      <c r="D269" s="38">
        <v>30671.27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f>I269+H269+G269+F269+E269+D269</f>
        <v>30671.27</v>
      </c>
      <c r="K269" s="38">
        <v>3957.58</v>
      </c>
      <c r="L269" s="38">
        <v>5748.05</v>
      </c>
      <c r="M269" s="38">
        <v>0</v>
      </c>
      <c r="N269" s="38">
        <f>M269+L269+K269</f>
        <v>9705.630000000001</v>
      </c>
      <c r="O269" s="38">
        <f>J269-N269</f>
        <v>20965.64</v>
      </c>
      <c r="P269" s="38">
        <v>3860.41</v>
      </c>
      <c r="Q269" s="38">
        <v>8442.84</v>
      </c>
    </row>
    <row r="270" spans="1:17" x14ac:dyDescent="0.25">
      <c r="A270" s="37" t="s">
        <v>1057</v>
      </c>
      <c r="B270" s="37" t="s">
        <v>291</v>
      </c>
      <c r="C270" s="37" t="s">
        <v>1020</v>
      </c>
      <c r="D270" s="38">
        <v>35462.22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f>I270+H270+G270+F270+E270+D270</f>
        <v>35462.22</v>
      </c>
      <c r="K270" s="38">
        <v>3554.73</v>
      </c>
      <c r="L270" s="38">
        <v>7381.61</v>
      </c>
      <c r="M270" s="38">
        <v>0</v>
      </c>
      <c r="N270" s="38">
        <f>M270+L270+K270</f>
        <v>10936.34</v>
      </c>
      <c r="O270" s="38">
        <f>J270-N270</f>
        <v>24525.88</v>
      </c>
      <c r="P270" s="38">
        <v>0</v>
      </c>
      <c r="Q270" s="38">
        <v>10000</v>
      </c>
    </row>
    <row r="271" spans="1:17" x14ac:dyDescent="0.25">
      <c r="A271" s="37" t="s">
        <v>602</v>
      </c>
      <c r="B271" s="37" t="s">
        <v>311</v>
      </c>
      <c r="C271" s="37" t="s">
        <v>603</v>
      </c>
      <c r="D271" s="38">
        <v>30671.27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f>I271+H271+G271+F271+E271+D271</f>
        <v>30671.27</v>
      </c>
      <c r="K271" s="38">
        <v>3680.55</v>
      </c>
      <c r="L271" s="38">
        <v>6500.95</v>
      </c>
      <c r="M271" s="38">
        <v>0</v>
      </c>
      <c r="N271" s="38">
        <f>M271+L271+K271</f>
        <v>10181.5</v>
      </c>
      <c r="O271" s="38">
        <f>J271-N271</f>
        <v>20489.77</v>
      </c>
      <c r="P271" s="38">
        <v>4167.13</v>
      </c>
      <c r="Q271" s="38">
        <v>0</v>
      </c>
    </row>
    <row r="272" spans="1:17" x14ac:dyDescent="0.25">
      <c r="A272" s="37" t="s">
        <v>1058</v>
      </c>
      <c r="B272" s="37" t="s">
        <v>294</v>
      </c>
      <c r="C272" s="37" t="s">
        <v>1020</v>
      </c>
      <c r="D272" s="38">
        <v>32979.86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f>I272+H272+G272+F272+E272+D272</f>
        <v>32979.86</v>
      </c>
      <c r="K272" s="38">
        <v>2556.12</v>
      </c>
      <c r="L272" s="38">
        <v>0</v>
      </c>
      <c r="M272" s="38">
        <v>0</v>
      </c>
      <c r="N272" s="38">
        <f>M272+L272+K272</f>
        <v>2556.12</v>
      </c>
      <c r="O272" s="38">
        <f>J272-N272</f>
        <v>30423.74</v>
      </c>
      <c r="P272" s="38">
        <v>0</v>
      </c>
      <c r="Q272" s="38">
        <v>1500</v>
      </c>
    </row>
    <row r="273" spans="1:17" x14ac:dyDescent="0.25">
      <c r="A273" s="37" t="s">
        <v>604</v>
      </c>
      <c r="B273" s="37" t="s">
        <v>294</v>
      </c>
      <c r="C273" s="37" t="s">
        <v>480</v>
      </c>
      <c r="D273" s="38">
        <v>32979.86</v>
      </c>
      <c r="E273" s="38">
        <v>0</v>
      </c>
      <c r="F273" s="38">
        <v>0</v>
      </c>
      <c r="G273" s="38">
        <v>0</v>
      </c>
      <c r="H273" s="38">
        <v>0</v>
      </c>
      <c r="I273" s="38">
        <v>3957.58</v>
      </c>
      <c r="J273" s="38">
        <f>I273+H273+G273+F273+E273+D273</f>
        <v>36937.440000000002</v>
      </c>
      <c r="K273" s="38">
        <v>3957.58</v>
      </c>
      <c r="L273" s="38">
        <v>8147.96</v>
      </c>
      <c r="M273" s="38">
        <v>0</v>
      </c>
      <c r="N273" s="38">
        <f>M273+L273+K273</f>
        <v>12105.54</v>
      </c>
      <c r="O273" s="38">
        <f>J273-N273</f>
        <v>24831.9</v>
      </c>
      <c r="P273" s="38">
        <v>1100</v>
      </c>
      <c r="Q273" s="38">
        <v>16595.97</v>
      </c>
    </row>
    <row r="274" spans="1:17" x14ac:dyDescent="0.25">
      <c r="A274" s="37" t="s">
        <v>605</v>
      </c>
      <c r="B274" s="37" t="s">
        <v>294</v>
      </c>
      <c r="C274" s="37" t="s">
        <v>340</v>
      </c>
      <c r="D274" s="38">
        <v>32979.86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f>I274+H274+G274+F274+E274+D274</f>
        <v>32979.86</v>
      </c>
      <c r="K274" s="38">
        <v>3957.58</v>
      </c>
      <c r="L274" s="38">
        <v>7059.63</v>
      </c>
      <c r="M274" s="38">
        <v>0</v>
      </c>
      <c r="N274" s="38">
        <f>M274+L274+K274</f>
        <v>11017.21</v>
      </c>
      <c r="O274" s="38">
        <f>J274-N274</f>
        <v>21962.65</v>
      </c>
      <c r="P274" s="38">
        <v>1100</v>
      </c>
      <c r="Q274" s="38">
        <v>6595.97</v>
      </c>
    </row>
    <row r="275" spans="1:17" x14ac:dyDescent="0.25">
      <c r="A275" s="37" t="s">
        <v>1059</v>
      </c>
      <c r="B275" s="37" t="s">
        <v>291</v>
      </c>
      <c r="C275" s="37" t="s">
        <v>1020</v>
      </c>
      <c r="D275" s="38">
        <v>35462.22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f>I275+H275+G275+F275+E275+D275</f>
        <v>35462.22</v>
      </c>
      <c r="K275" s="38">
        <v>2854</v>
      </c>
      <c r="L275" s="38">
        <v>0</v>
      </c>
      <c r="M275" s="38">
        <v>0</v>
      </c>
      <c r="N275" s="38">
        <f>M275+L275+K275</f>
        <v>2854</v>
      </c>
      <c r="O275" s="38">
        <f>J275-N275</f>
        <v>32608.22</v>
      </c>
      <c r="P275" s="38">
        <v>0</v>
      </c>
      <c r="Q275" s="38">
        <v>10000</v>
      </c>
    </row>
    <row r="276" spans="1:17" x14ac:dyDescent="0.25">
      <c r="A276" s="37" t="s">
        <v>606</v>
      </c>
      <c r="B276" s="37" t="s">
        <v>294</v>
      </c>
      <c r="C276" s="37" t="s">
        <v>607</v>
      </c>
      <c r="D276" s="38">
        <v>32979.86</v>
      </c>
      <c r="E276" s="38">
        <v>0</v>
      </c>
      <c r="F276" s="38">
        <v>0</v>
      </c>
      <c r="G276" s="38">
        <v>0</v>
      </c>
      <c r="H276" s="38">
        <v>0</v>
      </c>
      <c r="I276" s="38">
        <v>3957.58</v>
      </c>
      <c r="J276" s="38">
        <f>I276+H276+G276+F276+E276+D276</f>
        <v>36937.440000000002</v>
      </c>
      <c r="K276" s="38">
        <v>3957.58</v>
      </c>
      <c r="L276" s="38">
        <v>8147.96</v>
      </c>
      <c r="M276" s="38">
        <v>0</v>
      </c>
      <c r="N276" s="38">
        <f>M276+L276+K276</f>
        <v>12105.54</v>
      </c>
      <c r="O276" s="38">
        <f>J276-N276</f>
        <v>24831.9</v>
      </c>
      <c r="P276" s="38">
        <v>1100</v>
      </c>
      <c r="Q276" s="38">
        <v>16595.97</v>
      </c>
    </row>
    <row r="277" spans="1:17" x14ac:dyDescent="0.25">
      <c r="A277" s="37" t="s">
        <v>608</v>
      </c>
      <c r="B277" s="37" t="s">
        <v>294</v>
      </c>
      <c r="C277" s="37" t="s">
        <v>377</v>
      </c>
      <c r="D277" s="38">
        <v>32979.86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f>I277+H277+G277+F277+E277+D277</f>
        <v>32979.86</v>
      </c>
      <c r="K277" s="38">
        <v>3957.58</v>
      </c>
      <c r="L277" s="38">
        <v>7059.63</v>
      </c>
      <c r="M277" s="38">
        <v>0</v>
      </c>
      <c r="N277" s="38">
        <f>M277+L277+K277</f>
        <v>11017.21</v>
      </c>
      <c r="O277" s="38">
        <f>J277-N277</f>
        <v>21962.65</v>
      </c>
      <c r="P277" s="38">
        <v>1100</v>
      </c>
      <c r="Q277" s="38">
        <v>16595.97</v>
      </c>
    </row>
    <row r="278" spans="1:17" x14ac:dyDescent="0.25">
      <c r="A278" s="37" t="s">
        <v>609</v>
      </c>
      <c r="B278" s="37" t="s">
        <v>294</v>
      </c>
      <c r="C278" s="37" t="s">
        <v>368</v>
      </c>
      <c r="D278" s="38">
        <v>32979.86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f>I278+H278+G278+F278+E278+D278</f>
        <v>32979.86</v>
      </c>
      <c r="K278" s="38">
        <v>3957.58</v>
      </c>
      <c r="L278" s="38">
        <v>4419.74</v>
      </c>
      <c r="M278" s="38">
        <v>0</v>
      </c>
      <c r="N278" s="38">
        <f>M278+L278+K278</f>
        <v>8377.32</v>
      </c>
      <c r="O278" s="38">
        <f>J278-N278</f>
        <v>24602.54</v>
      </c>
      <c r="P278" s="38">
        <v>4397.99</v>
      </c>
      <c r="Q278" s="38">
        <v>7171.46</v>
      </c>
    </row>
    <row r="279" spans="1:17" x14ac:dyDescent="0.25">
      <c r="A279" s="37" t="s">
        <v>610</v>
      </c>
      <c r="B279" s="37" t="s">
        <v>294</v>
      </c>
      <c r="C279" s="37" t="s">
        <v>611</v>
      </c>
      <c r="D279" s="38">
        <v>32979.86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f>I279+H279+G279+F279+E279+D279</f>
        <v>32979.86</v>
      </c>
      <c r="K279" s="38">
        <v>3957.58</v>
      </c>
      <c r="L279" s="38">
        <v>7059.63</v>
      </c>
      <c r="M279" s="38">
        <v>0</v>
      </c>
      <c r="N279" s="38">
        <f>M279+L279+K279</f>
        <v>11017.21</v>
      </c>
      <c r="O279" s="38">
        <f>J279-N279</f>
        <v>21962.65</v>
      </c>
      <c r="P279" s="38">
        <v>4068.19</v>
      </c>
      <c r="Q279" s="38">
        <v>6595.97</v>
      </c>
    </row>
    <row r="280" spans="1:17" x14ac:dyDescent="0.25">
      <c r="A280" s="37" t="s">
        <v>1060</v>
      </c>
      <c r="B280" s="37" t="s">
        <v>291</v>
      </c>
      <c r="C280" s="37" t="s">
        <v>1020</v>
      </c>
      <c r="D280" s="38">
        <v>35462.22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f>I280+H280+G280+F280+E280+D280</f>
        <v>35462.22</v>
      </c>
      <c r="K280" s="38">
        <v>3554.73</v>
      </c>
      <c r="L280" s="38">
        <v>7329.47</v>
      </c>
      <c r="M280" s="38">
        <v>0</v>
      </c>
      <c r="N280" s="38">
        <f>M280+L280+K280</f>
        <v>10884.2</v>
      </c>
      <c r="O280" s="38">
        <f>J280-N280</f>
        <v>24578.02</v>
      </c>
      <c r="P280" s="38">
        <v>0</v>
      </c>
      <c r="Q280" s="38">
        <v>0</v>
      </c>
    </row>
    <row r="281" spans="1:17" x14ac:dyDescent="0.25">
      <c r="A281" s="37" t="s">
        <v>612</v>
      </c>
      <c r="B281" s="37" t="s">
        <v>294</v>
      </c>
      <c r="C281" s="37" t="s">
        <v>384</v>
      </c>
      <c r="D281" s="38">
        <v>32979.86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f>I281+H281+G281+F281+E281+D281</f>
        <v>32979.86</v>
      </c>
      <c r="K281" s="38">
        <v>3957.58</v>
      </c>
      <c r="L281" s="38">
        <v>7059.63</v>
      </c>
      <c r="M281" s="38">
        <v>0</v>
      </c>
      <c r="N281" s="38">
        <f>M281+L281+K281</f>
        <v>11017.21</v>
      </c>
      <c r="O281" s="38">
        <f>J281-N281</f>
        <v>21962.65</v>
      </c>
      <c r="P281" s="38">
        <v>1100</v>
      </c>
      <c r="Q281" s="38">
        <v>16595.97</v>
      </c>
    </row>
    <row r="282" spans="1:17" x14ac:dyDescent="0.25">
      <c r="A282" s="37" t="s">
        <v>613</v>
      </c>
      <c r="B282" s="37" t="s">
        <v>294</v>
      </c>
      <c r="C282" s="37" t="s">
        <v>336</v>
      </c>
      <c r="D282" s="38">
        <v>32979.86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f>I282+H282+G282+F282+E282+D282</f>
        <v>32979.86</v>
      </c>
      <c r="K282" s="38">
        <v>3957.58</v>
      </c>
      <c r="L282" s="38">
        <v>7007.49</v>
      </c>
      <c r="M282" s="38">
        <v>0</v>
      </c>
      <c r="N282" s="38">
        <f>M282+L282+K282</f>
        <v>10965.07</v>
      </c>
      <c r="O282" s="38">
        <f>J282-N282</f>
        <v>22014.79</v>
      </c>
      <c r="P282" s="38">
        <v>1319.87</v>
      </c>
      <c r="Q282" s="38">
        <v>16595.97</v>
      </c>
    </row>
    <row r="283" spans="1:17" x14ac:dyDescent="0.25">
      <c r="A283" s="37" t="s">
        <v>614</v>
      </c>
      <c r="B283" s="37" t="s">
        <v>294</v>
      </c>
      <c r="C283" s="37" t="s">
        <v>466</v>
      </c>
      <c r="D283" s="38">
        <v>32979.86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f>I283+H283+G283+F283+E283+D283</f>
        <v>32979.86</v>
      </c>
      <c r="K283" s="38">
        <v>3957.58</v>
      </c>
      <c r="L283" s="38">
        <v>7059.63</v>
      </c>
      <c r="M283" s="38">
        <v>0</v>
      </c>
      <c r="N283" s="38">
        <f>M283+L283+K283</f>
        <v>11017.21</v>
      </c>
      <c r="O283" s="38">
        <f>J283-N283</f>
        <v>21962.65</v>
      </c>
      <c r="P283" s="38">
        <v>4397.99</v>
      </c>
      <c r="Q283" s="38">
        <v>0</v>
      </c>
    </row>
    <row r="284" spans="1:17" x14ac:dyDescent="0.25">
      <c r="A284" s="37" t="s">
        <v>615</v>
      </c>
      <c r="B284" s="37" t="s">
        <v>294</v>
      </c>
      <c r="C284" s="37" t="s">
        <v>356</v>
      </c>
      <c r="D284" s="38">
        <v>32979.86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f>I284+H284+G284+F284+E284+D284</f>
        <v>32979.86</v>
      </c>
      <c r="K284" s="38">
        <v>3957.58</v>
      </c>
      <c r="L284" s="38">
        <v>7007.49</v>
      </c>
      <c r="M284" s="38">
        <v>0</v>
      </c>
      <c r="N284" s="38">
        <f>M284+L284+K284</f>
        <v>10965.07</v>
      </c>
      <c r="O284" s="38">
        <f>J284-N284</f>
        <v>22014.79</v>
      </c>
      <c r="P284" s="38">
        <v>4397.99</v>
      </c>
      <c r="Q284" s="38">
        <v>8695.9699999999993</v>
      </c>
    </row>
    <row r="285" spans="1:17" x14ac:dyDescent="0.25">
      <c r="A285" s="37" t="s">
        <v>1061</v>
      </c>
      <c r="B285" s="37" t="s">
        <v>294</v>
      </c>
      <c r="C285" s="37" t="s">
        <v>1020</v>
      </c>
      <c r="D285" s="38">
        <v>32979.86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f>I285+H285+G285+F285+E285+D285</f>
        <v>32979.86</v>
      </c>
      <c r="K285" s="38">
        <v>3256.85</v>
      </c>
      <c r="L285" s="38">
        <v>6624.46</v>
      </c>
      <c r="M285" s="38">
        <v>0</v>
      </c>
      <c r="N285" s="38">
        <f>M285+L285+K285</f>
        <v>9881.31</v>
      </c>
      <c r="O285" s="38">
        <f>J285-N285</f>
        <v>23098.550000000003</v>
      </c>
      <c r="P285" s="38">
        <v>0</v>
      </c>
      <c r="Q285" s="38">
        <v>10000</v>
      </c>
    </row>
    <row r="286" spans="1:17" x14ac:dyDescent="0.25">
      <c r="A286" s="37" t="s">
        <v>616</v>
      </c>
      <c r="B286" s="37" t="s">
        <v>294</v>
      </c>
      <c r="C286" s="37" t="s">
        <v>471</v>
      </c>
      <c r="D286" s="38">
        <v>32979.86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f>I286+H286+G286+F286+E286+D286</f>
        <v>32979.86</v>
      </c>
      <c r="K286" s="38">
        <v>3957.58</v>
      </c>
      <c r="L286" s="38">
        <v>7111.77</v>
      </c>
      <c r="M286" s="38">
        <v>0</v>
      </c>
      <c r="N286" s="38">
        <f>M286+L286+K286</f>
        <v>11069.35</v>
      </c>
      <c r="O286" s="38">
        <f>J286-N286</f>
        <v>21910.510000000002</v>
      </c>
      <c r="P286" s="38">
        <v>2199.33</v>
      </c>
      <c r="Q286" s="38">
        <v>16595.97</v>
      </c>
    </row>
    <row r="287" spans="1:17" x14ac:dyDescent="0.25">
      <c r="A287" s="37" t="s">
        <v>617</v>
      </c>
      <c r="B287" s="37" t="s">
        <v>325</v>
      </c>
      <c r="C287" s="37" t="s">
        <v>618</v>
      </c>
      <c r="D287" s="38">
        <v>28524.28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f>I287+H287+G287+F287+E287+D287</f>
        <v>28524.28</v>
      </c>
      <c r="K287" s="38">
        <v>3422.91</v>
      </c>
      <c r="L287" s="38">
        <v>5772.83</v>
      </c>
      <c r="M287" s="38">
        <v>0</v>
      </c>
      <c r="N287" s="38">
        <f>M287+L287+K287</f>
        <v>9195.74</v>
      </c>
      <c r="O287" s="38">
        <f>J287-N287</f>
        <v>19328.54</v>
      </c>
      <c r="P287" s="38">
        <v>1860.65</v>
      </c>
      <c r="Q287" s="38">
        <v>7804.86</v>
      </c>
    </row>
    <row r="288" spans="1:17" x14ac:dyDescent="0.25">
      <c r="A288" s="37" t="s">
        <v>619</v>
      </c>
      <c r="B288" s="37" t="s">
        <v>325</v>
      </c>
      <c r="C288" s="37" t="s">
        <v>620</v>
      </c>
      <c r="D288" s="38">
        <v>28524.28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f>I288+H288+G288+F288+E288+D288</f>
        <v>28524.28</v>
      </c>
      <c r="K288" s="38">
        <v>3422.91</v>
      </c>
      <c r="L288" s="38">
        <v>6033.52</v>
      </c>
      <c r="M288" s="38">
        <v>0</v>
      </c>
      <c r="N288" s="38">
        <f>M288+L288+K288</f>
        <v>9456.43</v>
      </c>
      <c r="O288" s="38">
        <f>J288-N288</f>
        <v>19067.849999999999</v>
      </c>
      <c r="P288" s="38">
        <v>1955.73</v>
      </c>
      <c r="Q288" s="38">
        <v>5704.86</v>
      </c>
    </row>
    <row r="289" spans="1:17" x14ac:dyDescent="0.25">
      <c r="A289" s="37" t="s">
        <v>621</v>
      </c>
      <c r="B289" s="37" t="s">
        <v>294</v>
      </c>
      <c r="C289" s="37" t="s">
        <v>352</v>
      </c>
      <c r="D289" s="38">
        <v>32979.86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f>I289+H289+G289+F289+E289+D289</f>
        <v>32979.86</v>
      </c>
      <c r="K289" s="38">
        <v>3957.58</v>
      </c>
      <c r="L289" s="38">
        <v>7111.77</v>
      </c>
      <c r="M289" s="38">
        <v>0</v>
      </c>
      <c r="N289" s="38">
        <f>M289+L289+K289</f>
        <v>11069.35</v>
      </c>
      <c r="O289" s="38">
        <f>J289-N289</f>
        <v>21910.510000000002</v>
      </c>
      <c r="P289" s="38">
        <v>1209.93</v>
      </c>
      <c r="Q289" s="38">
        <v>7162.56</v>
      </c>
    </row>
    <row r="290" spans="1:17" x14ac:dyDescent="0.25">
      <c r="A290" s="37" t="s">
        <v>1062</v>
      </c>
      <c r="B290" s="37" t="s">
        <v>294</v>
      </c>
      <c r="C290" s="37" t="s">
        <v>1020</v>
      </c>
      <c r="D290" s="38">
        <v>32979.86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f>I290+H290+G290+F290+E290+D290</f>
        <v>32979.86</v>
      </c>
      <c r="K290" s="38">
        <v>3256.85</v>
      </c>
      <c r="L290" s="38">
        <v>6780.87</v>
      </c>
      <c r="M290" s="38">
        <v>0</v>
      </c>
      <c r="N290" s="38">
        <f>M290+L290+K290</f>
        <v>10037.719999999999</v>
      </c>
      <c r="O290" s="38">
        <f>J290-N290</f>
        <v>22942.14</v>
      </c>
      <c r="P290" s="38">
        <v>0</v>
      </c>
      <c r="Q290" s="38">
        <v>18566.240000000002</v>
      </c>
    </row>
    <row r="291" spans="1:17" x14ac:dyDescent="0.25">
      <c r="A291" s="37" t="s">
        <v>622</v>
      </c>
      <c r="B291" s="37" t="s">
        <v>291</v>
      </c>
      <c r="C291" s="37" t="s">
        <v>292</v>
      </c>
      <c r="D291" s="38">
        <v>35462.22</v>
      </c>
      <c r="E291" s="38">
        <v>0</v>
      </c>
      <c r="F291" s="38">
        <v>0</v>
      </c>
      <c r="G291" s="38">
        <v>0</v>
      </c>
      <c r="H291" s="38">
        <v>0</v>
      </c>
      <c r="I291" s="38">
        <v>4255.47</v>
      </c>
      <c r="J291" s="38">
        <f>I291+H291+G291+F291+E291+D291</f>
        <v>39717.69</v>
      </c>
      <c r="K291" s="38">
        <v>4255.47</v>
      </c>
      <c r="L291" s="38">
        <v>8882.75</v>
      </c>
      <c r="M291" s="38">
        <v>0</v>
      </c>
      <c r="N291" s="38">
        <f>M291+L291+K291</f>
        <v>13138.220000000001</v>
      </c>
      <c r="O291" s="38">
        <f>J291-N291</f>
        <v>26579.47</v>
      </c>
      <c r="P291" s="38">
        <v>2873.11</v>
      </c>
      <c r="Q291" s="38">
        <v>17092.439999999999</v>
      </c>
    </row>
    <row r="292" spans="1:17" x14ac:dyDescent="0.25">
      <c r="A292" s="37" t="s">
        <v>623</v>
      </c>
      <c r="B292" s="37" t="s">
        <v>294</v>
      </c>
      <c r="C292" s="37" t="s">
        <v>422</v>
      </c>
      <c r="D292" s="38">
        <v>32979.86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f>I292+H292+G292+F292+E292+D292</f>
        <v>32979.86</v>
      </c>
      <c r="K292" s="38">
        <v>4255.47</v>
      </c>
      <c r="L292" s="38">
        <v>6512.96</v>
      </c>
      <c r="M292" s="38">
        <v>0</v>
      </c>
      <c r="N292" s="38">
        <f>M292+L292+K292</f>
        <v>10768.43</v>
      </c>
      <c r="O292" s="38">
        <f>J292-N292</f>
        <v>22211.43</v>
      </c>
      <c r="P292" s="38">
        <v>1209.93</v>
      </c>
      <c r="Q292" s="38">
        <v>19078.330000000002</v>
      </c>
    </row>
    <row r="293" spans="1:17" x14ac:dyDescent="0.25">
      <c r="A293" s="37" t="s">
        <v>624</v>
      </c>
      <c r="B293" s="37" t="s">
        <v>311</v>
      </c>
      <c r="C293" s="37" t="s">
        <v>625</v>
      </c>
      <c r="D293" s="38">
        <v>30671.27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f>I293+H293+G293+F293+E293+D293</f>
        <v>30671.27</v>
      </c>
      <c r="K293" s="38">
        <v>3680.55</v>
      </c>
      <c r="L293" s="38">
        <v>6553.09</v>
      </c>
      <c r="M293" s="38">
        <v>0</v>
      </c>
      <c r="N293" s="38">
        <f>M293+L293+K293</f>
        <v>10233.64</v>
      </c>
      <c r="O293" s="38">
        <f>J293-N293</f>
        <v>20437.63</v>
      </c>
      <c r="P293" s="38">
        <v>1406.71</v>
      </c>
      <c r="Q293" s="38">
        <v>16134.25</v>
      </c>
    </row>
    <row r="294" spans="1:17" x14ac:dyDescent="0.25">
      <c r="A294" s="37" t="s">
        <v>1063</v>
      </c>
      <c r="B294" s="37" t="s">
        <v>294</v>
      </c>
      <c r="C294" s="37" t="s">
        <v>1020</v>
      </c>
      <c r="D294" s="38">
        <v>32979.86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f>I294+H294+G294+F294+E294+D294</f>
        <v>32979.86</v>
      </c>
      <c r="K294" s="38">
        <v>3256.85</v>
      </c>
      <c r="L294" s="38">
        <v>6780.87</v>
      </c>
      <c r="M294" s="38">
        <v>0</v>
      </c>
      <c r="N294" s="38">
        <f>M294+L294+K294</f>
        <v>10037.719999999999</v>
      </c>
      <c r="O294" s="38">
        <f>J294-N294</f>
        <v>22942.14</v>
      </c>
      <c r="P294" s="38">
        <v>0</v>
      </c>
      <c r="Q294" s="38">
        <v>10000</v>
      </c>
    </row>
    <row r="295" spans="1:17" x14ac:dyDescent="0.25">
      <c r="A295" s="37" t="s">
        <v>626</v>
      </c>
      <c r="B295" s="37" t="s">
        <v>294</v>
      </c>
      <c r="C295" s="37" t="s">
        <v>382</v>
      </c>
      <c r="D295" s="38">
        <v>32979.86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f>I295+H295+G295+F295+E295+D295</f>
        <v>32979.86</v>
      </c>
      <c r="K295" s="38">
        <v>3957.58</v>
      </c>
      <c r="L295" s="38">
        <v>7111.77</v>
      </c>
      <c r="M295" s="38">
        <v>0</v>
      </c>
      <c r="N295" s="38">
        <f>M295+L295+K295</f>
        <v>11069.35</v>
      </c>
      <c r="O295" s="38">
        <f>J295-N295</f>
        <v>21910.510000000002</v>
      </c>
      <c r="P295" s="38">
        <v>1209.93</v>
      </c>
      <c r="Q295" s="38">
        <v>10867.24</v>
      </c>
    </row>
    <row r="296" spans="1:17" x14ac:dyDescent="0.25">
      <c r="A296" s="37" t="s">
        <v>627</v>
      </c>
      <c r="B296" s="37" t="s">
        <v>294</v>
      </c>
      <c r="C296" s="37" t="s">
        <v>354</v>
      </c>
      <c r="D296" s="38">
        <v>32979.86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f>I296+H296+G296+F296+E296+D296</f>
        <v>32979.86</v>
      </c>
      <c r="K296" s="38">
        <v>3957.58</v>
      </c>
      <c r="L296" s="38">
        <v>7059.63</v>
      </c>
      <c r="M296" s="38">
        <v>0</v>
      </c>
      <c r="N296" s="38">
        <f>M296+L296+K296</f>
        <v>11017.21</v>
      </c>
      <c r="O296" s="38">
        <f>J296-N296</f>
        <v>21962.65</v>
      </c>
      <c r="P296" s="38">
        <v>2309.2600000000002</v>
      </c>
      <c r="Q296" s="38">
        <v>6595.97</v>
      </c>
    </row>
    <row r="297" spans="1:17" x14ac:dyDescent="0.25">
      <c r="A297" s="37" t="s">
        <v>628</v>
      </c>
      <c r="B297" s="37" t="s">
        <v>294</v>
      </c>
      <c r="C297" s="37" t="s">
        <v>629</v>
      </c>
      <c r="D297" s="38">
        <v>32979.86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f>I297+H297+G297+F297+E297+D297</f>
        <v>32979.86</v>
      </c>
      <c r="K297" s="38">
        <v>3957.58</v>
      </c>
      <c r="L297" s="38">
        <v>7059.63</v>
      </c>
      <c r="M297" s="38">
        <v>0</v>
      </c>
      <c r="N297" s="38">
        <f>M297+L297+K297</f>
        <v>11017.21</v>
      </c>
      <c r="O297" s="38">
        <f>J297-N297</f>
        <v>21962.65</v>
      </c>
      <c r="P297" s="38">
        <v>1100</v>
      </c>
      <c r="Q297" s="38">
        <v>8695.9699999999993</v>
      </c>
    </row>
    <row r="298" spans="1:17" x14ac:dyDescent="0.25">
      <c r="A298" s="37" t="s">
        <v>630</v>
      </c>
      <c r="B298" s="37" t="s">
        <v>294</v>
      </c>
      <c r="C298" s="37" t="s">
        <v>424</v>
      </c>
      <c r="D298" s="38">
        <v>32979.86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f>I298+H298+G298+F298+E298+D298</f>
        <v>32979.86</v>
      </c>
      <c r="K298" s="38">
        <v>3957.58</v>
      </c>
      <c r="L298" s="38">
        <v>7111.77</v>
      </c>
      <c r="M298" s="38">
        <v>0</v>
      </c>
      <c r="N298" s="38">
        <f>M298+L298+K298</f>
        <v>11069.35</v>
      </c>
      <c r="O298" s="38">
        <f>J298-N298</f>
        <v>21910.510000000002</v>
      </c>
      <c r="P298" s="38">
        <v>3078.79</v>
      </c>
      <c r="Q298" s="38">
        <v>10000</v>
      </c>
    </row>
    <row r="299" spans="1:17" x14ac:dyDescent="0.25">
      <c r="A299" s="37" t="s">
        <v>1064</v>
      </c>
      <c r="B299" s="37" t="s">
        <v>291</v>
      </c>
      <c r="C299" s="37" t="s">
        <v>1020</v>
      </c>
      <c r="D299" s="38">
        <v>35462.22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f>I299+H299+G299+F299+E299+D299</f>
        <v>35462.22</v>
      </c>
      <c r="K299" s="38">
        <v>3554.73</v>
      </c>
      <c r="L299" s="38">
        <v>7853.06</v>
      </c>
      <c r="M299" s="38">
        <v>0</v>
      </c>
      <c r="N299" s="38">
        <f>M299+L299+K299</f>
        <v>11407.79</v>
      </c>
      <c r="O299" s="38">
        <f>J299-N299</f>
        <v>24054.43</v>
      </c>
      <c r="P299" s="38">
        <v>0</v>
      </c>
      <c r="Q299" s="38">
        <v>20000</v>
      </c>
    </row>
    <row r="300" spans="1:17" x14ac:dyDescent="0.25">
      <c r="A300" s="37" t="s">
        <v>631</v>
      </c>
      <c r="B300" s="37" t="s">
        <v>311</v>
      </c>
      <c r="C300" s="37" t="s">
        <v>320</v>
      </c>
      <c r="D300" s="38">
        <v>30671.27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f>I300+H300+G300+F300+E300+D300</f>
        <v>30671.27</v>
      </c>
      <c r="K300" s="38">
        <v>3680.55</v>
      </c>
      <c r="L300" s="38">
        <v>6553.09</v>
      </c>
      <c r="M300" s="38">
        <v>0</v>
      </c>
      <c r="N300" s="38">
        <f>M300+L300+K300</f>
        <v>10233.64</v>
      </c>
      <c r="O300" s="38">
        <f>J300-N300</f>
        <v>20437.63</v>
      </c>
      <c r="P300" s="38">
        <v>2838.04</v>
      </c>
      <c r="Q300" s="38">
        <v>0</v>
      </c>
    </row>
    <row r="301" spans="1:17" x14ac:dyDescent="0.25">
      <c r="A301" s="37" t="s">
        <v>632</v>
      </c>
      <c r="B301" s="37" t="s">
        <v>311</v>
      </c>
      <c r="C301" s="37" t="s">
        <v>445</v>
      </c>
      <c r="D301" s="38">
        <v>30671.27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f>I301+H301+G301+F301+E301+D301</f>
        <v>30671.27</v>
      </c>
      <c r="K301" s="38">
        <v>3957.58</v>
      </c>
      <c r="L301" s="38">
        <v>7007.49</v>
      </c>
      <c r="M301" s="38">
        <v>0</v>
      </c>
      <c r="N301" s="38">
        <f>M301+L301+K301</f>
        <v>10965.07</v>
      </c>
      <c r="O301" s="38">
        <f>J301-N301</f>
        <v>19706.2</v>
      </c>
      <c r="P301" s="38">
        <v>3451.46</v>
      </c>
      <c r="Q301" s="38">
        <v>18442.84</v>
      </c>
    </row>
    <row r="302" spans="1:17" x14ac:dyDescent="0.25">
      <c r="A302" s="37" t="s">
        <v>633</v>
      </c>
      <c r="B302" s="37" t="s">
        <v>294</v>
      </c>
      <c r="C302" s="37" t="s">
        <v>435</v>
      </c>
      <c r="D302" s="38">
        <v>32979.86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f>I302+H302+G302+F302+E302+D302</f>
        <v>32979.86</v>
      </c>
      <c r="K302" s="38">
        <v>3957.58</v>
      </c>
      <c r="L302" s="38">
        <v>6955.36</v>
      </c>
      <c r="M302" s="38">
        <v>0</v>
      </c>
      <c r="N302" s="38">
        <f>M302+L302+K302</f>
        <v>10912.939999999999</v>
      </c>
      <c r="O302" s="38">
        <f>J302-N302</f>
        <v>22066.920000000002</v>
      </c>
      <c r="P302" s="38">
        <v>4397.99</v>
      </c>
      <c r="Q302" s="38">
        <v>0</v>
      </c>
    </row>
    <row r="303" spans="1:17" x14ac:dyDescent="0.25">
      <c r="A303" s="37" t="s">
        <v>634</v>
      </c>
      <c r="B303" s="37" t="s">
        <v>294</v>
      </c>
      <c r="C303" s="37" t="s">
        <v>629</v>
      </c>
      <c r="D303" s="38">
        <v>32979.86</v>
      </c>
      <c r="E303" s="38">
        <v>0</v>
      </c>
      <c r="F303" s="38">
        <v>0</v>
      </c>
      <c r="G303" s="38">
        <v>0</v>
      </c>
      <c r="H303" s="38">
        <v>0</v>
      </c>
      <c r="I303" s="38">
        <v>3957.58</v>
      </c>
      <c r="J303" s="38">
        <f>I303+H303+G303+F303+E303+D303</f>
        <v>36937.440000000002</v>
      </c>
      <c r="K303" s="38">
        <v>3957.58</v>
      </c>
      <c r="L303" s="38">
        <v>5700.74</v>
      </c>
      <c r="M303" s="38">
        <v>0</v>
      </c>
      <c r="N303" s="38">
        <f>M303+L303+K303</f>
        <v>9658.32</v>
      </c>
      <c r="O303" s="38">
        <f>J303-N303</f>
        <v>27279.120000000003</v>
      </c>
      <c r="P303" s="38">
        <v>4397.99</v>
      </c>
      <c r="Q303" s="38">
        <v>10000</v>
      </c>
    </row>
    <row r="304" spans="1:17" x14ac:dyDescent="0.25">
      <c r="A304" s="37" t="s">
        <v>635</v>
      </c>
      <c r="B304" s="37" t="s">
        <v>294</v>
      </c>
      <c r="C304" s="37" t="s">
        <v>394</v>
      </c>
      <c r="D304" s="38">
        <v>32979.86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f>I304+H304+G304+F304+E304+D304</f>
        <v>32979.86</v>
      </c>
      <c r="K304" s="38">
        <v>3957.58</v>
      </c>
      <c r="L304" s="38">
        <v>7007.49</v>
      </c>
      <c r="M304" s="38">
        <v>0</v>
      </c>
      <c r="N304" s="38">
        <f>M304+L304+K304</f>
        <v>10965.07</v>
      </c>
      <c r="O304" s="38">
        <f>J304-N304</f>
        <v>22014.79</v>
      </c>
      <c r="P304" s="38">
        <v>4397.99</v>
      </c>
      <c r="Q304" s="38">
        <v>8695.9699999999993</v>
      </c>
    </row>
    <row r="305" spans="1:17" x14ac:dyDescent="0.25">
      <c r="A305" s="37" t="s">
        <v>1065</v>
      </c>
      <c r="B305" s="37" t="s">
        <v>294</v>
      </c>
      <c r="C305" s="37" t="s">
        <v>1020</v>
      </c>
      <c r="D305" s="38">
        <v>32979.86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f>I305+H305+G305+F305+E305+D305</f>
        <v>32979.86</v>
      </c>
      <c r="K305" s="38">
        <v>3256.85</v>
      </c>
      <c r="L305" s="38">
        <v>6728.74</v>
      </c>
      <c r="M305" s="38">
        <v>0</v>
      </c>
      <c r="N305" s="38">
        <f>M305+L305+K305</f>
        <v>9985.59</v>
      </c>
      <c r="O305" s="38">
        <f>J305-N305</f>
        <v>22994.27</v>
      </c>
      <c r="P305" s="38">
        <v>0</v>
      </c>
      <c r="Q305" s="38">
        <v>10000</v>
      </c>
    </row>
    <row r="306" spans="1:17" x14ac:dyDescent="0.25">
      <c r="A306" s="37" t="s">
        <v>1066</v>
      </c>
      <c r="B306" s="37" t="s">
        <v>294</v>
      </c>
      <c r="C306" s="37" t="s">
        <v>1020</v>
      </c>
      <c r="D306" s="38">
        <v>32979.86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f>I306+H306+G306+F306+E306+D306</f>
        <v>32979.86</v>
      </c>
      <c r="K306" s="38">
        <v>3256.85</v>
      </c>
      <c r="L306" s="38">
        <v>6780.87</v>
      </c>
      <c r="M306" s="38">
        <v>0</v>
      </c>
      <c r="N306" s="38">
        <f>M306+L306+K306</f>
        <v>10037.719999999999</v>
      </c>
      <c r="O306" s="38">
        <f>J306-N306</f>
        <v>22942.14</v>
      </c>
      <c r="P306" s="38">
        <v>0</v>
      </c>
      <c r="Q306" s="38">
        <v>1500</v>
      </c>
    </row>
    <row r="307" spans="1:17" x14ac:dyDescent="0.25">
      <c r="A307" s="37" t="s">
        <v>636</v>
      </c>
      <c r="B307" s="37" t="s">
        <v>311</v>
      </c>
      <c r="C307" s="37" t="s">
        <v>637</v>
      </c>
      <c r="D307" s="38">
        <v>30671.27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f>I307+H307+G307+F307+E307+D307</f>
        <v>30671.27</v>
      </c>
      <c r="K307" s="38">
        <v>3680.55</v>
      </c>
      <c r="L307" s="38">
        <v>6500.95</v>
      </c>
      <c r="M307" s="38">
        <v>0</v>
      </c>
      <c r="N307" s="38">
        <f>M307+L307+K307</f>
        <v>10181.5</v>
      </c>
      <c r="O307" s="38">
        <f>J307-N307</f>
        <v>20489.77</v>
      </c>
      <c r="P307" s="38">
        <v>1100</v>
      </c>
      <c r="Q307" s="38">
        <v>6134.25</v>
      </c>
    </row>
    <row r="308" spans="1:17" x14ac:dyDescent="0.25">
      <c r="A308" s="37" t="s">
        <v>638</v>
      </c>
      <c r="B308" s="37" t="s">
        <v>294</v>
      </c>
      <c r="C308" s="37" t="s">
        <v>360</v>
      </c>
      <c r="D308" s="38">
        <v>32979.86</v>
      </c>
      <c r="E308" s="38">
        <v>0</v>
      </c>
      <c r="F308" s="38">
        <v>0</v>
      </c>
      <c r="G308" s="38">
        <v>0</v>
      </c>
      <c r="H308" s="38">
        <v>0</v>
      </c>
      <c r="I308" s="38">
        <v>3957.58</v>
      </c>
      <c r="J308" s="38">
        <f>I308+H308+G308+F308+E308+D308</f>
        <v>36937.440000000002</v>
      </c>
      <c r="K308" s="38">
        <v>3957.58</v>
      </c>
      <c r="L308" s="38">
        <v>8147.96</v>
      </c>
      <c r="M308" s="38">
        <v>0</v>
      </c>
      <c r="N308" s="38">
        <f>M308+L308+K308</f>
        <v>12105.54</v>
      </c>
      <c r="O308" s="38">
        <f>J308-N308</f>
        <v>24831.9</v>
      </c>
      <c r="P308" s="38">
        <v>3408.59</v>
      </c>
      <c r="Q308" s="38">
        <v>16595.97</v>
      </c>
    </row>
    <row r="309" spans="1:17" x14ac:dyDescent="0.25">
      <c r="A309" s="37" t="s">
        <v>639</v>
      </c>
      <c r="B309" s="37" t="s">
        <v>294</v>
      </c>
      <c r="C309" s="37" t="s">
        <v>336</v>
      </c>
      <c r="D309" s="38">
        <v>32979.86</v>
      </c>
      <c r="E309" s="38">
        <v>0</v>
      </c>
      <c r="F309" s="38">
        <v>0</v>
      </c>
      <c r="G309" s="38">
        <v>0</v>
      </c>
      <c r="H309" s="38">
        <v>0</v>
      </c>
      <c r="I309" s="38">
        <v>3957.58</v>
      </c>
      <c r="J309" s="38">
        <f>I309+H309+G309+F309+E309+D309</f>
        <v>36937.440000000002</v>
      </c>
      <c r="K309" s="38">
        <v>3957.58</v>
      </c>
      <c r="L309" s="38">
        <v>8095.83</v>
      </c>
      <c r="M309" s="38">
        <v>0</v>
      </c>
      <c r="N309" s="38">
        <f>M309+L309+K309</f>
        <v>12053.41</v>
      </c>
      <c r="O309" s="38">
        <f>J309-N309</f>
        <v>24884.030000000002</v>
      </c>
      <c r="P309" s="38">
        <v>1209.93</v>
      </c>
      <c r="Q309" s="38">
        <v>8695.9699999999993</v>
      </c>
    </row>
    <row r="310" spans="1:17" x14ac:dyDescent="0.25">
      <c r="A310" s="37" t="s">
        <v>640</v>
      </c>
      <c r="B310" s="37" t="s">
        <v>294</v>
      </c>
      <c r="C310" s="37" t="s">
        <v>308</v>
      </c>
      <c r="D310" s="38">
        <v>32979.86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f>I310+H310+G310+F310+E310+D310</f>
        <v>32979.86</v>
      </c>
      <c r="K310" s="38">
        <v>3957.58</v>
      </c>
      <c r="L310" s="38">
        <v>7111.77</v>
      </c>
      <c r="M310" s="38">
        <v>0</v>
      </c>
      <c r="N310" s="38">
        <f>M310+L310+K310</f>
        <v>11069.35</v>
      </c>
      <c r="O310" s="38">
        <f>J310-N310</f>
        <v>21910.510000000002</v>
      </c>
      <c r="P310" s="38">
        <v>4397.99</v>
      </c>
      <c r="Q310" s="38">
        <v>6595.97</v>
      </c>
    </row>
    <row r="311" spans="1:17" x14ac:dyDescent="0.25">
      <c r="A311" s="37" t="s">
        <v>641</v>
      </c>
      <c r="B311" s="37" t="s">
        <v>294</v>
      </c>
      <c r="C311" s="37" t="s">
        <v>476</v>
      </c>
      <c r="D311" s="38">
        <v>32979.86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f>I311+H311+G311+F311+E311+D311</f>
        <v>32979.86</v>
      </c>
      <c r="K311" s="38">
        <v>3957.58</v>
      </c>
      <c r="L311" s="38">
        <v>7007.49</v>
      </c>
      <c r="M311" s="38">
        <v>0</v>
      </c>
      <c r="N311" s="38">
        <f>M311+L311+K311</f>
        <v>10965.07</v>
      </c>
      <c r="O311" s="38">
        <f>J311-N311</f>
        <v>22014.79</v>
      </c>
      <c r="P311" s="38">
        <v>4068.19</v>
      </c>
      <c r="Q311" s="38">
        <v>16595.97</v>
      </c>
    </row>
    <row r="312" spans="1:17" x14ac:dyDescent="0.25">
      <c r="A312" s="37" t="s">
        <v>642</v>
      </c>
      <c r="B312" s="37" t="s">
        <v>294</v>
      </c>
      <c r="C312" s="37" t="s">
        <v>555</v>
      </c>
      <c r="D312" s="38">
        <v>32979.86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f>I312+H312+G312+F312+E312+D312</f>
        <v>32979.86</v>
      </c>
      <c r="K312" s="38">
        <v>3957.58</v>
      </c>
      <c r="L312" s="38">
        <v>7007.49</v>
      </c>
      <c r="M312" s="38">
        <v>0</v>
      </c>
      <c r="N312" s="38">
        <f>M312+L312+K312</f>
        <v>10965.07</v>
      </c>
      <c r="O312" s="38">
        <f>J312-N312</f>
        <v>22014.79</v>
      </c>
      <c r="P312" s="38">
        <v>1209.93</v>
      </c>
      <c r="Q312" s="38">
        <v>6595.97</v>
      </c>
    </row>
    <row r="313" spans="1:17" x14ac:dyDescent="0.25">
      <c r="A313" s="37" t="s">
        <v>643</v>
      </c>
      <c r="B313" s="37" t="s">
        <v>294</v>
      </c>
      <c r="C313" s="37" t="s">
        <v>629</v>
      </c>
      <c r="D313" s="38">
        <v>32979.86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f>I313+H313+G313+F313+E313+D313</f>
        <v>32979.86</v>
      </c>
      <c r="K313" s="38">
        <v>3957.58</v>
      </c>
      <c r="L313" s="38">
        <v>7007.49</v>
      </c>
      <c r="M313" s="38">
        <v>0</v>
      </c>
      <c r="N313" s="38">
        <f>M313+L313+K313</f>
        <v>10965.07</v>
      </c>
      <c r="O313" s="38">
        <f>J313-N313</f>
        <v>22014.79</v>
      </c>
      <c r="P313" s="38">
        <v>1100</v>
      </c>
      <c r="Q313" s="38">
        <v>8695.9699999999993</v>
      </c>
    </row>
    <row r="314" spans="1:17" x14ac:dyDescent="0.25">
      <c r="A314" s="37" t="s">
        <v>644</v>
      </c>
      <c r="B314" s="37" t="s">
        <v>311</v>
      </c>
      <c r="C314" s="37" t="s">
        <v>350</v>
      </c>
      <c r="D314" s="38">
        <v>30671.27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f>I314+H314+G314+F314+E314+D314</f>
        <v>30671.27</v>
      </c>
      <c r="K314" s="38">
        <v>3957.58</v>
      </c>
      <c r="L314" s="38">
        <v>7007.49</v>
      </c>
      <c r="M314" s="38">
        <v>0</v>
      </c>
      <c r="N314" s="38">
        <f>M314+L314+K314</f>
        <v>10965.07</v>
      </c>
      <c r="O314" s="38">
        <f>J314-N314</f>
        <v>19706.2</v>
      </c>
      <c r="P314" s="38">
        <v>6927.54</v>
      </c>
      <c r="Q314" s="38">
        <v>6909.28</v>
      </c>
    </row>
    <row r="315" spans="1:17" x14ac:dyDescent="0.25">
      <c r="A315" s="37" t="s">
        <v>645</v>
      </c>
      <c r="B315" s="37" t="s">
        <v>291</v>
      </c>
      <c r="C315" s="37" t="s">
        <v>301</v>
      </c>
      <c r="D315" s="38">
        <v>35462.22</v>
      </c>
      <c r="E315" s="38">
        <v>0</v>
      </c>
      <c r="F315" s="38">
        <v>5319.33</v>
      </c>
      <c r="G315" s="38">
        <v>0</v>
      </c>
      <c r="H315" s="38">
        <v>0</v>
      </c>
      <c r="I315" s="38">
        <v>4715.2</v>
      </c>
      <c r="J315" s="38">
        <f>I315+H315+G315+F315+E315+D315</f>
        <v>45496.75</v>
      </c>
      <c r="K315" s="38">
        <v>4715.2</v>
      </c>
      <c r="L315" s="38">
        <v>9884.17</v>
      </c>
      <c r="M315" s="38">
        <v>1488.23</v>
      </c>
      <c r="N315" s="38">
        <f>M315+L315+K315</f>
        <v>16087.599999999999</v>
      </c>
      <c r="O315" s="38">
        <f>J315-N315</f>
        <v>29409.15</v>
      </c>
      <c r="P315" s="38">
        <v>1100</v>
      </c>
      <c r="Q315" s="38">
        <v>17092.439999999999</v>
      </c>
    </row>
    <row r="316" spans="1:17" x14ac:dyDescent="0.25">
      <c r="A316" s="37" t="s">
        <v>646</v>
      </c>
      <c r="B316" s="37" t="s">
        <v>311</v>
      </c>
      <c r="C316" s="37" t="s">
        <v>603</v>
      </c>
      <c r="D316" s="38">
        <v>30671.27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f>I316+H316+G316+F316+E316+D316</f>
        <v>30671.27</v>
      </c>
      <c r="K316" s="38">
        <v>4234.6099999999997</v>
      </c>
      <c r="L316" s="38">
        <v>7700.79</v>
      </c>
      <c r="M316" s="38">
        <v>0</v>
      </c>
      <c r="N316" s="38">
        <f>M316+L316+K316</f>
        <v>11935.4</v>
      </c>
      <c r="O316" s="38">
        <f>J316-N316</f>
        <v>18735.870000000003</v>
      </c>
      <c r="P316" s="38">
        <v>1304.48</v>
      </c>
      <c r="Q316" s="38">
        <v>6925.77</v>
      </c>
    </row>
    <row r="317" spans="1:17" x14ac:dyDescent="0.25">
      <c r="A317" s="37" t="s">
        <v>647</v>
      </c>
      <c r="B317" s="37" t="s">
        <v>294</v>
      </c>
      <c r="C317" s="37" t="s">
        <v>384</v>
      </c>
      <c r="D317" s="38">
        <v>32979.86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f>I317+H317+G317+F317+E317+D317</f>
        <v>32979.86</v>
      </c>
      <c r="K317" s="38">
        <v>3957.58</v>
      </c>
      <c r="L317" s="38">
        <v>7059.63</v>
      </c>
      <c r="M317" s="38">
        <v>0</v>
      </c>
      <c r="N317" s="38">
        <f>M317+L317+K317</f>
        <v>11017.21</v>
      </c>
      <c r="O317" s="38">
        <f>J317-N317</f>
        <v>21962.65</v>
      </c>
      <c r="P317" s="38">
        <v>1100</v>
      </c>
      <c r="Q317" s="38">
        <v>7694.57</v>
      </c>
    </row>
    <row r="318" spans="1:17" x14ac:dyDescent="0.25">
      <c r="A318" s="37" t="s">
        <v>648</v>
      </c>
      <c r="B318" s="37" t="s">
        <v>311</v>
      </c>
      <c r="C318" s="37" t="s">
        <v>433</v>
      </c>
      <c r="D318" s="38">
        <v>30671.27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f>I318+H318+G318+F318+E318+D318</f>
        <v>30671.27</v>
      </c>
      <c r="K318" s="38">
        <v>3680.55</v>
      </c>
      <c r="L318" s="38">
        <v>6500.95</v>
      </c>
      <c r="M318" s="38">
        <v>0</v>
      </c>
      <c r="N318" s="38">
        <f>M318+L318+K318</f>
        <v>10181.5</v>
      </c>
      <c r="O318" s="38">
        <f>J318-N318</f>
        <v>20489.77</v>
      </c>
      <c r="P318" s="38">
        <v>1100</v>
      </c>
      <c r="Q318" s="38">
        <v>6134.25</v>
      </c>
    </row>
    <row r="319" spans="1:17" x14ac:dyDescent="0.25">
      <c r="A319" s="37" t="s">
        <v>649</v>
      </c>
      <c r="B319" s="37" t="s">
        <v>311</v>
      </c>
      <c r="C319" s="37" t="s">
        <v>650</v>
      </c>
      <c r="D319" s="38">
        <v>30671.27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f>I319+H319+G319+F319+E319+D319</f>
        <v>30671.27</v>
      </c>
      <c r="K319" s="38">
        <v>3680.55</v>
      </c>
      <c r="L319" s="38">
        <v>6553.09</v>
      </c>
      <c r="M319" s="38">
        <v>0</v>
      </c>
      <c r="N319" s="38">
        <f>M319+L319+K319</f>
        <v>10233.64</v>
      </c>
      <c r="O319" s="38">
        <f>J319-N319</f>
        <v>20437.63</v>
      </c>
      <c r="P319" s="38">
        <v>3553.7</v>
      </c>
      <c r="Q319" s="38">
        <v>0</v>
      </c>
    </row>
    <row r="320" spans="1:17" x14ac:dyDescent="0.25">
      <c r="A320" s="37" t="s">
        <v>651</v>
      </c>
      <c r="B320" s="37" t="s">
        <v>294</v>
      </c>
      <c r="C320" s="37" t="s">
        <v>308</v>
      </c>
      <c r="D320" s="38">
        <v>32979.86</v>
      </c>
      <c r="E320" s="38">
        <v>0</v>
      </c>
      <c r="F320" s="38">
        <v>0</v>
      </c>
      <c r="G320" s="38">
        <v>0</v>
      </c>
      <c r="H320" s="38">
        <v>0</v>
      </c>
      <c r="I320" s="38">
        <v>3957.58</v>
      </c>
      <c r="J320" s="38">
        <f>I320+H320+G320+F320+E320+D320</f>
        <v>36937.440000000002</v>
      </c>
      <c r="K320" s="38">
        <v>3957.58</v>
      </c>
      <c r="L320" s="38">
        <v>5913.25</v>
      </c>
      <c r="M320" s="38">
        <v>0</v>
      </c>
      <c r="N320" s="38">
        <f>M320+L320+K320</f>
        <v>9870.83</v>
      </c>
      <c r="O320" s="38">
        <f>J320-N320</f>
        <v>27066.61</v>
      </c>
      <c r="P320" s="38">
        <v>1100</v>
      </c>
      <c r="Q320" s="38">
        <v>10000</v>
      </c>
    </row>
    <row r="321" spans="1:17" x14ac:dyDescent="0.25">
      <c r="A321" s="37" t="s">
        <v>652</v>
      </c>
      <c r="B321" s="37" t="s">
        <v>294</v>
      </c>
      <c r="C321" s="37" t="s">
        <v>354</v>
      </c>
      <c r="D321" s="38">
        <v>32979.86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f>I321+H321+G321+F321+E321+D321</f>
        <v>32979.86</v>
      </c>
      <c r="K321" s="38">
        <v>3957.58</v>
      </c>
      <c r="L321" s="38">
        <v>7111.77</v>
      </c>
      <c r="M321" s="38">
        <v>0</v>
      </c>
      <c r="N321" s="38">
        <f>M321+L321+K321</f>
        <v>11069.35</v>
      </c>
      <c r="O321" s="38">
        <f>J321-N321</f>
        <v>21910.510000000002</v>
      </c>
      <c r="P321" s="38">
        <v>1100</v>
      </c>
      <c r="Q321" s="38">
        <v>0</v>
      </c>
    </row>
    <row r="322" spans="1:17" x14ac:dyDescent="0.25">
      <c r="A322" s="37" t="s">
        <v>1067</v>
      </c>
      <c r="B322" s="37" t="s">
        <v>311</v>
      </c>
      <c r="C322" s="37" t="s">
        <v>1020</v>
      </c>
      <c r="D322" s="38">
        <v>30671.27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f>I322+H322+G322+F322+E322+D322</f>
        <v>30671.27</v>
      </c>
      <c r="K322" s="38">
        <v>2979.82</v>
      </c>
      <c r="L322" s="38">
        <v>6170.06</v>
      </c>
      <c r="M322" s="38">
        <v>0</v>
      </c>
      <c r="N322" s="38">
        <f>M322+L322+K322</f>
        <v>9149.880000000001</v>
      </c>
      <c r="O322" s="38">
        <f>J322-N322</f>
        <v>21521.39</v>
      </c>
      <c r="P322" s="38">
        <v>0</v>
      </c>
      <c r="Q322" s="38">
        <v>10000</v>
      </c>
    </row>
    <row r="323" spans="1:17" x14ac:dyDescent="0.25">
      <c r="A323" s="37" t="s">
        <v>653</v>
      </c>
      <c r="B323" s="37" t="s">
        <v>311</v>
      </c>
      <c r="C323" s="37" t="s">
        <v>435</v>
      </c>
      <c r="D323" s="38">
        <v>30671.27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f>I323+H323+G323+F323+E323+D323</f>
        <v>30671.27</v>
      </c>
      <c r="K323" s="38">
        <v>3957.58</v>
      </c>
      <c r="L323" s="38">
        <v>7059.63</v>
      </c>
      <c r="M323" s="38">
        <v>0</v>
      </c>
      <c r="N323" s="38">
        <f>M323+L323+K323</f>
        <v>11017.21</v>
      </c>
      <c r="O323" s="38">
        <f>J323-N323</f>
        <v>19654.060000000001</v>
      </c>
      <c r="P323" s="38">
        <v>4167.13</v>
      </c>
      <c r="Q323" s="38">
        <v>18442.84</v>
      </c>
    </row>
    <row r="324" spans="1:17" x14ac:dyDescent="0.25">
      <c r="A324" s="37" t="s">
        <v>654</v>
      </c>
      <c r="B324" s="37" t="s">
        <v>291</v>
      </c>
      <c r="C324" s="37" t="s">
        <v>292</v>
      </c>
      <c r="D324" s="38">
        <v>35462.22</v>
      </c>
      <c r="E324" s="38">
        <v>0</v>
      </c>
      <c r="F324" s="38">
        <v>0</v>
      </c>
      <c r="G324" s="38">
        <v>0</v>
      </c>
      <c r="H324" s="38">
        <v>0</v>
      </c>
      <c r="I324" s="38">
        <v>4255.47</v>
      </c>
      <c r="J324" s="38">
        <f>I324+H324+G324+F324+E324+D324</f>
        <v>39717.69</v>
      </c>
      <c r="K324" s="38">
        <v>4255.47</v>
      </c>
      <c r="L324" s="38">
        <v>8830.61</v>
      </c>
      <c r="M324" s="38">
        <v>0</v>
      </c>
      <c r="N324" s="38">
        <f>M324+L324+K324</f>
        <v>13086.080000000002</v>
      </c>
      <c r="O324" s="38">
        <f>J324-N324</f>
        <v>26631.61</v>
      </c>
      <c r="P324" s="38">
        <v>4055.19</v>
      </c>
      <c r="Q324" s="38">
        <v>13546.22</v>
      </c>
    </row>
    <row r="325" spans="1:17" x14ac:dyDescent="0.25">
      <c r="A325" s="37" t="s">
        <v>655</v>
      </c>
      <c r="B325" s="37" t="s">
        <v>294</v>
      </c>
      <c r="C325" s="37" t="s">
        <v>555</v>
      </c>
      <c r="D325" s="38">
        <v>32979.86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f>I325+H325+G325+F325+E325+D325</f>
        <v>32979.86</v>
      </c>
      <c r="K325" s="38">
        <v>3957.58</v>
      </c>
      <c r="L325" s="38">
        <v>7007.49</v>
      </c>
      <c r="M325" s="38">
        <v>0</v>
      </c>
      <c r="N325" s="38">
        <f>M325+L325+K325</f>
        <v>10965.07</v>
      </c>
      <c r="O325" s="38">
        <f>J325-N325</f>
        <v>22014.79</v>
      </c>
      <c r="P325" s="38">
        <v>1429.8</v>
      </c>
      <c r="Q325" s="38">
        <v>8695.9699999999993</v>
      </c>
    </row>
    <row r="326" spans="1:17" x14ac:dyDescent="0.25">
      <c r="A326" s="37" t="s">
        <v>656</v>
      </c>
      <c r="B326" s="37" t="s">
        <v>294</v>
      </c>
      <c r="C326" s="37" t="s">
        <v>657</v>
      </c>
      <c r="D326" s="38">
        <v>32979.86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f>I326+H326+G326+F326+E326+D326</f>
        <v>32979.86</v>
      </c>
      <c r="K326" s="38">
        <v>4255.47</v>
      </c>
      <c r="L326" s="38">
        <v>7556.08</v>
      </c>
      <c r="M326" s="38">
        <v>0</v>
      </c>
      <c r="N326" s="38">
        <f>M326+L326+K326</f>
        <v>11811.55</v>
      </c>
      <c r="O326" s="38">
        <f>J326-N326</f>
        <v>21168.31</v>
      </c>
      <c r="P326" s="38">
        <v>1100</v>
      </c>
      <c r="Q326" s="38">
        <v>19078.330000000002</v>
      </c>
    </row>
    <row r="327" spans="1:17" x14ac:dyDescent="0.25">
      <c r="A327" s="37" t="s">
        <v>1068</v>
      </c>
      <c r="B327" s="37" t="s">
        <v>294</v>
      </c>
      <c r="C327" s="37" t="s">
        <v>1020</v>
      </c>
      <c r="D327" s="38">
        <v>32979.86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f>I327+H327+G327+F327+E327+D327</f>
        <v>32979.86</v>
      </c>
      <c r="K327" s="38">
        <v>3256.85</v>
      </c>
      <c r="L327" s="38">
        <v>6520.19</v>
      </c>
      <c r="M327" s="38">
        <v>0</v>
      </c>
      <c r="N327" s="38">
        <f>M327+L327+K327</f>
        <v>9777.0399999999991</v>
      </c>
      <c r="O327" s="38">
        <f>J327-N327</f>
        <v>23202.82</v>
      </c>
      <c r="P327" s="38">
        <v>0</v>
      </c>
      <c r="Q327" s="38">
        <v>10000</v>
      </c>
    </row>
    <row r="328" spans="1:17" x14ac:dyDescent="0.25">
      <c r="A328" s="37" t="s">
        <v>1069</v>
      </c>
      <c r="B328" s="37" t="s">
        <v>291</v>
      </c>
      <c r="C328" s="37" t="s">
        <v>1020</v>
      </c>
      <c r="D328" s="38">
        <v>35462.22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f>I328+H328+G328+F328+E328+D328</f>
        <v>35462.22</v>
      </c>
      <c r="K328" s="38">
        <v>3554.73</v>
      </c>
      <c r="L328" s="38">
        <v>7381.61</v>
      </c>
      <c r="M328" s="38">
        <v>0</v>
      </c>
      <c r="N328" s="38">
        <f>M328+L328+K328</f>
        <v>10936.34</v>
      </c>
      <c r="O328" s="38">
        <f>J328-N328</f>
        <v>24525.88</v>
      </c>
      <c r="P328" s="38">
        <v>0</v>
      </c>
      <c r="Q328" s="38">
        <v>5732.95</v>
      </c>
    </row>
    <row r="329" spans="1:17" x14ac:dyDescent="0.25">
      <c r="A329" s="37" t="s">
        <v>658</v>
      </c>
      <c r="B329" s="37" t="s">
        <v>294</v>
      </c>
      <c r="C329" s="37" t="s">
        <v>526</v>
      </c>
      <c r="D329" s="38">
        <v>32979.86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f>I329+H329+G329+F329+E329+D329</f>
        <v>32979.86</v>
      </c>
      <c r="K329" s="38">
        <v>4255.47</v>
      </c>
      <c r="L329" s="38">
        <v>7503.95</v>
      </c>
      <c r="M329" s="38">
        <v>0</v>
      </c>
      <c r="N329" s="38">
        <f>M329+L329+K329</f>
        <v>11759.42</v>
      </c>
      <c r="O329" s="38">
        <f>J329-N329</f>
        <v>21220.440000000002</v>
      </c>
      <c r="P329" s="38">
        <v>1100</v>
      </c>
      <c r="Q329" s="38">
        <v>11178.33</v>
      </c>
    </row>
    <row r="330" spans="1:17" x14ac:dyDescent="0.25">
      <c r="A330" s="37" t="s">
        <v>659</v>
      </c>
      <c r="B330" s="37" t="s">
        <v>294</v>
      </c>
      <c r="C330" s="37" t="s">
        <v>394</v>
      </c>
      <c r="D330" s="38">
        <v>32979.86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f>I330+H330+G330+F330+E330+D330</f>
        <v>32979.86</v>
      </c>
      <c r="K330" s="38">
        <v>3957.58</v>
      </c>
      <c r="L330" s="38">
        <v>6903.22</v>
      </c>
      <c r="M330" s="38">
        <v>0</v>
      </c>
      <c r="N330" s="38">
        <f>M330+L330+K330</f>
        <v>10860.8</v>
      </c>
      <c r="O330" s="38">
        <f>J330-N330</f>
        <v>22119.06</v>
      </c>
      <c r="P330" s="38">
        <v>3298.66</v>
      </c>
      <c r="Q330" s="38">
        <v>8695.9699999999993</v>
      </c>
    </row>
    <row r="331" spans="1:17" x14ac:dyDescent="0.25">
      <c r="A331" s="37" t="s">
        <v>1070</v>
      </c>
      <c r="B331" s="37" t="s">
        <v>294</v>
      </c>
      <c r="C331" s="37" t="s">
        <v>1020</v>
      </c>
      <c r="D331" s="38">
        <v>32979.86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f>I331+H331+G331+F331+E331+D331</f>
        <v>32979.86</v>
      </c>
      <c r="K331" s="38">
        <v>3256.85</v>
      </c>
      <c r="L331" s="38">
        <v>6780.87</v>
      </c>
      <c r="M331" s="38">
        <v>0</v>
      </c>
      <c r="N331" s="38">
        <f>M331+L331+K331</f>
        <v>10037.719999999999</v>
      </c>
      <c r="O331" s="38">
        <f>J331-N331</f>
        <v>22942.14</v>
      </c>
      <c r="P331" s="38">
        <v>0</v>
      </c>
      <c r="Q331" s="38">
        <v>1500</v>
      </c>
    </row>
    <row r="332" spans="1:17" x14ac:dyDescent="0.25">
      <c r="A332" s="37" t="s">
        <v>660</v>
      </c>
      <c r="B332" s="37" t="s">
        <v>294</v>
      </c>
      <c r="C332" s="37" t="s">
        <v>414</v>
      </c>
      <c r="D332" s="38">
        <v>32979.86</v>
      </c>
      <c r="E332" s="38">
        <v>0</v>
      </c>
      <c r="F332" s="38">
        <v>4946.9799999999996</v>
      </c>
      <c r="G332" s="38">
        <v>0</v>
      </c>
      <c r="H332" s="38">
        <v>0</v>
      </c>
      <c r="I332" s="38">
        <v>4551.22</v>
      </c>
      <c r="J332" s="38">
        <f>I332+H332+G332+F332+E332+D332</f>
        <v>42478.06</v>
      </c>
      <c r="K332" s="38">
        <v>4551.22</v>
      </c>
      <c r="L332" s="38">
        <v>9508.3799999999992</v>
      </c>
      <c r="M332" s="38">
        <v>0</v>
      </c>
      <c r="N332" s="38">
        <f>M332+L332+K332</f>
        <v>14059.599999999999</v>
      </c>
      <c r="O332" s="38">
        <f>J332-N332</f>
        <v>28418.46</v>
      </c>
      <c r="P332" s="38">
        <v>1100</v>
      </c>
      <c r="Q332" s="38">
        <v>16595.97</v>
      </c>
    </row>
    <row r="333" spans="1:17" x14ac:dyDescent="0.25">
      <c r="A333" s="37" t="s">
        <v>1071</v>
      </c>
      <c r="B333" s="37" t="s">
        <v>291</v>
      </c>
      <c r="C333" s="37" t="s">
        <v>1020</v>
      </c>
      <c r="D333" s="38">
        <v>35462.22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f>I333+H333+G333+F333+E333+D333</f>
        <v>35462.22</v>
      </c>
      <c r="K333" s="38">
        <v>3554.73</v>
      </c>
      <c r="L333" s="38">
        <v>7329.47</v>
      </c>
      <c r="M333" s="38">
        <v>0</v>
      </c>
      <c r="N333" s="38">
        <f>M333+L333+K333</f>
        <v>10884.2</v>
      </c>
      <c r="O333" s="38">
        <f>J333-N333</f>
        <v>24578.02</v>
      </c>
      <c r="P333" s="38">
        <v>0</v>
      </c>
      <c r="Q333" s="38">
        <v>544.71</v>
      </c>
    </row>
    <row r="334" spans="1:17" x14ac:dyDescent="0.25">
      <c r="A334" s="37" t="s">
        <v>661</v>
      </c>
      <c r="B334" s="37" t="s">
        <v>294</v>
      </c>
      <c r="C334" s="37" t="s">
        <v>322</v>
      </c>
      <c r="D334" s="38">
        <v>32979.86</v>
      </c>
      <c r="E334" s="38">
        <v>0</v>
      </c>
      <c r="F334" s="38">
        <v>0</v>
      </c>
      <c r="G334" s="38">
        <v>0</v>
      </c>
      <c r="H334" s="38">
        <v>0</v>
      </c>
      <c r="I334" s="38">
        <v>3957.58</v>
      </c>
      <c r="J334" s="38">
        <f>I334+H334+G334+F334+E334+D334</f>
        <v>36937.440000000002</v>
      </c>
      <c r="K334" s="38">
        <v>3957.58</v>
      </c>
      <c r="L334" s="38">
        <v>8147.96</v>
      </c>
      <c r="M334" s="38">
        <v>0</v>
      </c>
      <c r="N334" s="38">
        <f>M334+L334+K334</f>
        <v>12105.54</v>
      </c>
      <c r="O334" s="38">
        <f>J334-N334</f>
        <v>24831.9</v>
      </c>
      <c r="P334" s="38">
        <v>4397.99</v>
      </c>
      <c r="Q334" s="38">
        <v>16595.97</v>
      </c>
    </row>
    <row r="335" spans="1:17" x14ac:dyDescent="0.25">
      <c r="A335" s="37" t="s">
        <v>662</v>
      </c>
      <c r="B335" s="37" t="s">
        <v>311</v>
      </c>
      <c r="C335" s="37" t="s">
        <v>312</v>
      </c>
      <c r="D335" s="38">
        <v>30671.27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f>I335+H335+G335+F335+E335+D335</f>
        <v>30671.27</v>
      </c>
      <c r="K335" s="38">
        <v>3680.55</v>
      </c>
      <c r="L335" s="38">
        <v>6553.09</v>
      </c>
      <c r="M335" s="38">
        <v>0</v>
      </c>
      <c r="N335" s="38">
        <f>M335+L335+K335</f>
        <v>10233.64</v>
      </c>
      <c r="O335" s="38">
        <f>J335-N335</f>
        <v>20437.63</v>
      </c>
      <c r="P335" s="38">
        <v>1100</v>
      </c>
      <c r="Q335" s="38">
        <v>6134.25</v>
      </c>
    </row>
    <row r="336" spans="1:17" x14ac:dyDescent="0.25">
      <c r="A336" s="37" t="s">
        <v>663</v>
      </c>
      <c r="B336" s="37" t="s">
        <v>294</v>
      </c>
      <c r="C336" s="37" t="s">
        <v>664</v>
      </c>
      <c r="D336" s="38">
        <v>32979.86</v>
      </c>
      <c r="E336" s="38">
        <v>0</v>
      </c>
      <c r="F336" s="38">
        <v>4946.9799999999996</v>
      </c>
      <c r="G336" s="38">
        <v>0</v>
      </c>
      <c r="H336" s="38">
        <v>0</v>
      </c>
      <c r="I336" s="38">
        <v>0</v>
      </c>
      <c r="J336" s="38">
        <f>I336+H336+G336+F336+E336+D336</f>
        <v>37926.839999999997</v>
      </c>
      <c r="K336" s="38">
        <v>4551.22</v>
      </c>
      <c r="L336" s="38">
        <v>8256.7999999999993</v>
      </c>
      <c r="M336" s="38">
        <v>0</v>
      </c>
      <c r="N336" s="38">
        <f>M336+L336+K336</f>
        <v>12808.02</v>
      </c>
      <c r="O336" s="38">
        <f>J336-N336</f>
        <v>25118.819999999996</v>
      </c>
      <c r="P336" s="38">
        <v>1100</v>
      </c>
      <c r="Q336" s="38">
        <v>16595.97</v>
      </c>
    </row>
    <row r="337" spans="1:17" x14ac:dyDescent="0.25">
      <c r="A337" s="37" t="s">
        <v>665</v>
      </c>
      <c r="B337" s="37" t="s">
        <v>294</v>
      </c>
      <c r="C337" s="37" t="s">
        <v>496</v>
      </c>
      <c r="D337" s="38">
        <v>32979.86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f>I337+H337+G337+F337+E337+D337</f>
        <v>32979.86</v>
      </c>
      <c r="K337" s="38">
        <v>3957.58</v>
      </c>
      <c r="L337" s="38">
        <v>7111.77</v>
      </c>
      <c r="M337" s="38">
        <v>0</v>
      </c>
      <c r="N337" s="38">
        <f>M337+L337+K337</f>
        <v>11069.35</v>
      </c>
      <c r="O337" s="38">
        <f>J337-N337</f>
        <v>21910.510000000002</v>
      </c>
      <c r="P337" s="38">
        <v>1100</v>
      </c>
      <c r="Q337" s="38">
        <v>16595.97</v>
      </c>
    </row>
    <row r="338" spans="1:17" x14ac:dyDescent="0.25">
      <c r="A338" s="37" t="s">
        <v>666</v>
      </c>
      <c r="B338" s="37" t="s">
        <v>294</v>
      </c>
      <c r="C338" s="37" t="s">
        <v>667</v>
      </c>
      <c r="D338" s="38">
        <v>32979.86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f>I338+H338+G338+F338+E338+D338</f>
        <v>32979.86</v>
      </c>
      <c r="K338" s="38">
        <v>3957.58</v>
      </c>
      <c r="L338" s="38">
        <v>7059.63</v>
      </c>
      <c r="M338" s="38">
        <v>0</v>
      </c>
      <c r="N338" s="38">
        <f>M338+L338+K338</f>
        <v>11017.21</v>
      </c>
      <c r="O338" s="38">
        <f>J338-N338</f>
        <v>21962.65</v>
      </c>
      <c r="P338" s="38">
        <v>3298.66</v>
      </c>
      <c r="Q338" s="38">
        <v>16595.97</v>
      </c>
    </row>
    <row r="339" spans="1:17" x14ac:dyDescent="0.25">
      <c r="A339" s="37" t="s">
        <v>668</v>
      </c>
      <c r="B339" s="37" t="s">
        <v>294</v>
      </c>
      <c r="C339" s="37" t="s">
        <v>352</v>
      </c>
      <c r="D339" s="38">
        <v>32979.86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f>I339+H339+G339+F339+E339+D339</f>
        <v>32979.86</v>
      </c>
      <c r="K339" s="38">
        <v>3957.58</v>
      </c>
      <c r="L339" s="38">
        <v>7007.49</v>
      </c>
      <c r="M339" s="38">
        <v>0</v>
      </c>
      <c r="N339" s="38">
        <f>M339+L339+K339</f>
        <v>10965.07</v>
      </c>
      <c r="O339" s="38">
        <f>J339-N339</f>
        <v>22014.79</v>
      </c>
      <c r="P339" s="38">
        <v>2639.06</v>
      </c>
      <c r="Q339" s="38">
        <v>3297.99</v>
      </c>
    </row>
    <row r="340" spans="1:17" x14ac:dyDescent="0.25">
      <c r="A340" s="37" t="s">
        <v>669</v>
      </c>
      <c r="B340" s="37" t="s">
        <v>294</v>
      </c>
      <c r="C340" s="37" t="s">
        <v>670</v>
      </c>
      <c r="D340" s="38">
        <v>32979.86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f>I340+H340+G340+F340+E340+D340</f>
        <v>32979.86</v>
      </c>
      <c r="K340" s="38">
        <v>3957.58</v>
      </c>
      <c r="L340" s="38">
        <v>7059.63</v>
      </c>
      <c r="M340" s="38">
        <v>0</v>
      </c>
      <c r="N340" s="38">
        <f>M340+L340+K340</f>
        <v>11017.21</v>
      </c>
      <c r="O340" s="38">
        <f>J340-N340</f>
        <v>21962.65</v>
      </c>
      <c r="P340" s="38">
        <v>3848.32</v>
      </c>
      <c r="Q340" s="38">
        <v>10685.53</v>
      </c>
    </row>
    <row r="341" spans="1:17" x14ac:dyDescent="0.25">
      <c r="A341" s="37" t="s">
        <v>671</v>
      </c>
      <c r="B341" s="37" t="s">
        <v>294</v>
      </c>
      <c r="C341" s="37" t="s">
        <v>336</v>
      </c>
      <c r="D341" s="38">
        <v>32979.86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f>I341+H341+G341+F341+E341+D341</f>
        <v>32979.86</v>
      </c>
      <c r="K341" s="38">
        <v>3957.58</v>
      </c>
      <c r="L341" s="38">
        <v>7059.63</v>
      </c>
      <c r="M341" s="38">
        <v>0</v>
      </c>
      <c r="N341" s="38">
        <f>M341+L341+K341</f>
        <v>11017.21</v>
      </c>
      <c r="O341" s="38">
        <f>J341-N341</f>
        <v>21962.65</v>
      </c>
      <c r="P341" s="38">
        <v>1100</v>
      </c>
      <c r="Q341" s="38">
        <v>6595.97</v>
      </c>
    </row>
    <row r="342" spans="1:17" x14ac:dyDescent="0.25">
      <c r="A342" s="37" t="s">
        <v>672</v>
      </c>
      <c r="B342" s="37" t="s">
        <v>294</v>
      </c>
      <c r="C342" s="37" t="s">
        <v>496</v>
      </c>
      <c r="D342" s="38">
        <v>32979.86</v>
      </c>
      <c r="E342" s="38">
        <v>0</v>
      </c>
      <c r="F342" s="38">
        <v>0</v>
      </c>
      <c r="G342" s="38">
        <v>0</v>
      </c>
      <c r="H342" s="38">
        <v>0</v>
      </c>
      <c r="I342" s="38">
        <v>3957.58</v>
      </c>
      <c r="J342" s="38">
        <f>I342+H342+G342+F342+E342+D342</f>
        <v>36937.440000000002</v>
      </c>
      <c r="K342" s="38">
        <v>3957.58</v>
      </c>
      <c r="L342" s="38">
        <v>8043.69</v>
      </c>
      <c r="M342" s="38">
        <v>0</v>
      </c>
      <c r="N342" s="38">
        <f>M342+L342+K342</f>
        <v>12001.27</v>
      </c>
      <c r="O342" s="38">
        <f>J342-N342</f>
        <v>24936.170000000002</v>
      </c>
      <c r="P342" s="38">
        <v>4397.99</v>
      </c>
      <c r="Q342" s="38">
        <v>10000</v>
      </c>
    </row>
    <row r="343" spans="1:17" x14ac:dyDescent="0.25">
      <c r="A343" s="37" t="s">
        <v>673</v>
      </c>
      <c r="B343" s="37" t="s">
        <v>311</v>
      </c>
      <c r="C343" s="37" t="s">
        <v>312</v>
      </c>
      <c r="D343" s="38">
        <v>30671.27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f>I343+H343+G343+F343+E343+D343</f>
        <v>30671.27</v>
      </c>
      <c r="K343" s="38">
        <v>3680.55</v>
      </c>
      <c r="L343" s="38">
        <v>6448.81</v>
      </c>
      <c r="M343" s="38">
        <v>0</v>
      </c>
      <c r="N343" s="38">
        <f>M343+L343+K343</f>
        <v>10129.36</v>
      </c>
      <c r="O343" s="38">
        <f>J343-N343</f>
        <v>20541.91</v>
      </c>
      <c r="P343" s="38">
        <v>4167.13</v>
      </c>
      <c r="Q343" s="38">
        <v>2044.75</v>
      </c>
    </row>
    <row r="344" spans="1:17" x14ac:dyDescent="0.25">
      <c r="A344" s="37" t="s">
        <v>674</v>
      </c>
      <c r="B344" s="37" t="s">
        <v>294</v>
      </c>
      <c r="C344" s="37" t="s">
        <v>461</v>
      </c>
      <c r="D344" s="38">
        <v>32979.86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f>I344+H344+G344+F344+E344+D344</f>
        <v>32979.86</v>
      </c>
      <c r="K344" s="38">
        <v>3957.58</v>
      </c>
      <c r="L344" s="38">
        <v>7059.63</v>
      </c>
      <c r="M344" s="38">
        <v>0</v>
      </c>
      <c r="N344" s="38">
        <f>M344+L344+K344</f>
        <v>11017.21</v>
      </c>
      <c r="O344" s="38">
        <f>J344-N344</f>
        <v>21962.65</v>
      </c>
      <c r="P344" s="38">
        <v>1100</v>
      </c>
      <c r="Q344" s="38">
        <v>6595.97</v>
      </c>
    </row>
    <row r="345" spans="1:17" x14ac:dyDescent="0.25">
      <c r="A345" s="37" t="s">
        <v>675</v>
      </c>
      <c r="B345" s="37" t="s">
        <v>294</v>
      </c>
      <c r="C345" s="37" t="s">
        <v>526</v>
      </c>
      <c r="D345" s="38">
        <v>32979.86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f>I345+H345+G345+F345+E345+D345</f>
        <v>32979.86</v>
      </c>
      <c r="K345" s="38">
        <v>3957.58</v>
      </c>
      <c r="L345" s="38">
        <v>7007.49</v>
      </c>
      <c r="M345" s="38">
        <v>0</v>
      </c>
      <c r="N345" s="38">
        <f>M345+L345+K345</f>
        <v>10965.07</v>
      </c>
      <c r="O345" s="38">
        <f>J345-N345</f>
        <v>22014.79</v>
      </c>
      <c r="P345" s="38">
        <v>1100</v>
      </c>
      <c r="Q345" s="38">
        <v>8326.77</v>
      </c>
    </row>
    <row r="346" spans="1:17" x14ac:dyDescent="0.25">
      <c r="A346" s="37" t="s">
        <v>676</v>
      </c>
      <c r="B346" s="37" t="s">
        <v>311</v>
      </c>
      <c r="C346" s="37" t="s">
        <v>350</v>
      </c>
      <c r="D346" s="38">
        <v>30671.27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f>I346+H346+G346+F346+E346+D346</f>
        <v>30671.27</v>
      </c>
      <c r="K346" s="38">
        <v>3957.58</v>
      </c>
      <c r="L346" s="38">
        <v>7007.49</v>
      </c>
      <c r="M346" s="38">
        <v>0</v>
      </c>
      <c r="N346" s="38">
        <f>M346+L346+K346</f>
        <v>10965.07</v>
      </c>
      <c r="O346" s="38">
        <f>J346-N346</f>
        <v>19706.2</v>
      </c>
      <c r="P346" s="38">
        <v>4167.13</v>
      </c>
      <c r="Q346" s="38">
        <v>18442.84</v>
      </c>
    </row>
    <row r="347" spans="1:17" x14ac:dyDescent="0.25">
      <c r="A347" s="37" t="s">
        <v>677</v>
      </c>
      <c r="B347" s="37" t="s">
        <v>311</v>
      </c>
      <c r="C347" s="37" t="s">
        <v>350</v>
      </c>
      <c r="D347" s="38">
        <v>30671.27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f>I347+H347+G347+F347+E347+D347</f>
        <v>30671.27</v>
      </c>
      <c r="K347" s="38">
        <v>3957.58</v>
      </c>
      <c r="L347" s="38">
        <v>7111.77</v>
      </c>
      <c r="M347" s="38">
        <v>0</v>
      </c>
      <c r="N347" s="38">
        <f>M347+L347+K347</f>
        <v>11069.35</v>
      </c>
      <c r="O347" s="38">
        <f>J347-N347</f>
        <v>19601.919999999998</v>
      </c>
      <c r="P347" s="38">
        <v>1100</v>
      </c>
      <c r="Q347" s="38">
        <v>2308.59</v>
      </c>
    </row>
    <row r="348" spans="1:17" x14ac:dyDescent="0.25">
      <c r="A348" s="37" t="s">
        <v>678</v>
      </c>
      <c r="B348" s="37" t="s">
        <v>294</v>
      </c>
      <c r="C348" s="37" t="s">
        <v>394</v>
      </c>
      <c r="D348" s="38">
        <v>32979.86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f>I348+H348+G348+F348+E348+D348</f>
        <v>32979.86</v>
      </c>
      <c r="K348" s="38">
        <v>3957.58</v>
      </c>
      <c r="L348" s="38">
        <v>7007.49</v>
      </c>
      <c r="M348" s="38">
        <v>0</v>
      </c>
      <c r="N348" s="38">
        <f>M348+L348+K348</f>
        <v>10965.07</v>
      </c>
      <c r="O348" s="38">
        <f>J348-N348</f>
        <v>22014.79</v>
      </c>
      <c r="P348" s="38">
        <v>1100</v>
      </c>
      <c r="Q348" s="38">
        <v>0</v>
      </c>
    </row>
    <row r="349" spans="1:17" x14ac:dyDescent="0.25">
      <c r="A349" s="37" t="s">
        <v>679</v>
      </c>
      <c r="B349" s="37" t="s">
        <v>294</v>
      </c>
      <c r="C349" s="37" t="s">
        <v>360</v>
      </c>
      <c r="D349" s="38">
        <v>32979.86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f>I349+H349+G349+F349+E349+D349</f>
        <v>32979.86</v>
      </c>
      <c r="K349" s="38">
        <v>3957.58</v>
      </c>
      <c r="L349" s="38">
        <v>7111.77</v>
      </c>
      <c r="M349" s="38">
        <v>0</v>
      </c>
      <c r="N349" s="38">
        <f>M349+L349+K349</f>
        <v>11069.35</v>
      </c>
      <c r="O349" s="38">
        <f>J349-N349</f>
        <v>21910.510000000002</v>
      </c>
      <c r="P349" s="38">
        <v>1100</v>
      </c>
      <c r="Q349" s="38">
        <v>6595.97</v>
      </c>
    </row>
    <row r="350" spans="1:17" x14ac:dyDescent="0.25">
      <c r="A350" s="37" t="s">
        <v>680</v>
      </c>
      <c r="B350" s="37" t="s">
        <v>311</v>
      </c>
      <c r="C350" s="37" t="s">
        <v>404</v>
      </c>
      <c r="D350" s="38">
        <v>30671.27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f>I350+H350+G350+F350+E350+D350</f>
        <v>30671.27</v>
      </c>
      <c r="K350" s="38">
        <v>3680.55</v>
      </c>
      <c r="L350" s="38">
        <v>6500.95</v>
      </c>
      <c r="M350" s="38">
        <v>0</v>
      </c>
      <c r="N350" s="38">
        <f>M350+L350+K350</f>
        <v>10181.5</v>
      </c>
      <c r="O350" s="38">
        <f>J350-N350</f>
        <v>20489.77</v>
      </c>
      <c r="P350" s="38">
        <v>1508.95</v>
      </c>
      <c r="Q350" s="38">
        <v>6709.74</v>
      </c>
    </row>
    <row r="351" spans="1:17" x14ac:dyDescent="0.25">
      <c r="A351" s="37" t="s">
        <v>681</v>
      </c>
      <c r="B351" s="37" t="s">
        <v>294</v>
      </c>
      <c r="C351" s="37" t="s">
        <v>492</v>
      </c>
      <c r="D351" s="38">
        <v>32979.86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f>I351+H351+G351+F351+E351+D351</f>
        <v>32979.86</v>
      </c>
      <c r="K351" s="38">
        <v>3957.58</v>
      </c>
      <c r="L351" s="38">
        <v>6955.36</v>
      </c>
      <c r="M351" s="38">
        <v>0</v>
      </c>
      <c r="N351" s="38">
        <f>M351+L351+K351</f>
        <v>10912.939999999999</v>
      </c>
      <c r="O351" s="38">
        <f>J351-N351</f>
        <v>22066.920000000002</v>
      </c>
      <c r="P351" s="38">
        <v>1100</v>
      </c>
      <c r="Q351" s="38">
        <v>8695.9699999999993</v>
      </c>
    </row>
    <row r="352" spans="1:17" x14ac:dyDescent="0.25">
      <c r="A352" s="37" t="s">
        <v>682</v>
      </c>
      <c r="B352" s="37" t="s">
        <v>294</v>
      </c>
      <c r="C352" s="37" t="s">
        <v>384</v>
      </c>
      <c r="D352" s="38">
        <v>32979.86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f>I352+H352+G352+F352+E352+D352</f>
        <v>32979.86</v>
      </c>
      <c r="K352" s="38">
        <v>3957.58</v>
      </c>
      <c r="L352" s="38">
        <v>7059.63</v>
      </c>
      <c r="M352" s="38">
        <v>0</v>
      </c>
      <c r="N352" s="38">
        <f>M352+L352+K352</f>
        <v>11017.21</v>
      </c>
      <c r="O352" s="38">
        <f>J352-N352</f>
        <v>21962.65</v>
      </c>
      <c r="P352" s="38">
        <v>4397.99</v>
      </c>
      <c r="Q352" s="38">
        <v>8695.9699999999993</v>
      </c>
    </row>
    <row r="353" spans="1:17" x14ac:dyDescent="0.25">
      <c r="A353" s="37" t="s">
        <v>683</v>
      </c>
      <c r="B353" s="37" t="s">
        <v>325</v>
      </c>
      <c r="C353" s="37" t="s">
        <v>684</v>
      </c>
      <c r="D353" s="38">
        <v>28524.28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f>I353+H353+G353+F353+E353+D353</f>
        <v>28524.28</v>
      </c>
      <c r="K353" s="38">
        <v>3422.91</v>
      </c>
      <c r="L353" s="38">
        <v>5981.38</v>
      </c>
      <c r="M353" s="38">
        <v>0</v>
      </c>
      <c r="N353" s="38">
        <f>M353+L353+K353</f>
        <v>9404.2900000000009</v>
      </c>
      <c r="O353" s="38">
        <f>J353-N353</f>
        <v>19119.989999999998</v>
      </c>
      <c r="P353" s="38">
        <v>3952.43</v>
      </c>
      <c r="Q353" s="38">
        <v>0</v>
      </c>
    </row>
    <row r="354" spans="1:17" x14ac:dyDescent="0.25">
      <c r="A354" s="37" t="s">
        <v>685</v>
      </c>
      <c r="B354" s="37" t="s">
        <v>294</v>
      </c>
      <c r="C354" s="37" t="s">
        <v>322</v>
      </c>
      <c r="D354" s="38">
        <v>32979.86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f>I354+H354+G354+F354+E354+D354</f>
        <v>32979.86</v>
      </c>
      <c r="K354" s="38">
        <v>3957.58</v>
      </c>
      <c r="L354" s="38">
        <v>7059.63</v>
      </c>
      <c r="M354" s="38">
        <v>0</v>
      </c>
      <c r="N354" s="38">
        <f>M354+L354+K354</f>
        <v>11017.21</v>
      </c>
      <c r="O354" s="38">
        <f>J354-N354</f>
        <v>21962.65</v>
      </c>
      <c r="P354" s="38">
        <v>3958.25</v>
      </c>
      <c r="Q354" s="38">
        <v>16595.97</v>
      </c>
    </row>
    <row r="355" spans="1:17" x14ac:dyDescent="0.25">
      <c r="A355" s="37" t="s">
        <v>686</v>
      </c>
      <c r="B355" s="37" t="s">
        <v>294</v>
      </c>
      <c r="C355" s="37" t="s">
        <v>424</v>
      </c>
      <c r="D355" s="38">
        <v>32979.86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f>I355+H355+G355+F355+E355+D355</f>
        <v>32979.86</v>
      </c>
      <c r="K355" s="38">
        <v>3957.58</v>
      </c>
      <c r="L355" s="38">
        <v>6176.77</v>
      </c>
      <c r="M355" s="38">
        <v>0</v>
      </c>
      <c r="N355" s="38">
        <f>M355+L355+K355</f>
        <v>10134.35</v>
      </c>
      <c r="O355" s="38">
        <f>J355-N355</f>
        <v>22845.510000000002</v>
      </c>
      <c r="P355" s="38">
        <v>4397.99</v>
      </c>
      <c r="Q355" s="38">
        <v>6595.97</v>
      </c>
    </row>
    <row r="356" spans="1:17" x14ac:dyDescent="0.25">
      <c r="A356" s="37" t="s">
        <v>687</v>
      </c>
      <c r="B356" s="37" t="s">
        <v>294</v>
      </c>
      <c r="C356" s="37" t="s">
        <v>526</v>
      </c>
      <c r="D356" s="38">
        <v>32979.86</v>
      </c>
      <c r="E356" s="38">
        <v>0</v>
      </c>
      <c r="F356" s="38">
        <v>0</v>
      </c>
      <c r="G356" s="38">
        <v>0</v>
      </c>
      <c r="H356" s="38">
        <v>0</v>
      </c>
      <c r="I356" s="38">
        <v>3957.58</v>
      </c>
      <c r="J356" s="38">
        <f>I356+H356+G356+F356+E356+D356</f>
        <v>36937.440000000002</v>
      </c>
      <c r="K356" s="38">
        <v>3957.58</v>
      </c>
      <c r="L356" s="38">
        <v>8043.69</v>
      </c>
      <c r="M356" s="38">
        <v>0</v>
      </c>
      <c r="N356" s="38">
        <f>M356+L356+K356</f>
        <v>12001.27</v>
      </c>
      <c r="O356" s="38">
        <f>J356-N356</f>
        <v>24936.170000000002</v>
      </c>
      <c r="P356" s="38">
        <v>1100</v>
      </c>
      <c r="Q356" s="38">
        <v>16595.97</v>
      </c>
    </row>
    <row r="357" spans="1:17" x14ac:dyDescent="0.25">
      <c r="A357" s="37" t="s">
        <v>688</v>
      </c>
      <c r="B357" s="37" t="s">
        <v>311</v>
      </c>
      <c r="C357" s="37" t="s">
        <v>442</v>
      </c>
      <c r="D357" s="38">
        <v>30671.27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f>I357+H357+G357+F357+E357+D357</f>
        <v>30671.27</v>
      </c>
      <c r="K357" s="38">
        <v>3957.58</v>
      </c>
      <c r="L357" s="38">
        <v>7111.77</v>
      </c>
      <c r="M357" s="38">
        <v>0</v>
      </c>
      <c r="N357" s="38">
        <f>M357+L357+K357</f>
        <v>11069.35</v>
      </c>
      <c r="O357" s="38">
        <f>J357-N357</f>
        <v>19601.919999999998</v>
      </c>
      <c r="P357" s="38">
        <v>1100</v>
      </c>
      <c r="Q357" s="38">
        <v>8442.84</v>
      </c>
    </row>
    <row r="358" spans="1:17" x14ac:dyDescent="0.25">
      <c r="A358" s="37" t="s">
        <v>689</v>
      </c>
      <c r="B358" s="37" t="s">
        <v>325</v>
      </c>
      <c r="C358" s="37" t="s">
        <v>690</v>
      </c>
      <c r="D358" s="38">
        <v>28524.28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f>I358+H358+G358+F358+E358+D358</f>
        <v>28524.28</v>
      </c>
      <c r="K358" s="38">
        <v>3680.55</v>
      </c>
      <c r="L358" s="38">
        <v>6396.68</v>
      </c>
      <c r="M358" s="38">
        <v>0</v>
      </c>
      <c r="N358" s="38">
        <f>M358+L358+K358</f>
        <v>10077.23</v>
      </c>
      <c r="O358" s="38">
        <f>J358-N358</f>
        <v>18447.05</v>
      </c>
      <c r="P358" s="38">
        <v>2336.0500000000002</v>
      </c>
      <c r="Q358" s="38">
        <v>8427.34</v>
      </c>
    </row>
    <row r="359" spans="1:17" x14ac:dyDescent="0.25">
      <c r="A359" s="37" t="s">
        <v>691</v>
      </c>
      <c r="B359" s="37" t="s">
        <v>325</v>
      </c>
      <c r="C359" s="37" t="s">
        <v>692</v>
      </c>
      <c r="D359" s="38">
        <v>28524.28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f>I359+H359+G359+F359+E359+D359</f>
        <v>28524.28</v>
      </c>
      <c r="K359" s="38">
        <v>3422.91</v>
      </c>
      <c r="L359" s="38">
        <v>6033.52</v>
      </c>
      <c r="M359" s="38">
        <v>0</v>
      </c>
      <c r="N359" s="38">
        <f>M359+L359+K359</f>
        <v>9456.43</v>
      </c>
      <c r="O359" s="38">
        <f>J359-N359</f>
        <v>19067.849999999999</v>
      </c>
      <c r="P359" s="38">
        <v>3952.43</v>
      </c>
      <c r="Q359" s="38">
        <v>0</v>
      </c>
    </row>
    <row r="360" spans="1:17" x14ac:dyDescent="0.25">
      <c r="A360" s="37" t="s">
        <v>693</v>
      </c>
      <c r="B360" s="37" t="s">
        <v>311</v>
      </c>
      <c r="C360" s="37" t="s">
        <v>694</v>
      </c>
      <c r="D360" s="38">
        <v>30671.27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f>I360+H360+G360+F360+E360+D360</f>
        <v>30671.27</v>
      </c>
      <c r="K360" s="38">
        <v>3680.55</v>
      </c>
      <c r="L360" s="38">
        <v>6500.95</v>
      </c>
      <c r="M360" s="38">
        <v>0</v>
      </c>
      <c r="N360" s="38">
        <f>M360+L360+K360</f>
        <v>10181.5</v>
      </c>
      <c r="O360" s="38">
        <f>J360-N360</f>
        <v>20489.77</v>
      </c>
      <c r="P360" s="38">
        <v>1100</v>
      </c>
      <c r="Q360" s="38">
        <v>0</v>
      </c>
    </row>
    <row r="361" spans="1:17" x14ac:dyDescent="0.25">
      <c r="A361" s="37" t="s">
        <v>1072</v>
      </c>
      <c r="B361" s="37" t="s">
        <v>294</v>
      </c>
      <c r="C361" s="37" t="s">
        <v>1020</v>
      </c>
      <c r="D361" s="38">
        <v>32979.86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f>I361+H361+G361+F361+E361+D361</f>
        <v>32979.86</v>
      </c>
      <c r="K361" s="38">
        <v>3256.85</v>
      </c>
      <c r="L361" s="38">
        <v>6624.46</v>
      </c>
      <c r="M361" s="38">
        <v>0</v>
      </c>
      <c r="N361" s="38">
        <f>M361+L361+K361</f>
        <v>9881.31</v>
      </c>
      <c r="O361" s="38">
        <f>J361-N361</f>
        <v>23098.550000000003</v>
      </c>
      <c r="P361" s="38">
        <v>0</v>
      </c>
      <c r="Q361" s="38">
        <v>10000</v>
      </c>
    </row>
    <row r="362" spans="1:17" x14ac:dyDescent="0.25">
      <c r="A362" s="37" t="s">
        <v>695</v>
      </c>
      <c r="B362" s="37" t="s">
        <v>294</v>
      </c>
      <c r="C362" s="37" t="s">
        <v>445</v>
      </c>
      <c r="D362" s="38">
        <v>32979.86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f>I362+H362+G362+F362+E362+D362</f>
        <v>32979.86</v>
      </c>
      <c r="K362" s="38">
        <v>3957.58</v>
      </c>
      <c r="L362" s="38">
        <v>7111.77</v>
      </c>
      <c r="M362" s="38">
        <v>0</v>
      </c>
      <c r="N362" s="38">
        <f>M362+L362+K362</f>
        <v>11069.35</v>
      </c>
      <c r="O362" s="38">
        <f>J362-N362</f>
        <v>21910.510000000002</v>
      </c>
      <c r="P362" s="38">
        <v>4397.99</v>
      </c>
      <c r="Q362" s="38">
        <v>6595.97</v>
      </c>
    </row>
    <row r="363" spans="1:17" x14ac:dyDescent="0.25">
      <c r="A363" s="37" t="s">
        <v>696</v>
      </c>
      <c r="B363" s="37" t="s">
        <v>294</v>
      </c>
      <c r="C363" s="37" t="s">
        <v>318</v>
      </c>
      <c r="D363" s="38">
        <v>32979.86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f>I363+H363+G363+F363+E363+D363</f>
        <v>32979.86</v>
      </c>
      <c r="K363" s="38">
        <v>3957.58</v>
      </c>
      <c r="L363" s="38">
        <v>7059.63</v>
      </c>
      <c r="M363" s="38">
        <v>0</v>
      </c>
      <c r="N363" s="38">
        <f>M363+L363+K363</f>
        <v>11017.21</v>
      </c>
      <c r="O363" s="38">
        <f>J363-N363</f>
        <v>21962.65</v>
      </c>
      <c r="P363" s="38">
        <v>1100</v>
      </c>
      <c r="Q363" s="38">
        <v>6595.97</v>
      </c>
    </row>
    <row r="364" spans="1:17" x14ac:dyDescent="0.25">
      <c r="A364" s="37" t="s">
        <v>697</v>
      </c>
      <c r="B364" s="37" t="s">
        <v>311</v>
      </c>
      <c r="C364" s="37" t="s">
        <v>553</v>
      </c>
      <c r="D364" s="38">
        <v>30671.27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f>I364+H364+G364+F364+E364+D364</f>
        <v>30671.27</v>
      </c>
      <c r="K364" s="38">
        <v>3680.55</v>
      </c>
      <c r="L364" s="38">
        <v>6553.09</v>
      </c>
      <c r="M364" s="38">
        <v>0</v>
      </c>
      <c r="N364" s="38">
        <f>M364+L364+K364</f>
        <v>10233.64</v>
      </c>
      <c r="O364" s="38">
        <f>J364-N364</f>
        <v>20437.63</v>
      </c>
      <c r="P364" s="38">
        <v>1508.95</v>
      </c>
      <c r="Q364" s="38">
        <v>0</v>
      </c>
    </row>
    <row r="365" spans="1:17" x14ac:dyDescent="0.25">
      <c r="A365" s="37" t="s">
        <v>698</v>
      </c>
      <c r="B365" s="37" t="s">
        <v>294</v>
      </c>
      <c r="C365" s="37" t="s">
        <v>699</v>
      </c>
      <c r="D365" s="38">
        <v>32979.86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f>I365+H365+G365+F365+E365+D365</f>
        <v>32979.86</v>
      </c>
      <c r="K365" s="38">
        <v>3957.58</v>
      </c>
      <c r="L365" s="38">
        <v>7111.77</v>
      </c>
      <c r="M365" s="38">
        <v>0</v>
      </c>
      <c r="N365" s="38">
        <f>M365+L365+K365</f>
        <v>11069.35</v>
      </c>
      <c r="O365" s="38">
        <f>J365-N365</f>
        <v>21910.510000000002</v>
      </c>
      <c r="P365" s="38">
        <v>1100</v>
      </c>
      <c r="Q365" s="38">
        <v>2100</v>
      </c>
    </row>
    <row r="366" spans="1:17" x14ac:dyDescent="0.25">
      <c r="A366" s="37" t="s">
        <v>700</v>
      </c>
      <c r="B366" s="37" t="s">
        <v>311</v>
      </c>
      <c r="C366" s="37" t="s">
        <v>701</v>
      </c>
      <c r="D366" s="38">
        <v>30671.27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f>I366+H366+G366+F366+E366+D366</f>
        <v>30671.27</v>
      </c>
      <c r="K366" s="38">
        <v>4234.6099999999997</v>
      </c>
      <c r="L366" s="38">
        <v>7566.17</v>
      </c>
      <c r="M366" s="38">
        <v>0</v>
      </c>
      <c r="N366" s="38">
        <f>M366+L366+K366</f>
        <v>11800.779999999999</v>
      </c>
      <c r="O366" s="38">
        <f>J366-N366</f>
        <v>18870.490000000002</v>
      </c>
      <c r="P366" s="38">
        <v>4167.13</v>
      </c>
      <c r="Q366" s="38">
        <v>13060.02</v>
      </c>
    </row>
    <row r="367" spans="1:17" x14ac:dyDescent="0.25">
      <c r="A367" s="37" t="s">
        <v>702</v>
      </c>
      <c r="B367" s="37" t="s">
        <v>294</v>
      </c>
      <c r="C367" s="37" t="s">
        <v>466</v>
      </c>
      <c r="D367" s="38">
        <v>32979.86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f>I367+H367+G367+F367+E367+D367</f>
        <v>32979.86</v>
      </c>
      <c r="K367" s="38">
        <v>3957.58</v>
      </c>
      <c r="L367" s="38">
        <v>7111.77</v>
      </c>
      <c r="M367" s="38">
        <v>0</v>
      </c>
      <c r="N367" s="38">
        <f>M367+L367+K367</f>
        <v>11069.35</v>
      </c>
      <c r="O367" s="38">
        <f>J367-N367</f>
        <v>21910.510000000002</v>
      </c>
      <c r="P367" s="38">
        <v>5607.25</v>
      </c>
      <c r="Q367" s="38">
        <v>6595.97</v>
      </c>
    </row>
    <row r="368" spans="1:17" x14ac:dyDescent="0.25">
      <c r="A368" s="37" t="s">
        <v>1073</v>
      </c>
      <c r="B368" s="37" t="s">
        <v>291</v>
      </c>
      <c r="C368" s="37" t="s">
        <v>1020</v>
      </c>
      <c r="D368" s="38">
        <v>35462.22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f>I368+H368+G368+F368+E368+D368</f>
        <v>35462.22</v>
      </c>
      <c r="K368" s="38">
        <v>3554.73</v>
      </c>
      <c r="L368" s="38">
        <v>7381.61</v>
      </c>
      <c r="M368" s="38">
        <v>0</v>
      </c>
      <c r="N368" s="38">
        <f>M368+L368+K368</f>
        <v>10936.34</v>
      </c>
      <c r="O368" s="38">
        <f>J368-N368</f>
        <v>24525.88</v>
      </c>
      <c r="P368" s="38">
        <v>0</v>
      </c>
      <c r="Q368" s="38">
        <v>0</v>
      </c>
    </row>
    <row r="369" spans="1:17" x14ac:dyDescent="0.25">
      <c r="A369" s="37" t="s">
        <v>703</v>
      </c>
      <c r="B369" s="37" t="s">
        <v>311</v>
      </c>
      <c r="C369" s="37" t="s">
        <v>363</v>
      </c>
      <c r="D369" s="38">
        <v>30671.27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f>I369+H369+G369+F369+E369+D369</f>
        <v>30671.27</v>
      </c>
      <c r="K369" s="38">
        <v>3680.55</v>
      </c>
      <c r="L369" s="38">
        <v>6553.09</v>
      </c>
      <c r="M369" s="38">
        <v>0</v>
      </c>
      <c r="N369" s="38">
        <f>M369+L369+K369</f>
        <v>10233.64</v>
      </c>
      <c r="O369" s="38">
        <f>J369-N369</f>
        <v>20437.63</v>
      </c>
      <c r="P369" s="38">
        <v>4167.13</v>
      </c>
      <c r="Q369" s="38">
        <v>6134.25</v>
      </c>
    </row>
    <row r="370" spans="1:17" x14ac:dyDescent="0.25">
      <c r="A370" s="37" t="s">
        <v>704</v>
      </c>
      <c r="B370" s="37" t="s">
        <v>311</v>
      </c>
      <c r="C370" s="37" t="s">
        <v>363</v>
      </c>
      <c r="D370" s="38">
        <v>30671.27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f>I370+H370+G370+F370+E370+D370</f>
        <v>30671.27</v>
      </c>
      <c r="K370" s="38">
        <v>3680.55</v>
      </c>
      <c r="L370" s="38">
        <v>6553.09</v>
      </c>
      <c r="M370" s="38">
        <v>0</v>
      </c>
      <c r="N370" s="38">
        <f>M370+L370+K370</f>
        <v>10233.64</v>
      </c>
      <c r="O370" s="38">
        <f>J370-N370</f>
        <v>20437.63</v>
      </c>
      <c r="P370" s="38">
        <v>4167.13</v>
      </c>
      <c r="Q370" s="38">
        <v>6134.25</v>
      </c>
    </row>
    <row r="371" spans="1:17" x14ac:dyDescent="0.25">
      <c r="A371" s="37" t="s">
        <v>705</v>
      </c>
      <c r="B371" s="37" t="s">
        <v>291</v>
      </c>
      <c r="C371" s="37" t="s">
        <v>301</v>
      </c>
      <c r="D371" s="38">
        <v>35462.22</v>
      </c>
      <c r="E371" s="38">
        <v>0</v>
      </c>
      <c r="F371" s="38">
        <v>0</v>
      </c>
      <c r="G371" s="38">
        <v>0</v>
      </c>
      <c r="H371" s="38">
        <v>0</v>
      </c>
      <c r="I371" s="38">
        <v>4255.47</v>
      </c>
      <c r="J371" s="38">
        <f>I371+H371+G371+F371+E371+D371</f>
        <v>39717.69</v>
      </c>
      <c r="K371" s="38">
        <v>4255.47</v>
      </c>
      <c r="L371" s="38">
        <v>8882.75</v>
      </c>
      <c r="M371" s="38">
        <v>0</v>
      </c>
      <c r="N371" s="38">
        <f>M371+L371+K371</f>
        <v>13138.220000000001</v>
      </c>
      <c r="O371" s="38">
        <f>J371-N371</f>
        <v>26579.47</v>
      </c>
      <c r="P371" s="38">
        <v>4055.19</v>
      </c>
      <c r="Q371" s="38">
        <v>17092.439999999999</v>
      </c>
    </row>
    <row r="372" spans="1:17" x14ac:dyDescent="0.25">
      <c r="A372" s="37" t="s">
        <v>706</v>
      </c>
      <c r="B372" s="37" t="s">
        <v>311</v>
      </c>
      <c r="C372" s="37" t="s">
        <v>373</v>
      </c>
      <c r="D372" s="38">
        <v>30671.27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f>I372+H372+G372+F372+E372+D372</f>
        <v>30671.27</v>
      </c>
      <c r="K372" s="38">
        <v>3680.55</v>
      </c>
      <c r="L372" s="38">
        <v>6553.09</v>
      </c>
      <c r="M372" s="38">
        <v>0</v>
      </c>
      <c r="N372" s="38">
        <f>M372+L372+K372</f>
        <v>10233.64</v>
      </c>
      <c r="O372" s="38">
        <f>J372-N372</f>
        <v>20437.63</v>
      </c>
      <c r="P372" s="38">
        <v>4064.89</v>
      </c>
      <c r="Q372" s="38">
        <v>7012.73</v>
      </c>
    </row>
    <row r="373" spans="1:17" x14ac:dyDescent="0.25">
      <c r="A373" s="37" t="s">
        <v>707</v>
      </c>
      <c r="B373" s="37" t="s">
        <v>294</v>
      </c>
      <c r="C373" s="37" t="s">
        <v>322</v>
      </c>
      <c r="D373" s="38">
        <v>32979.86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f>I373+H373+G373+F373+E373+D373</f>
        <v>32979.86</v>
      </c>
      <c r="K373" s="38">
        <v>3957.58</v>
      </c>
      <c r="L373" s="38">
        <v>7111.77</v>
      </c>
      <c r="M373" s="38">
        <v>0</v>
      </c>
      <c r="N373" s="38">
        <f>M373+L373+K373</f>
        <v>11069.35</v>
      </c>
      <c r="O373" s="38">
        <f>J373-N373</f>
        <v>21910.510000000002</v>
      </c>
      <c r="P373" s="38">
        <v>1100</v>
      </c>
      <c r="Q373" s="38">
        <v>6595.97</v>
      </c>
    </row>
    <row r="374" spans="1:17" x14ac:dyDescent="0.25">
      <c r="A374" s="37" t="s">
        <v>708</v>
      </c>
      <c r="B374" s="37" t="s">
        <v>311</v>
      </c>
      <c r="C374" s="37" t="s">
        <v>490</v>
      </c>
      <c r="D374" s="38">
        <v>30671.27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f>I374+H374+G374+F374+E374+D374</f>
        <v>30671.27</v>
      </c>
      <c r="K374" s="38">
        <v>3957.58</v>
      </c>
      <c r="L374" s="38">
        <v>7007.49</v>
      </c>
      <c r="M374" s="38">
        <v>0</v>
      </c>
      <c r="N374" s="38">
        <f>M374+L374+K374</f>
        <v>10965.07</v>
      </c>
      <c r="O374" s="38">
        <f>J374-N374</f>
        <v>19706.2</v>
      </c>
      <c r="P374" s="38">
        <v>1917.9</v>
      </c>
      <c r="Q374" s="38">
        <v>2308.59</v>
      </c>
    </row>
    <row r="375" spans="1:17" x14ac:dyDescent="0.25">
      <c r="A375" s="37" t="s">
        <v>709</v>
      </c>
      <c r="B375" s="37" t="s">
        <v>294</v>
      </c>
      <c r="C375" s="37" t="s">
        <v>699</v>
      </c>
      <c r="D375" s="38">
        <v>32979.86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f>I375+H375+G375+F375+E375+D375</f>
        <v>32979.86</v>
      </c>
      <c r="K375" s="38">
        <v>3957.58</v>
      </c>
      <c r="L375" s="38">
        <v>7059.63</v>
      </c>
      <c r="M375" s="38">
        <v>0</v>
      </c>
      <c r="N375" s="38">
        <f>M375+L375+K375</f>
        <v>11017.21</v>
      </c>
      <c r="O375" s="38">
        <f>J375-N375</f>
        <v>21962.65</v>
      </c>
      <c r="P375" s="38">
        <v>4178.12</v>
      </c>
      <c r="Q375" s="38">
        <v>0</v>
      </c>
    </row>
    <row r="376" spans="1:17" x14ac:dyDescent="0.25">
      <c r="A376" s="37" t="s">
        <v>710</v>
      </c>
      <c r="B376" s="37" t="s">
        <v>294</v>
      </c>
      <c r="C376" s="37" t="s">
        <v>322</v>
      </c>
      <c r="D376" s="38">
        <v>32979.86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f>I376+H376+G376+F376+E376+D376</f>
        <v>32979.86</v>
      </c>
      <c r="K376" s="38">
        <v>3957.58</v>
      </c>
      <c r="L376" s="38">
        <v>7111.77</v>
      </c>
      <c r="M376" s="38">
        <v>0</v>
      </c>
      <c r="N376" s="38">
        <f>M376+L376+K376</f>
        <v>11069.35</v>
      </c>
      <c r="O376" s="38">
        <f>J376-N376</f>
        <v>21910.510000000002</v>
      </c>
      <c r="P376" s="38">
        <v>1100</v>
      </c>
      <c r="Q376" s="38">
        <v>10000</v>
      </c>
    </row>
    <row r="377" spans="1:17" x14ac:dyDescent="0.25">
      <c r="A377" s="37" t="s">
        <v>711</v>
      </c>
      <c r="B377" s="37" t="s">
        <v>311</v>
      </c>
      <c r="C377" s="37" t="s">
        <v>490</v>
      </c>
      <c r="D377" s="38">
        <v>30671.27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f>I377+H377+G377+F377+E377+D377</f>
        <v>30671.27</v>
      </c>
      <c r="K377" s="38">
        <v>3957.58</v>
      </c>
      <c r="L377" s="38">
        <v>7111.77</v>
      </c>
      <c r="M377" s="38">
        <v>0</v>
      </c>
      <c r="N377" s="38">
        <f>M377+L377+K377</f>
        <v>11069.35</v>
      </c>
      <c r="O377" s="38">
        <f>J377-N377</f>
        <v>19601.919999999998</v>
      </c>
      <c r="P377" s="38">
        <v>3860.41</v>
      </c>
      <c r="Q377" s="38">
        <v>8442.84</v>
      </c>
    </row>
    <row r="378" spans="1:17" x14ac:dyDescent="0.25">
      <c r="A378" s="37" t="s">
        <v>712</v>
      </c>
      <c r="B378" s="37" t="s">
        <v>294</v>
      </c>
      <c r="C378" s="37" t="s">
        <v>526</v>
      </c>
      <c r="D378" s="38">
        <v>32979.86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f>I378+H378+G378+F378+E378+D378</f>
        <v>32979.86</v>
      </c>
      <c r="K378" s="38">
        <v>3957.58</v>
      </c>
      <c r="L378" s="38">
        <v>7111.77</v>
      </c>
      <c r="M378" s="38">
        <v>0</v>
      </c>
      <c r="N378" s="38">
        <f>M378+L378+K378</f>
        <v>11069.35</v>
      </c>
      <c r="O378" s="38">
        <f>J378-N378</f>
        <v>21910.510000000002</v>
      </c>
      <c r="P378" s="38">
        <v>1100</v>
      </c>
      <c r="Q378" s="38">
        <v>6595.97</v>
      </c>
    </row>
    <row r="379" spans="1:17" x14ac:dyDescent="0.25">
      <c r="A379" s="37" t="s">
        <v>713</v>
      </c>
      <c r="B379" s="37" t="s">
        <v>294</v>
      </c>
      <c r="C379" s="37" t="s">
        <v>336</v>
      </c>
      <c r="D379" s="38">
        <v>32979.86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f>I379+H379+G379+F379+E379+D379</f>
        <v>32979.86</v>
      </c>
      <c r="K379" s="38">
        <v>3957.58</v>
      </c>
      <c r="L379" s="38">
        <v>5751.35</v>
      </c>
      <c r="M379" s="38">
        <v>0</v>
      </c>
      <c r="N379" s="38">
        <f>M379+L379+K379</f>
        <v>9708.93</v>
      </c>
      <c r="O379" s="38">
        <f>J379-N379</f>
        <v>23270.93</v>
      </c>
      <c r="P379" s="38">
        <v>2309.2600000000002</v>
      </c>
      <c r="Q379" s="38">
        <v>8695.9699999999993</v>
      </c>
    </row>
    <row r="380" spans="1:17" x14ac:dyDescent="0.25">
      <c r="A380" s="37" t="s">
        <v>714</v>
      </c>
      <c r="B380" s="37" t="s">
        <v>325</v>
      </c>
      <c r="C380" s="37" t="s">
        <v>715</v>
      </c>
      <c r="D380" s="38">
        <v>28524.28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f>I380+H380+G380+F380+E380+D380</f>
        <v>28524.28</v>
      </c>
      <c r="K380" s="38">
        <v>3680.55</v>
      </c>
      <c r="L380" s="38">
        <v>6553.09</v>
      </c>
      <c r="M380" s="38">
        <v>0</v>
      </c>
      <c r="N380" s="38">
        <f>M380+L380+K380</f>
        <v>10233.64</v>
      </c>
      <c r="O380" s="38">
        <f>J380-N380</f>
        <v>18290.64</v>
      </c>
      <c r="P380" s="38">
        <v>3952.43</v>
      </c>
      <c r="Q380" s="38">
        <v>2146.9899999999998</v>
      </c>
    </row>
    <row r="381" spans="1:17" x14ac:dyDescent="0.25">
      <c r="A381" s="37" t="s">
        <v>716</v>
      </c>
      <c r="B381" s="37" t="s">
        <v>294</v>
      </c>
      <c r="C381" s="37" t="s">
        <v>461</v>
      </c>
      <c r="D381" s="38">
        <v>32979.86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f>I381+H381+G381+F381+E381+D381</f>
        <v>32979.86</v>
      </c>
      <c r="K381" s="38">
        <v>3957.58</v>
      </c>
      <c r="L381" s="38">
        <v>7111.77</v>
      </c>
      <c r="M381" s="38">
        <v>0</v>
      </c>
      <c r="N381" s="38">
        <f>M381+L381+K381</f>
        <v>11069.35</v>
      </c>
      <c r="O381" s="38">
        <f>J381-N381</f>
        <v>21910.510000000002</v>
      </c>
      <c r="P381" s="38">
        <v>3298.66</v>
      </c>
      <c r="Q381" s="38">
        <v>0</v>
      </c>
    </row>
    <row r="382" spans="1:17" x14ac:dyDescent="0.25">
      <c r="A382" s="37" t="s">
        <v>1074</v>
      </c>
      <c r="B382" s="37" t="s">
        <v>291</v>
      </c>
      <c r="C382" s="37" t="s">
        <v>1020</v>
      </c>
      <c r="D382" s="38">
        <v>35462.22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f>I382+H382+G382+F382+E382+D382</f>
        <v>35462.22</v>
      </c>
      <c r="K382" s="38">
        <v>3554.73</v>
      </c>
      <c r="L382" s="38">
        <v>7329.47</v>
      </c>
      <c r="M382" s="38">
        <v>0</v>
      </c>
      <c r="N382" s="38">
        <f>M382+L382+K382</f>
        <v>10884.2</v>
      </c>
      <c r="O382" s="38">
        <f>J382-N382</f>
        <v>24578.02</v>
      </c>
      <c r="P382" s="38">
        <v>0</v>
      </c>
      <c r="Q382" s="38">
        <v>10000</v>
      </c>
    </row>
    <row r="383" spans="1:17" x14ac:dyDescent="0.25">
      <c r="A383" s="37" t="s">
        <v>1075</v>
      </c>
      <c r="B383" s="37" t="s">
        <v>294</v>
      </c>
      <c r="C383" s="37" t="s">
        <v>1020</v>
      </c>
      <c r="D383" s="38">
        <v>32979.86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f>I383+H383+G383+F383+E383+D383</f>
        <v>32979.86</v>
      </c>
      <c r="K383" s="38">
        <v>3256.85</v>
      </c>
      <c r="L383" s="38">
        <v>7304.47</v>
      </c>
      <c r="M383" s="38">
        <v>0</v>
      </c>
      <c r="N383" s="38">
        <f>M383+L383+K383</f>
        <v>10561.32</v>
      </c>
      <c r="O383" s="38">
        <f>J383-N383</f>
        <v>22418.54</v>
      </c>
      <c r="P383" s="38">
        <v>0</v>
      </c>
      <c r="Q383" s="38">
        <v>10000</v>
      </c>
    </row>
    <row r="384" spans="1:17" x14ac:dyDescent="0.25">
      <c r="A384" s="37" t="s">
        <v>717</v>
      </c>
      <c r="B384" s="37" t="s">
        <v>294</v>
      </c>
      <c r="C384" s="37" t="s">
        <v>422</v>
      </c>
      <c r="D384" s="38">
        <v>32979.86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f>I384+H384+G384+F384+E384+D384</f>
        <v>32979.86</v>
      </c>
      <c r="K384" s="38">
        <v>3957.58</v>
      </c>
      <c r="L384" s="38">
        <v>7059.63</v>
      </c>
      <c r="M384" s="38">
        <v>0</v>
      </c>
      <c r="N384" s="38">
        <f>M384+L384+K384</f>
        <v>11017.21</v>
      </c>
      <c r="O384" s="38">
        <f>J384-N384</f>
        <v>21962.65</v>
      </c>
      <c r="P384" s="38">
        <v>2858.93</v>
      </c>
      <c r="Q384" s="38">
        <v>8695.9699999999993</v>
      </c>
    </row>
    <row r="385" spans="1:17" x14ac:dyDescent="0.25">
      <c r="A385" s="37" t="s">
        <v>718</v>
      </c>
      <c r="B385" s="37" t="s">
        <v>311</v>
      </c>
      <c r="C385" s="37" t="s">
        <v>466</v>
      </c>
      <c r="D385" s="38">
        <v>30671.27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f>I385+H385+G385+F385+E385+D385</f>
        <v>30671.27</v>
      </c>
      <c r="K385" s="38">
        <v>3957.58</v>
      </c>
      <c r="L385" s="38">
        <v>7111.77</v>
      </c>
      <c r="M385" s="38">
        <v>0</v>
      </c>
      <c r="N385" s="38">
        <f>M385+L385+K385</f>
        <v>11069.35</v>
      </c>
      <c r="O385" s="38">
        <f>J385-N385</f>
        <v>19601.919999999998</v>
      </c>
      <c r="P385" s="38">
        <v>4167.13</v>
      </c>
      <c r="Q385" s="38">
        <v>10542.84</v>
      </c>
    </row>
    <row r="386" spans="1:17" x14ac:dyDescent="0.25">
      <c r="A386" s="37" t="s">
        <v>719</v>
      </c>
      <c r="B386" s="37" t="s">
        <v>294</v>
      </c>
      <c r="C386" s="37" t="s">
        <v>322</v>
      </c>
      <c r="D386" s="38">
        <v>32979.86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f>I386+H386+G386+F386+E386+D386</f>
        <v>32979.86</v>
      </c>
      <c r="K386" s="38">
        <v>3957.58</v>
      </c>
      <c r="L386" s="38">
        <v>7111.77</v>
      </c>
      <c r="M386" s="38">
        <v>0</v>
      </c>
      <c r="N386" s="38">
        <f>M386+L386+K386</f>
        <v>11069.35</v>
      </c>
      <c r="O386" s="38">
        <f>J386-N386</f>
        <v>21910.510000000002</v>
      </c>
      <c r="P386" s="38">
        <v>1100</v>
      </c>
      <c r="Q386" s="38">
        <v>8695.9699999999993</v>
      </c>
    </row>
    <row r="387" spans="1:17" x14ac:dyDescent="0.25">
      <c r="A387" s="37" t="s">
        <v>720</v>
      </c>
      <c r="B387" s="37" t="s">
        <v>294</v>
      </c>
      <c r="C387" s="37" t="s">
        <v>336</v>
      </c>
      <c r="D387" s="38">
        <v>32979.86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f>I387+H387+G387+F387+E387+D387</f>
        <v>32979.86</v>
      </c>
      <c r="K387" s="38">
        <v>3957.58</v>
      </c>
      <c r="L387" s="38">
        <v>7059.63</v>
      </c>
      <c r="M387" s="38">
        <v>0</v>
      </c>
      <c r="N387" s="38">
        <f>M387+L387+K387</f>
        <v>11017.21</v>
      </c>
      <c r="O387" s="38">
        <f>J387-N387</f>
        <v>21962.65</v>
      </c>
      <c r="P387" s="38">
        <v>1100</v>
      </c>
      <c r="Q387" s="38">
        <v>16595.97</v>
      </c>
    </row>
    <row r="388" spans="1:17" x14ac:dyDescent="0.25">
      <c r="A388" s="37" t="s">
        <v>721</v>
      </c>
      <c r="B388" s="37" t="s">
        <v>294</v>
      </c>
      <c r="C388" s="37" t="s">
        <v>318</v>
      </c>
      <c r="D388" s="38">
        <v>32979.86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f>I388+H388+G388+F388+E388+D388</f>
        <v>32979.86</v>
      </c>
      <c r="K388" s="38">
        <v>3957.58</v>
      </c>
      <c r="L388" s="38">
        <v>7059.63</v>
      </c>
      <c r="M388" s="38">
        <v>0</v>
      </c>
      <c r="N388" s="38">
        <f>M388+L388+K388</f>
        <v>11017.21</v>
      </c>
      <c r="O388" s="38">
        <f>J388-N388</f>
        <v>21962.65</v>
      </c>
      <c r="P388" s="38">
        <v>1100</v>
      </c>
      <c r="Q388" s="38">
        <v>8695.9699999999993</v>
      </c>
    </row>
    <row r="389" spans="1:17" x14ac:dyDescent="0.25">
      <c r="A389" s="37" t="s">
        <v>722</v>
      </c>
      <c r="B389" s="37" t="s">
        <v>311</v>
      </c>
      <c r="C389" s="37" t="s">
        <v>392</v>
      </c>
      <c r="D389" s="38">
        <v>30671.27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f>I389+H389+G389+F389+E389+D389</f>
        <v>30671.27</v>
      </c>
      <c r="K389" s="38">
        <v>3680.55</v>
      </c>
      <c r="L389" s="38">
        <v>6553.09</v>
      </c>
      <c r="M389" s="38">
        <v>0</v>
      </c>
      <c r="N389" s="38">
        <f>M389+L389+K389</f>
        <v>10233.64</v>
      </c>
      <c r="O389" s="38">
        <f>J389-N389</f>
        <v>20437.63</v>
      </c>
      <c r="P389" s="38">
        <v>4167.13</v>
      </c>
      <c r="Q389" s="38">
        <v>6134.25</v>
      </c>
    </row>
    <row r="390" spans="1:17" x14ac:dyDescent="0.25">
      <c r="A390" s="37" t="s">
        <v>723</v>
      </c>
      <c r="B390" s="37" t="s">
        <v>294</v>
      </c>
      <c r="C390" s="37" t="s">
        <v>295</v>
      </c>
      <c r="D390" s="38">
        <v>32979.86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f>I390+H390+G390+F390+E390+D390</f>
        <v>32979.86</v>
      </c>
      <c r="K390" s="38">
        <v>3957.58</v>
      </c>
      <c r="L390" s="38">
        <v>6395.26</v>
      </c>
      <c r="M390" s="38">
        <v>0</v>
      </c>
      <c r="N390" s="38">
        <f>M390+L390+K390</f>
        <v>10352.84</v>
      </c>
      <c r="O390" s="38">
        <f>J390-N390</f>
        <v>22627.02</v>
      </c>
      <c r="P390" s="38">
        <v>1100</v>
      </c>
      <c r="Q390" s="38">
        <v>8695.9699999999993</v>
      </c>
    </row>
    <row r="391" spans="1:17" x14ac:dyDescent="0.25">
      <c r="A391" s="37" t="s">
        <v>724</v>
      </c>
      <c r="B391" s="37" t="s">
        <v>294</v>
      </c>
      <c r="C391" s="37" t="s">
        <v>725</v>
      </c>
      <c r="D391" s="38">
        <v>32979.86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f>I391+H391+G391+F391+E391+D391</f>
        <v>32979.86</v>
      </c>
      <c r="K391" s="38">
        <v>3957.58</v>
      </c>
      <c r="L391" s="38">
        <v>5441.51</v>
      </c>
      <c r="M391" s="38">
        <v>0</v>
      </c>
      <c r="N391" s="38">
        <f>M391+L391+K391</f>
        <v>9399.09</v>
      </c>
      <c r="O391" s="38">
        <f>J391-N391</f>
        <v>23580.77</v>
      </c>
      <c r="P391" s="38">
        <v>1100</v>
      </c>
      <c r="Q391" s="38">
        <v>14397.31</v>
      </c>
    </row>
    <row r="392" spans="1:17" x14ac:dyDescent="0.25">
      <c r="A392" s="37" t="s">
        <v>726</v>
      </c>
      <c r="B392" s="37" t="s">
        <v>294</v>
      </c>
      <c r="C392" s="37" t="s">
        <v>461</v>
      </c>
      <c r="D392" s="38">
        <v>32979.86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f>I392+H392+G392+F392+E392+D392</f>
        <v>32979.86</v>
      </c>
      <c r="K392" s="38">
        <v>3957.58</v>
      </c>
      <c r="L392" s="38">
        <v>6955.36</v>
      </c>
      <c r="M392" s="38">
        <v>0</v>
      </c>
      <c r="N392" s="38">
        <f>M392+L392+K392</f>
        <v>10912.939999999999</v>
      </c>
      <c r="O392" s="38">
        <f>J392-N392</f>
        <v>22066.920000000002</v>
      </c>
      <c r="P392" s="38">
        <v>4397.99</v>
      </c>
      <c r="Q392" s="38">
        <v>16595.97</v>
      </c>
    </row>
    <row r="393" spans="1:17" x14ac:dyDescent="0.25">
      <c r="A393" s="37" t="s">
        <v>727</v>
      </c>
      <c r="B393" s="37" t="s">
        <v>294</v>
      </c>
      <c r="C393" s="37" t="s">
        <v>728</v>
      </c>
      <c r="D393" s="38">
        <v>32979.86</v>
      </c>
      <c r="E393" s="38">
        <v>0</v>
      </c>
      <c r="F393" s="38">
        <v>4946.9799999999996</v>
      </c>
      <c r="G393" s="38">
        <v>0</v>
      </c>
      <c r="H393" s="38">
        <v>0</v>
      </c>
      <c r="I393" s="38">
        <v>0</v>
      </c>
      <c r="J393" s="38">
        <f>I393+H393+G393+F393+E393+D393</f>
        <v>37926.839999999997</v>
      </c>
      <c r="K393" s="38">
        <v>4551.22</v>
      </c>
      <c r="L393" s="38">
        <v>8308.94</v>
      </c>
      <c r="M393" s="38">
        <v>0</v>
      </c>
      <c r="N393" s="38">
        <f>M393+L393+K393</f>
        <v>12860.16</v>
      </c>
      <c r="O393" s="38">
        <f>J393-N393</f>
        <v>25066.679999999997</v>
      </c>
      <c r="P393" s="38">
        <v>1100</v>
      </c>
      <c r="Q393" s="38">
        <v>6595.97</v>
      </c>
    </row>
    <row r="394" spans="1:17" x14ac:dyDescent="0.25">
      <c r="A394" s="37" t="s">
        <v>729</v>
      </c>
      <c r="B394" s="37" t="s">
        <v>294</v>
      </c>
      <c r="C394" s="37" t="s">
        <v>382</v>
      </c>
      <c r="D394" s="38">
        <v>32979.86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f>I394+H394+G394+F394+E394+D394</f>
        <v>32979.86</v>
      </c>
      <c r="K394" s="38">
        <v>3957.58</v>
      </c>
      <c r="L394" s="38">
        <v>7111.77</v>
      </c>
      <c r="M394" s="38">
        <v>0</v>
      </c>
      <c r="N394" s="38">
        <f>M394+L394+K394</f>
        <v>11069.35</v>
      </c>
      <c r="O394" s="38">
        <f>J394-N394</f>
        <v>21910.510000000002</v>
      </c>
      <c r="P394" s="38">
        <v>4397.99</v>
      </c>
      <c r="Q394" s="38">
        <v>7575.41</v>
      </c>
    </row>
    <row r="395" spans="1:17" x14ac:dyDescent="0.25">
      <c r="A395" s="37" t="s">
        <v>730</v>
      </c>
      <c r="B395" s="37" t="s">
        <v>294</v>
      </c>
      <c r="C395" s="37" t="s">
        <v>657</v>
      </c>
      <c r="D395" s="38">
        <v>32979.86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f>I395+H395+G395+F395+E395+D395</f>
        <v>32979.86</v>
      </c>
      <c r="K395" s="38">
        <v>3957.58</v>
      </c>
      <c r="L395" s="38">
        <v>7059.63</v>
      </c>
      <c r="M395" s="38">
        <v>0</v>
      </c>
      <c r="N395" s="38">
        <f>M395+L395+K395</f>
        <v>11017.21</v>
      </c>
      <c r="O395" s="38">
        <f>J395-N395</f>
        <v>21962.65</v>
      </c>
      <c r="P395" s="38">
        <v>4397.99</v>
      </c>
      <c r="Q395" s="38">
        <v>8695.9699999999993</v>
      </c>
    </row>
    <row r="396" spans="1:17" x14ac:dyDescent="0.25">
      <c r="A396" s="37" t="s">
        <v>731</v>
      </c>
      <c r="B396" s="37" t="s">
        <v>294</v>
      </c>
      <c r="C396" s="37" t="s">
        <v>394</v>
      </c>
      <c r="D396" s="38">
        <v>32979.86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f>I396+H396+G396+F396+E396+D396</f>
        <v>32979.86</v>
      </c>
      <c r="K396" s="38">
        <v>3957.58</v>
      </c>
      <c r="L396" s="38">
        <v>7111.77</v>
      </c>
      <c r="M396" s="38">
        <v>0</v>
      </c>
      <c r="N396" s="38">
        <f>M396+L396+K396</f>
        <v>11069.35</v>
      </c>
      <c r="O396" s="38">
        <f>J396-N396</f>
        <v>21910.510000000002</v>
      </c>
      <c r="P396" s="38">
        <v>1100</v>
      </c>
      <c r="Q396" s="38">
        <v>10000</v>
      </c>
    </row>
    <row r="397" spans="1:17" x14ac:dyDescent="0.25">
      <c r="A397" s="37" t="s">
        <v>732</v>
      </c>
      <c r="B397" s="37" t="s">
        <v>311</v>
      </c>
      <c r="C397" s="37" t="s">
        <v>733</v>
      </c>
      <c r="D397" s="38">
        <v>30671.27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f>I397+H397+G397+F397+E397+D397</f>
        <v>30671.27</v>
      </c>
      <c r="K397" s="38">
        <v>3680.55</v>
      </c>
      <c r="L397" s="38">
        <v>6553.09</v>
      </c>
      <c r="M397" s="38">
        <v>0</v>
      </c>
      <c r="N397" s="38">
        <f>M397+L397+K397</f>
        <v>10233.64</v>
      </c>
      <c r="O397" s="38">
        <f>J397-N397</f>
        <v>20437.63</v>
      </c>
      <c r="P397" s="38">
        <v>4167.13</v>
      </c>
      <c r="Q397" s="38">
        <v>6134.25</v>
      </c>
    </row>
    <row r="398" spans="1:17" x14ac:dyDescent="0.25">
      <c r="A398" s="37" t="s">
        <v>734</v>
      </c>
      <c r="B398" s="37" t="s">
        <v>291</v>
      </c>
      <c r="C398" s="37" t="s">
        <v>292</v>
      </c>
      <c r="D398" s="38">
        <v>35462.22</v>
      </c>
      <c r="E398" s="38">
        <v>0</v>
      </c>
      <c r="F398" s="38">
        <v>0</v>
      </c>
      <c r="G398" s="38">
        <v>0</v>
      </c>
      <c r="H398" s="38">
        <v>0</v>
      </c>
      <c r="I398" s="38">
        <v>4255.47</v>
      </c>
      <c r="J398" s="38">
        <f>I398+H398+G398+F398+E398+D398</f>
        <v>39717.69</v>
      </c>
      <c r="K398" s="38">
        <v>4255.47</v>
      </c>
      <c r="L398" s="38">
        <v>8778.48</v>
      </c>
      <c r="M398" s="38">
        <v>0</v>
      </c>
      <c r="N398" s="38">
        <f>M398+L398+K398</f>
        <v>13033.95</v>
      </c>
      <c r="O398" s="38">
        <f>J398-N398</f>
        <v>26683.74</v>
      </c>
      <c r="P398" s="38">
        <v>4055.19</v>
      </c>
      <c r="Q398" s="38">
        <v>17092.439999999999</v>
      </c>
    </row>
    <row r="399" spans="1:17" x14ac:dyDescent="0.25">
      <c r="A399" s="37" t="s">
        <v>735</v>
      </c>
      <c r="B399" s="37" t="s">
        <v>294</v>
      </c>
      <c r="C399" s="37" t="s">
        <v>736</v>
      </c>
      <c r="D399" s="38">
        <v>32979.86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f>I399+H399+G399+F399+E399+D399</f>
        <v>32979.86</v>
      </c>
      <c r="K399" s="38">
        <v>3957.58</v>
      </c>
      <c r="L399" s="38">
        <v>7059.63</v>
      </c>
      <c r="M399" s="38">
        <v>0</v>
      </c>
      <c r="N399" s="38">
        <f>M399+L399+K399</f>
        <v>11017.21</v>
      </c>
      <c r="O399" s="38">
        <f>J399-N399</f>
        <v>21962.65</v>
      </c>
      <c r="P399" s="38">
        <v>3078.79</v>
      </c>
      <c r="Q399" s="38">
        <v>6595.97</v>
      </c>
    </row>
    <row r="400" spans="1:17" x14ac:dyDescent="0.25">
      <c r="A400" s="37" t="s">
        <v>737</v>
      </c>
      <c r="B400" s="37" t="s">
        <v>294</v>
      </c>
      <c r="C400" s="37" t="s">
        <v>306</v>
      </c>
      <c r="D400" s="38">
        <v>32979.86</v>
      </c>
      <c r="E400" s="38">
        <v>0</v>
      </c>
      <c r="F400" s="38">
        <v>4946.9799999999996</v>
      </c>
      <c r="G400" s="38">
        <v>0</v>
      </c>
      <c r="H400" s="38">
        <v>0</v>
      </c>
      <c r="I400" s="38">
        <v>0</v>
      </c>
      <c r="J400" s="38">
        <f>I400+H400+G400+F400+E400+D400</f>
        <v>37926.839999999997</v>
      </c>
      <c r="K400" s="38">
        <v>4551.22</v>
      </c>
      <c r="L400" s="38">
        <v>8256.7999999999993</v>
      </c>
      <c r="M400" s="38">
        <v>0</v>
      </c>
      <c r="N400" s="38">
        <f>M400+L400+K400</f>
        <v>12808.02</v>
      </c>
      <c r="O400" s="38">
        <f>J400-N400</f>
        <v>25118.819999999996</v>
      </c>
      <c r="P400" s="38">
        <v>1100</v>
      </c>
      <c r="Q400" s="38">
        <v>8695.9699999999993</v>
      </c>
    </row>
    <row r="401" spans="1:17" x14ac:dyDescent="0.25">
      <c r="A401" s="37" t="s">
        <v>738</v>
      </c>
      <c r="B401" s="37" t="s">
        <v>311</v>
      </c>
      <c r="C401" s="37" t="s">
        <v>739</v>
      </c>
      <c r="D401" s="38">
        <v>30671.27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f>I401+H401+G401+F401+E401+D401</f>
        <v>30671.27</v>
      </c>
      <c r="K401" s="38">
        <v>3957.58</v>
      </c>
      <c r="L401" s="38">
        <v>7111.77</v>
      </c>
      <c r="M401" s="38">
        <v>0</v>
      </c>
      <c r="N401" s="38">
        <f>M401+L401+K401</f>
        <v>11069.35</v>
      </c>
      <c r="O401" s="38">
        <f>J401-N401</f>
        <v>19601.919999999998</v>
      </c>
      <c r="P401" s="38">
        <v>4167.13</v>
      </c>
      <c r="Q401" s="38">
        <v>2308.59</v>
      </c>
    </row>
    <row r="402" spans="1:17" x14ac:dyDescent="0.25">
      <c r="A402" s="37" t="s">
        <v>740</v>
      </c>
      <c r="B402" s="37" t="s">
        <v>294</v>
      </c>
      <c r="C402" s="37" t="s">
        <v>360</v>
      </c>
      <c r="D402" s="38">
        <v>32979.86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f>I402+H402+G402+F402+E402+D402</f>
        <v>32979.86</v>
      </c>
      <c r="K402" s="38">
        <v>3957.58</v>
      </c>
      <c r="L402" s="38">
        <v>7007.49</v>
      </c>
      <c r="M402" s="38">
        <v>0</v>
      </c>
      <c r="N402" s="38">
        <f>M402+L402+K402</f>
        <v>10965.07</v>
      </c>
      <c r="O402" s="38">
        <f>J402-N402</f>
        <v>22014.79</v>
      </c>
      <c r="P402" s="38">
        <v>4068.19</v>
      </c>
      <c r="Q402" s="38">
        <v>8695.9699999999993</v>
      </c>
    </row>
    <row r="403" spans="1:17" x14ac:dyDescent="0.25">
      <c r="A403" s="37" t="s">
        <v>1076</v>
      </c>
      <c r="B403" s="37" t="s">
        <v>294</v>
      </c>
      <c r="C403" s="37" t="s">
        <v>1020</v>
      </c>
      <c r="D403" s="38">
        <v>32979.86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f>I403+H403+G403+F403+E403+D403</f>
        <v>32979.86</v>
      </c>
      <c r="K403" s="38">
        <v>3256.85</v>
      </c>
      <c r="L403" s="38">
        <v>6624.46</v>
      </c>
      <c r="M403" s="38">
        <v>0</v>
      </c>
      <c r="N403" s="38">
        <f>M403+L403+K403</f>
        <v>9881.31</v>
      </c>
      <c r="O403" s="38">
        <f>J403-N403</f>
        <v>23098.550000000003</v>
      </c>
      <c r="P403" s="38">
        <v>0</v>
      </c>
      <c r="Q403" s="38">
        <v>10000</v>
      </c>
    </row>
    <row r="404" spans="1:17" x14ac:dyDescent="0.25">
      <c r="A404" s="37" t="s">
        <v>741</v>
      </c>
      <c r="B404" s="37" t="s">
        <v>294</v>
      </c>
      <c r="C404" s="37" t="s">
        <v>422</v>
      </c>
      <c r="D404" s="38">
        <v>32979.86</v>
      </c>
      <c r="E404" s="38">
        <v>0</v>
      </c>
      <c r="F404" s="38">
        <v>0</v>
      </c>
      <c r="G404" s="38">
        <v>0</v>
      </c>
      <c r="H404" s="38">
        <v>0</v>
      </c>
      <c r="I404" s="38">
        <v>4255.47</v>
      </c>
      <c r="J404" s="38">
        <f>I404+H404+G404+F404+E404+D404</f>
        <v>37235.33</v>
      </c>
      <c r="K404" s="38">
        <v>4255.47</v>
      </c>
      <c r="L404" s="38">
        <v>7932.53</v>
      </c>
      <c r="M404" s="38">
        <v>0</v>
      </c>
      <c r="N404" s="38">
        <f>M404+L404+K404</f>
        <v>12188</v>
      </c>
      <c r="O404" s="38">
        <f>J404-N404</f>
        <v>25047.33</v>
      </c>
      <c r="P404" s="38">
        <v>1100</v>
      </c>
      <c r="Q404" s="38">
        <v>19078.330000000002</v>
      </c>
    </row>
    <row r="405" spans="1:17" x14ac:dyDescent="0.25">
      <c r="A405" s="37" t="s">
        <v>742</v>
      </c>
      <c r="B405" s="37" t="s">
        <v>294</v>
      </c>
      <c r="C405" s="37" t="s">
        <v>743</v>
      </c>
      <c r="D405" s="38">
        <v>32979.86</v>
      </c>
      <c r="E405" s="38">
        <v>0</v>
      </c>
      <c r="F405" s="38">
        <v>0</v>
      </c>
      <c r="G405" s="38">
        <v>0</v>
      </c>
      <c r="H405" s="38">
        <v>0</v>
      </c>
      <c r="I405" s="38">
        <v>3957.58</v>
      </c>
      <c r="J405" s="38">
        <f>I405+H405+G405+F405+E405+D405</f>
        <v>36937.440000000002</v>
      </c>
      <c r="K405" s="38">
        <v>3957.58</v>
      </c>
      <c r="L405" s="38">
        <v>8200.1</v>
      </c>
      <c r="M405" s="38">
        <v>0</v>
      </c>
      <c r="N405" s="38">
        <f>M405+L405+K405</f>
        <v>12157.68</v>
      </c>
      <c r="O405" s="38">
        <f>J405-N405</f>
        <v>24779.760000000002</v>
      </c>
      <c r="P405" s="38">
        <v>1100</v>
      </c>
      <c r="Q405" s="38">
        <v>10000</v>
      </c>
    </row>
    <row r="406" spans="1:17" x14ac:dyDescent="0.25">
      <c r="A406" s="37" t="s">
        <v>744</v>
      </c>
      <c r="B406" s="37" t="s">
        <v>294</v>
      </c>
      <c r="C406" s="37" t="s">
        <v>476</v>
      </c>
      <c r="D406" s="38">
        <v>32979.86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f>I406+H406+G406+F406+E406+D406</f>
        <v>32979.86</v>
      </c>
      <c r="K406" s="38">
        <v>3957.58</v>
      </c>
      <c r="L406" s="38">
        <v>7111.77</v>
      </c>
      <c r="M406" s="38">
        <v>0</v>
      </c>
      <c r="N406" s="38">
        <f>M406+L406+K406</f>
        <v>11069.35</v>
      </c>
      <c r="O406" s="38">
        <f>J406-N406</f>
        <v>21910.510000000002</v>
      </c>
      <c r="P406" s="38">
        <v>4397.99</v>
      </c>
      <c r="Q406" s="38">
        <v>6595.97</v>
      </c>
    </row>
    <row r="407" spans="1:17" x14ac:dyDescent="0.25">
      <c r="A407" s="37" t="s">
        <v>1077</v>
      </c>
      <c r="B407" s="37" t="s">
        <v>291</v>
      </c>
      <c r="C407" s="37" t="s">
        <v>1020</v>
      </c>
      <c r="D407" s="38">
        <v>35462.22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f>I407+H407+G407+F407+E407+D407</f>
        <v>35462.22</v>
      </c>
      <c r="K407" s="38">
        <v>2854</v>
      </c>
      <c r="L407" s="38">
        <v>0</v>
      </c>
      <c r="M407" s="38">
        <v>0</v>
      </c>
      <c r="N407" s="38">
        <f>M407+L407+K407</f>
        <v>2854</v>
      </c>
      <c r="O407" s="38">
        <f>J407-N407</f>
        <v>32608.22</v>
      </c>
      <c r="P407" s="38">
        <v>0</v>
      </c>
      <c r="Q407" s="38">
        <v>1500</v>
      </c>
    </row>
    <row r="408" spans="1:17" x14ac:dyDescent="0.25">
      <c r="A408" s="37" t="s">
        <v>1078</v>
      </c>
      <c r="B408" s="37" t="s">
        <v>291</v>
      </c>
      <c r="C408" s="37" t="s">
        <v>1020</v>
      </c>
      <c r="D408" s="38">
        <v>35462.22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f>I408+H408+G408+F408+E408+D408</f>
        <v>35462.22</v>
      </c>
      <c r="K408" s="38">
        <v>3554.73</v>
      </c>
      <c r="L408" s="38">
        <v>7381.61</v>
      </c>
      <c r="M408" s="38">
        <v>0</v>
      </c>
      <c r="N408" s="38">
        <f>M408+L408+K408</f>
        <v>10936.34</v>
      </c>
      <c r="O408" s="38">
        <f>J408-N408</f>
        <v>24525.88</v>
      </c>
      <c r="P408" s="38">
        <v>0</v>
      </c>
      <c r="Q408" s="38">
        <v>1500</v>
      </c>
    </row>
    <row r="409" spans="1:17" x14ac:dyDescent="0.25">
      <c r="A409" s="37" t="s">
        <v>745</v>
      </c>
      <c r="B409" s="37" t="s">
        <v>311</v>
      </c>
      <c r="C409" s="37" t="s">
        <v>404</v>
      </c>
      <c r="D409" s="38">
        <v>30671.27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f>I409+H409+G409+F409+E409+D409</f>
        <v>30671.27</v>
      </c>
      <c r="K409" s="38">
        <v>3680.55</v>
      </c>
      <c r="L409" s="38">
        <v>6500.95</v>
      </c>
      <c r="M409" s="38">
        <v>0</v>
      </c>
      <c r="N409" s="38">
        <f>M409+L409+K409</f>
        <v>10181.5</v>
      </c>
      <c r="O409" s="38">
        <f>J409-N409</f>
        <v>20489.77</v>
      </c>
      <c r="P409" s="38">
        <v>2940.28</v>
      </c>
      <c r="Q409" s="38">
        <v>0</v>
      </c>
    </row>
    <row r="410" spans="1:17" x14ac:dyDescent="0.25">
      <c r="A410" s="37" t="s">
        <v>746</v>
      </c>
      <c r="B410" s="37" t="s">
        <v>291</v>
      </c>
      <c r="C410" s="37" t="s">
        <v>301</v>
      </c>
      <c r="D410" s="38">
        <v>35462.22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f>I410+H410+G410+F410+E410+D410</f>
        <v>35462.22</v>
      </c>
      <c r="K410" s="38">
        <v>4255.47</v>
      </c>
      <c r="L410" s="38">
        <v>7712.5</v>
      </c>
      <c r="M410" s="38">
        <v>0</v>
      </c>
      <c r="N410" s="38">
        <f>M410+L410+K410</f>
        <v>11967.970000000001</v>
      </c>
      <c r="O410" s="38">
        <f>J410-N410</f>
        <v>23494.25</v>
      </c>
      <c r="P410" s="38">
        <v>5237.26</v>
      </c>
      <c r="Q410" s="38">
        <v>10000</v>
      </c>
    </row>
    <row r="411" spans="1:17" x14ac:dyDescent="0.25">
      <c r="A411" s="37" t="s">
        <v>747</v>
      </c>
      <c r="B411" s="37" t="s">
        <v>294</v>
      </c>
      <c r="C411" s="37" t="s">
        <v>360</v>
      </c>
      <c r="D411" s="38">
        <v>32979.86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f>I411+H411+G411+F411+E411+D411</f>
        <v>32979.86</v>
      </c>
      <c r="K411" s="38">
        <v>3957.58</v>
      </c>
      <c r="L411" s="38">
        <v>7111.77</v>
      </c>
      <c r="M411" s="38">
        <v>0</v>
      </c>
      <c r="N411" s="38">
        <f>M411+L411+K411</f>
        <v>11069.35</v>
      </c>
      <c r="O411" s="38">
        <f>J411-N411</f>
        <v>21910.510000000002</v>
      </c>
      <c r="P411" s="38">
        <v>1100</v>
      </c>
      <c r="Q411" s="38">
        <v>10000</v>
      </c>
    </row>
    <row r="412" spans="1:17" x14ac:dyDescent="0.25">
      <c r="A412" s="37" t="s">
        <v>1079</v>
      </c>
      <c r="B412" s="37" t="s">
        <v>291</v>
      </c>
      <c r="C412" s="37" t="s">
        <v>1020</v>
      </c>
      <c r="D412" s="38">
        <v>35462.22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f>I412+H412+G412+F412+E412+D412</f>
        <v>35462.22</v>
      </c>
      <c r="K412" s="38">
        <v>3554.73</v>
      </c>
      <c r="L412" s="38">
        <v>7381.61</v>
      </c>
      <c r="M412" s="38">
        <v>0</v>
      </c>
      <c r="N412" s="38">
        <f>M412+L412+K412</f>
        <v>10936.34</v>
      </c>
      <c r="O412" s="38">
        <f>J412-N412</f>
        <v>24525.88</v>
      </c>
      <c r="P412" s="38">
        <v>0</v>
      </c>
      <c r="Q412" s="38">
        <v>1500</v>
      </c>
    </row>
    <row r="413" spans="1:17" x14ac:dyDescent="0.25">
      <c r="A413" s="37" t="s">
        <v>1080</v>
      </c>
      <c r="B413" s="37" t="s">
        <v>311</v>
      </c>
      <c r="C413" s="37" t="s">
        <v>1020</v>
      </c>
      <c r="D413" s="38">
        <v>30671.27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f>I413+H413+G413+F413+E413+D413</f>
        <v>30671.27</v>
      </c>
      <c r="K413" s="38">
        <v>2979.82</v>
      </c>
      <c r="L413" s="38">
        <v>6170.06</v>
      </c>
      <c r="M413" s="38">
        <v>0</v>
      </c>
      <c r="N413" s="38">
        <f>M413+L413+K413</f>
        <v>9149.880000000001</v>
      </c>
      <c r="O413" s="38">
        <f>J413-N413</f>
        <v>21521.39</v>
      </c>
      <c r="P413" s="38">
        <v>0</v>
      </c>
      <c r="Q413" s="38">
        <v>1500</v>
      </c>
    </row>
    <row r="414" spans="1:17" x14ac:dyDescent="0.25">
      <c r="A414" s="37" t="s">
        <v>748</v>
      </c>
      <c r="B414" s="37" t="s">
        <v>294</v>
      </c>
      <c r="C414" s="37" t="s">
        <v>306</v>
      </c>
      <c r="D414" s="38">
        <v>32979.86</v>
      </c>
      <c r="E414" s="38">
        <v>0</v>
      </c>
      <c r="F414" s="38">
        <v>4946.9799999999996</v>
      </c>
      <c r="G414" s="38">
        <v>0</v>
      </c>
      <c r="H414" s="38">
        <v>0</v>
      </c>
      <c r="I414" s="38">
        <v>0</v>
      </c>
      <c r="J414" s="38">
        <f>I414+H414+G414+F414+E414+D414</f>
        <v>37926.839999999997</v>
      </c>
      <c r="K414" s="38">
        <v>4551.22</v>
      </c>
      <c r="L414" s="38">
        <v>8256.7999999999993</v>
      </c>
      <c r="M414" s="38">
        <v>0</v>
      </c>
      <c r="N414" s="38">
        <f>M414+L414+K414</f>
        <v>12808.02</v>
      </c>
      <c r="O414" s="38">
        <f>J414-N414</f>
        <v>25118.819999999996</v>
      </c>
      <c r="P414" s="38">
        <v>1100</v>
      </c>
      <c r="Q414" s="38">
        <v>8695.9699999999993</v>
      </c>
    </row>
    <row r="415" spans="1:17" x14ac:dyDescent="0.25">
      <c r="A415" s="37" t="s">
        <v>1081</v>
      </c>
      <c r="B415" s="37" t="s">
        <v>294</v>
      </c>
      <c r="C415" s="37" t="s">
        <v>1020</v>
      </c>
      <c r="D415" s="38">
        <v>32979.86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f>I415+H415+G415+F415+E415+D415</f>
        <v>32979.86</v>
      </c>
      <c r="K415" s="38">
        <v>3256.85</v>
      </c>
      <c r="L415" s="38">
        <v>6728.74</v>
      </c>
      <c r="M415" s="38">
        <v>0</v>
      </c>
      <c r="N415" s="38">
        <f>M415+L415+K415</f>
        <v>9985.59</v>
      </c>
      <c r="O415" s="38">
        <f>J415-N415</f>
        <v>22994.27</v>
      </c>
      <c r="P415" s="38">
        <v>0</v>
      </c>
      <c r="Q415" s="38">
        <v>20000</v>
      </c>
    </row>
    <row r="416" spans="1:17" x14ac:dyDescent="0.25">
      <c r="A416" s="37" t="s">
        <v>1082</v>
      </c>
      <c r="B416" s="37" t="s">
        <v>294</v>
      </c>
      <c r="C416" s="37" t="s">
        <v>1020</v>
      </c>
      <c r="D416" s="38">
        <v>32979.86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f>I416+H416+G416+F416+E416+D416</f>
        <v>32979.86</v>
      </c>
      <c r="K416" s="38">
        <v>3256.85</v>
      </c>
      <c r="L416" s="38">
        <v>6572.32</v>
      </c>
      <c r="M416" s="38">
        <v>0</v>
      </c>
      <c r="N416" s="38">
        <f>M416+L416+K416</f>
        <v>9829.17</v>
      </c>
      <c r="O416" s="38">
        <f>J416-N416</f>
        <v>23150.690000000002</v>
      </c>
      <c r="P416" s="38">
        <v>0</v>
      </c>
      <c r="Q416" s="38">
        <v>20000</v>
      </c>
    </row>
    <row r="417" spans="1:17" x14ac:dyDescent="0.25">
      <c r="A417" s="37" t="s">
        <v>1083</v>
      </c>
      <c r="B417" s="37" t="s">
        <v>291</v>
      </c>
      <c r="C417" s="37" t="s">
        <v>1020</v>
      </c>
      <c r="D417" s="38">
        <v>35462.22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f>I417+H417+G417+F417+E417+D417</f>
        <v>35462.22</v>
      </c>
      <c r="K417" s="38">
        <v>3554.73</v>
      </c>
      <c r="L417" s="38">
        <v>7381.61</v>
      </c>
      <c r="M417" s="38">
        <v>0</v>
      </c>
      <c r="N417" s="38">
        <f>M417+L417+K417</f>
        <v>10936.34</v>
      </c>
      <c r="O417" s="38">
        <f>J417-N417</f>
        <v>24525.88</v>
      </c>
      <c r="P417" s="38">
        <v>0</v>
      </c>
      <c r="Q417" s="38">
        <v>10000</v>
      </c>
    </row>
    <row r="418" spans="1:17" x14ac:dyDescent="0.25">
      <c r="A418" s="37" t="s">
        <v>1084</v>
      </c>
      <c r="B418" s="37" t="s">
        <v>291</v>
      </c>
      <c r="C418" s="37" t="s">
        <v>1020</v>
      </c>
      <c r="D418" s="38">
        <v>35462.22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f>I418+H418+G418+F418+E418+D418</f>
        <v>35462.22</v>
      </c>
      <c r="K418" s="38">
        <v>2854</v>
      </c>
      <c r="L418" s="38">
        <v>0</v>
      </c>
      <c r="M418" s="38">
        <v>0</v>
      </c>
      <c r="N418" s="38">
        <f>M418+L418+K418</f>
        <v>2854</v>
      </c>
      <c r="O418" s="38">
        <f>J418-N418</f>
        <v>32608.22</v>
      </c>
      <c r="P418" s="38">
        <v>0</v>
      </c>
      <c r="Q418" s="38">
        <v>11500</v>
      </c>
    </row>
    <row r="419" spans="1:17" x14ac:dyDescent="0.25">
      <c r="A419" s="37" t="s">
        <v>749</v>
      </c>
      <c r="B419" s="37" t="s">
        <v>325</v>
      </c>
      <c r="C419" s="37" t="s">
        <v>750</v>
      </c>
      <c r="D419" s="38">
        <v>28524.28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f>I419+H419+G419+F419+E419+D419</f>
        <v>28524.28</v>
      </c>
      <c r="K419" s="38">
        <v>3957.58</v>
      </c>
      <c r="L419" s="38">
        <v>7111.77</v>
      </c>
      <c r="M419" s="38">
        <v>0</v>
      </c>
      <c r="N419" s="38">
        <f>M419+L419+K419</f>
        <v>11069.35</v>
      </c>
      <c r="O419" s="38">
        <f>J419-N419</f>
        <v>17454.93</v>
      </c>
      <c r="P419" s="38">
        <v>3952.43</v>
      </c>
      <c r="Q419" s="38">
        <v>4455.58</v>
      </c>
    </row>
    <row r="420" spans="1:17" x14ac:dyDescent="0.25">
      <c r="A420" s="37" t="s">
        <v>751</v>
      </c>
      <c r="B420" s="37" t="s">
        <v>311</v>
      </c>
      <c r="C420" s="37" t="s">
        <v>547</v>
      </c>
      <c r="D420" s="38">
        <v>30671.27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f>I420+H420+G420+F420+E420+D420</f>
        <v>30671.27</v>
      </c>
      <c r="K420" s="38">
        <v>3680.55</v>
      </c>
      <c r="L420" s="38">
        <v>5124.17</v>
      </c>
      <c r="M420" s="38">
        <v>0</v>
      </c>
      <c r="N420" s="38">
        <f>M420+L420+K420</f>
        <v>8804.7200000000012</v>
      </c>
      <c r="O420" s="38">
        <f>J420-N420</f>
        <v>21866.55</v>
      </c>
      <c r="P420" s="38">
        <v>4167.13</v>
      </c>
      <c r="Q420" s="38">
        <v>8234.25</v>
      </c>
    </row>
    <row r="421" spans="1:17" x14ac:dyDescent="0.25">
      <c r="A421" s="37" t="s">
        <v>752</v>
      </c>
      <c r="B421" s="37" t="s">
        <v>294</v>
      </c>
      <c r="C421" s="37" t="s">
        <v>629</v>
      </c>
      <c r="D421" s="38">
        <v>32979.86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f>I421+H421+G421+F421+E421+D421</f>
        <v>32979.86</v>
      </c>
      <c r="K421" s="38">
        <v>3957.58</v>
      </c>
      <c r="L421" s="38">
        <v>7111.77</v>
      </c>
      <c r="M421" s="38">
        <v>0</v>
      </c>
      <c r="N421" s="38">
        <f>M421+L421+K421</f>
        <v>11069.35</v>
      </c>
      <c r="O421" s="38">
        <f>J421-N421</f>
        <v>21910.510000000002</v>
      </c>
      <c r="P421" s="38">
        <v>1100</v>
      </c>
      <c r="Q421" s="38">
        <v>11983.67</v>
      </c>
    </row>
    <row r="422" spans="1:17" x14ac:dyDescent="0.25">
      <c r="A422" s="37" t="s">
        <v>753</v>
      </c>
      <c r="B422" s="37" t="s">
        <v>294</v>
      </c>
      <c r="C422" s="37" t="s">
        <v>667</v>
      </c>
      <c r="D422" s="38">
        <v>32979.86</v>
      </c>
      <c r="E422" s="38">
        <v>0</v>
      </c>
      <c r="F422" s="38">
        <v>6595.97</v>
      </c>
      <c r="G422" s="38">
        <v>0</v>
      </c>
      <c r="H422" s="38">
        <v>0</v>
      </c>
      <c r="I422" s="38">
        <v>0</v>
      </c>
      <c r="J422" s="38">
        <f>I422+H422+G422+F422+E422+D422</f>
        <v>39575.83</v>
      </c>
      <c r="K422" s="38">
        <v>4715.2</v>
      </c>
      <c r="L422" s="38">
        <v>8639.6200000000008</v>
      </c>
      <c r="M422" s="38">
        <v>282.51</v>
      </c>
      <c r="N422" s="38">
        <f>M422+L422+K422</f>
        <v>13637.330000000002</v>
      </c>
      <c r="O422" s="38">
        <f>J422-N422</f>
        <v>25938.5</v>
      </c>
      <c r="P422" s="38">
        <v>1100</v>
      </c>
      <c r="Q422" s="38">
        <v>16595.97</v>
      </c>
    </row>
    <row r="423" spans="1:17" x14ac:dyDescent="0.25">
      <c r="A423" s="37" t="s">
        <v>754</v>
      </c>
      <c r="B423" s="37" t="s">
        <v>311</v>
      </c>
      <c r="C423" s="37" t="s">
        <v>637</v>
      </c>
      <c r="D423" s="38">
        <v>30671.27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f>I423+H423+G423+F423+E423+D423</f>
        <v>30671.27</v>
      </c>
      <c r="K423" s="38">
        <v>3680.55</v>
      </c>
      <c r="L423" s="38">
        <v>6500.95</v>
      </c>
      <c r="M423" s="38">
        <v>0</v>
      </c>
      <c r="N423" s="38">
        <f>M423+L423+K423</f>
        <v>10181.5</v>
      </c>
      <c r="O423" s="38">
        <f>J423-N423</f>
        <v>20489.77</v>
      </c>
      <c r="P423" s="38">
        <v>1100</v>
      </c>
      <c r="Q423" s="38">
        <v>16134.25</v>
      </c>
    </row>
    <row r="424" spans="1:17" x14ac:dyDescent="0.25">
      <c r="A424" s="37" t="s">
        <v>755</v>
      </c>
      <c r="B424" s="37" t="s">
        <v>311</v>
      </c>
      <c r="C424" s="37" t="s">
        <v>373</v>
      </c>
      <c r="D424" s="38">
        <v>30671.27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f>I424+H424+G424+F424+E424+D424</f>
        <v>30671.27</v>
      </c>
      <c r="K424" s="38">
        <v>3680.55</v>
      </c>
      <c r="L424" s="38">
        <v>6448.81</v>
      </c>
      <c r="M424" s="38">
        <v>0</v>
      </c>
      <c r="N424" s="38">
        <f>M424+L424+K424</f>
        <v>10129.36</v>
      </c>
      <c r="O424" s="38">
        <f>J424-N424</f>
        <v>20541.91</v>
      </c>
      <c r="P424" s="38">
        <v>1100</v>
      </c>
      <c r="Q424" s="38">
        <v>6134.25</v>
      </c>
    </row>
    <row r="425" spans="1:17" x14ac:dyDescent="0.25">
      <c r="A425" s="37" t="s">
        <v>756</v>
      </c>
      <c r="B425" s="37" t="s">
        <v>294</v>
      </c>
      <c r="C425" s="37" t="s">
        <v>394</v>
      </c>
      <c r="D425" s="38">
        <v>32979.86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f>I425+H425+G425+F425+E425+D425</f>
        <v>32979.86</v>
      </c>
      <c r="K425" s="38">
        <v>3957.58</v>
      </c>
      <c r="L425" s="38">
        <v>4160.5600000000004</v>
      </c>
      <c r="M425" s="38">
        <v>0</v>
      </c>
      <c r="N425" s="38">
        <f>M425+L425+K425</f>
        <v>8118.14</v>
      </c>
      <c r="O425" s="38">
        <f>J425-N425</f>
        <v>24861.72</v>
      </c>
      <c r="P425" s="38">
        <v>3518.52</v>
      </c>
      <c r="Q425" s="38">
        <v>8695.9699999999993</v>
      </c>
    </row>
    <row r="426" spans="1:17" x14ac:dyDescent="0.25">
      <c r="A426" s="37" t="s">
        <v>757</v>
      </c>
      <c r="B426" s="37" t="s">
        <v>294</v>
      </c>
      <c r="C426" s="37" t="s">
        <v>368</v>
      </c>
      <c r="D426" s="38">
        <v>32979.86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f>I426+H426+G426+F426+E426+D426</f>
        <v>32979.86</v>
      </c>
      <c r="K426" s="38">
        <v>3957.58</v>
      </c>
      <c r="L426" s="38">
        <v>7111.77</v>
      </c>
      <c r="M426" s="38">
        <v>0</v>
      </c>
      <c r="N426" s="38">
        <f>M426+L426+K426</f>
        <v>11069.35</v>
      </c>
      <c r="O426" s="38">
        <f>J426-N426</f>
        <v>21910.510000000002</v>
      </c>
      <c r="P426" s="38">
        <v>1100</v>
      </c>
      <c r="Q426" s="38">
        <v>6595.97</v>
      </c>
    </row>
    <row r="427" spans="1:17" x14ac:dyDescent="0.25">
      <c r="A427" s="37" t="s">
        <v>758</v>
      </c>
      <c r="B427" s="37" t="s">
        <v>294</v>
      </c>
      <c r="C427" s="37" t="s">
        <v>759</v>
      </c>
      <c r="D427" s="38">
        <v>32979.86</v>
      </c>
      <c r="E427" s="38">
        <v>0</v>
      </c>
      <c r="F427" s="38">
        <v>4946.9799999999996</v>
      </c>
      <c r="G427" s="38">
        <v>0</v>
      </c>
      <c r="H427" s="38">
        <v>0</v>
      </c>
      <c r="I427" s="38">
        <v>0</v>
      </c>
      <c r="J427" s="38">
        <f>I427+H427+G427+F427+E427+D427</f>
        <v>37926.839999999997</v>
      </c>
      <c r="K427" s="38">
        <v>4551.22</v>
      </c>
      <c r="L427" s="38">
        <v>8308.94</v>
      </c>
      <c r="M427" s="38">
        <v>0</v>
      </c>
      <c r="N427" s="38">
        <f>M427+L427+K427</f>
        <v>12860.16</v>
      </c>
      <c r="O427" s="38">
        <f>J427-N427</f>
        <v>25066.679999999997</v>
      </c>
      <c r="P427" s="38">
        <v>1100</v>
      </c>
      <c r="Q427" s="38">
        <v>16595.97</v>
      </c>
    </row>
    <row r="428" spans="1:17" x14ac:dyDescent="0.25">
      <c r="A428" s="37" t="s">
        <v>760</v>
      </c>
      <c r="B428" s="37" t="s">
        <v>294</v>
      </c>
      <c r="C428" s="37" t="s">
        <v>356</v>
      </c>
      <c r="D428" s="38">
        <v>32979.86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f>I428+H428+G428+F428+E428+D428</f>
        <v>32979.86</v>
      </c>
      <c r="K428" s="38">
        <v>3957.58</v>
      </c>
      <c r="L428" s="38">
        <v>7007.49</v>
      </c>
      <c r="M428" s="38">
        <v>0</v>
      </c>
      <c r="N428" s="38">
        <f>M428+L428+K428</f>
        <v>10965.07</v>
      </c>
      <c r="O428" s="38">
        <f>J428-N428</f>
        <v>22014.79</v>
      </c>
      <c r="P428" s="38">
        <v>3958.25</v>
      </c>
      <c r="Q428" s="38">
        <v>8695.9699999999993</v>
      </c>
    </row>
    <row r="429" spans="1:17" x14ac:dyDescent="0.25">
      <c r="A429" s="37" t="s">
        <v>761</v>
      </c>
      <c r="B429" s="37" t="s">
        <v>291</v>
      </c>
      <c r="C429" s="37" t="s">
        <v>301</v>
      </c>
      <c r="D429" s="38">
        <v>35462.22</v>
      </c>
      <c r="E429" s="38">
        <v>0</v>
      </c>
      <c r="F429" s="38">
        <v>5319.33</v>
      </c>
      <c r="G429" s="38">
        <v>0</v>
      </c>
      <c r="H429" s="38">
        <v>0</v>
      </c>
      <c r="I429" s="38">
        <v>0</v>
      </c>
      <c r="J429" s="38">
        <f>I429+H429+G429+F429+E429+D429</f>
        <v>40781.550000000003</v>
      </c>
      <c r="K429" s="38">
        <v>4715.2</v>
      </c>
      <c r="L429" s="38">
        <v>8587.49</v>
      </c>
      <c r="M429" s="38">
        <v>1488.23</v>
      </c>
      <c r="N429" s="38">
        <f>M429+L429+K429</f>
        <v>14790.919999999998</v>
      </c>
      <c r="O429" s="38">
        <f>J429-N429</f>
        <v>25990.630000000005</v>
      </c>
      <c r="P429" s="38">
        <v>1100</v>
      </c>
      <c r="Q429" s="38">
        <v>17092.439999999999</v>
      </c>
    </row>
    <row r="430" spans="1:17" x14ac:dyDescent="0.25">
      <c r="A430" s="37" t="s">
        <v>762</v>
      </c>
      <c r="B430" s="37" t="s">
        <v>294</v>
      </c>
      <c r="C430" s="37" t="s">
        <v>336</v>
      </c>
      <c r="D430" s="38">
        <v>32979.86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f>I430+H430+G430+F430+E430+D430</f>
        <v>32979.86</v>
      </c>
      <c r="K430" s="38">
        <v>3957.58</v>
      </c>
      <c r="L430" s="38">
        <v>7059.63</v>
      </c>
      <c r="M430" s="38">
        <v>0</v>
      </c>
      <c r="N430" s="38">
        <f>M430+L430+K430</f>
        <v>11017.21</v>
      </c>
      <c r="O430" s="38">
        <f>J430-N430</f>
        <v>21962.65</v>
      </c>
      <c r="P430" s="38">
        <v>1979.46</v>
      </c>
      <c r="Q430" s="38">
        <v>2100</v>
      </c>
    </row>
    <row r="431" spans="1:17" x14ac:dyDescent="0.25">
      <c r="A431" s="37" t="s">
        <v>763</v>
      </c>
      <c r="B431" s="37" t="s">
        <v>325</v>
      </c>
      <c r="C431" s="37" t="s">
        <v>409</v>
      </c>
      <c r="D431" s="38">
        <v>28524.28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f>I431+H431+G431+F431+E431+D431</f>
        <v>28524.28</v>
      </c>
      <c r="K431" s="38">
        <v>3957.58</v>
      </c>
      <c r="L431" s="38">
        <v>7111.77</v>
      </c>
      <c r="M431" s="38">
        <v>0</v>
      </c>
      <c r="N431" s="38">
        <f>M431+L431+K431</f>
        <v>11069.35</v>
      </c>
      <c r="O431" s="38">
        <f>J431-N431</f>
        <v>17454.93</v>
      </c>
      <c r="P431" s="38">
        <v>1195.08</v>
      </c>
      <c r="Q431" s="38">
        <v>10160.44</v>
      </c>
    </row>
    <row r="432" spans="1:17" x14ac:dyDescent="0.25">
      <c r="A432" s="37" t="s">
        <v>1085</v>
      </c>
      <c r="B432" s="37" t="s">
        <v>311</v>
      </c>
      <c r="C432" s="37" t="s">
        <v>1020</v>
      </c>
      <c r="D432" s="38">
        <v>30671.27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f>I432+H432+G432+F432+E432+D432</f>
        <v>30671.27</v>
      </c>
      <c r="K432" s="38">
        <v>2279.08</v>
      </c>
      <c r="L432" s="38">
        <v>0</v>
      </c>
      <c r="M432" s="38">
        <v>0</v>
      </c>
      <c r="N432" s="38">
        <f>M432+L432+K432</f>
        <v>2279.08</v>
      </c>
      <c r="O432" s="38">
        <f>J432-N432</f>
        <v>28392.190000000002</v>
      </c>
      <c r="P432" s="38">
        <v>0</v>
      </c>
      <c r="Q432" s="38">
        <v>10000</v>
      </c>
    </row>
    <row r="433" spans="1:17" x14ac:dyDescent="0.25">
      <c r="A433" s="37" t="s">
        <v>764</v>
      </c>
      <c r="B433" s="37" t="s">
        <v>294</v>
      </c>
      <c r="C433" s="37" t="s">
        <v>496</v>
      </c>
      <c r="D433" s="38">
        <v>32979.86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f>I433+H433+G433+F433+E433+D433</f>
        <v>32979.86</v>
      </c>
      <c r="K433" s="38">
        <v>3957.58</v>
      </c>
      <c r="L433" s="38">
        <v>7007.49</v>
      </c>
      <c r="M433" s="38">
        <v>0</v>
      </c>
      <c r="N433" s="38">
        <f>M433+L433+K433</f>
        <v>10965.07</v>
      </c>
      <c r="O433" s="38">
        <f>J433-N433</f>
        <v>22014.79</v>
      </c>
      <c r="P433" s="38">
        <v>1100</v>
      </c>
      <c r="Q433" s="38">
        <v>8695.9699999999993</v>
      </c>
    </row>
    <row r="434" spans="1:17" x14ac:dyDescent="0.25">
      <c r="A434" s="37" t="s">
        <v>765</v>
      </c>
      <c r="B434" s="37" t="s">
        <v>291</v>
      </c>
      <c r="C434" s="37" t="s">
        <v>292</v>
      </c>
      <c r="D434" s="38">
        <v>35462.22</v>
      </c>
      <c r="E434" s="38">
        <v>0</v>
      </c>
      <c r="F434" s="38">
        <v>5319.33</v>
      </c>
      <c r="G434" s="38">
        <v>0</v>
      </c>
      <c r="H434" s="38">
        <v>0</v>
      </c>
      <c r="I434" s="38">
        <v>4715.2</v>
      </c>
      <c r="J434" s="38">
        <f>I434+H434+G434+F434+E434+D434</f>
        <v>45496.75</v>
      </c>
      <c r="K434" s="38">
        <v>4715.2</v>
      </c>
      <c r="L434" s="38">
        <v>9936.2999999999993</v>
      </c>
      <c r="M434" s="38">
        <v>1488.23</v>
      </c>
      <c r="N434" s="38">
        <f>M434+L434+K434</f>
        <v>16139.73</v>
      </c>
      <c r="O434" s="38">
        <f>J434-N434</f>
        <v>29357.02</v>
      </c>
      <c r="P434" s="38">
        <v>4055.19</v>
      </c>
      <c r="Q434" s="38">
        <v>17092.439999999999</v>
      </c>
    </row>
    <row r="435" spans="1:17" x14ac:dyDescent="0.25">
      <c r="A435" s="37" t="s">
        <v>766</v>
      </c>
      <c r="B435" s="37" t="s">
        <v>294</v>
      </c>
      <c r="C435" s="37" t="s">
        <v>767</v>
      </c>
      <c r="D435" s="38">
        <v>32979.86</v>
      </c>
      <c r="E435" s="38">
        <v>0</v>
      </c>
      <c r="F435" s="38">
        <v>4946.9799999999996</v>
      </c>
      <c r="G435" s="38">
        <v>0</v>
      </c>
      <c r="H435" s="38">
        <v>0</v>
      </c>
      <c r="I435" s="38">
        <v>4551.22</v>
      </c>
      <c r="J435" s="38">
        <f>I435+H435+G435+F435+E435+D435</f>
        <v>42478.06</v>
      </c>
      <c r="K435" s="38">
        <v>4551.22</v>
      </c>
      <c r="L435" s="38">
        <v>9456.25</v>
      </c>
      <c r="M435" s="38">
        <v>0</v>
      </c>
      <c r="N435" s="38">
        <f>M435+L435+K435</f>
        <v>14007.470000000001</v>
      </c>
      <c r="O435" s="38">
        <f>J435-N435</f>
        <v>28470.589999999997</v>
      </c>
      <c r="P435" s="38">
        <v>1100</v>
      </c>
      <c r="Q435" s="38">
        <v>16595.97</v>
      </c>
    </row>
    <row r="436" spans="1:17" x14ac:dyDescent="0.25">
      <c r="A436" s="37" t="s">
        <v>768</v>
      </c>
      <c r="B436" s="37" t="s">
        <v>294</v>
      </c>
      <c r="C436" s="37" t="s">
        <v>629</v>
      </c>
      <c r="D436" s="38">
        <v>32979.86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f>I436+H436+G436+F436+E436+D436</f>
        <v>32979.86</v>
      </c>
      <c r="K436" s="38">
        <v>3957.58</v>
      </c>
      <c r="L436" s="38">
        <v>7059.63</v>
      </c>
      <c r="M436" s="38">
        <v>0</v>
      </c>
      <c r="N436" s="38">
        <f>M436+L436+K436</f>
        <v>11017.21</v>
      </c>
      <c r="O436" s="38">
        <f>J436-N436</f>
        <v>21962.65</v>
      </c>
      <c r="P436" s="38">
        <v>1100</v>
      </c>
      <c r="Q436" s="38">
        <v>16595.97</v>
      </c>
    </row>
    <row r="437" spans="1:17" x14ac:dyDescent="0.25">
      <c r="A437" s="37" t="s">
        <v>769</v>
      </c>
      <c r="B437" s="37" t="s">
        <v>311</v>
      </c>
      <c r="C437" s="37" t="s">
        <v>770</v>
      </c>
      <c r="D437" s="38">
        <v>30671.27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f>I437+H437+G437+F437+E437+D437</f>
        <v>30671.27</v>
      </c>
      <c r="K437" s="38">
        <v>3680.55</v>
      </c>
      <c r="L437" s="38">
        <v>6448.81</v>
      </c>
      <c r="M437" s="38">
        <v>0</v>
      </c>
      <c r="N437" s="38">
        <f>M437+L437+K437</f>
        <v>10129.36</v>
      </c>
      <c r="O437" s="38">
        <f>J437-N437</f>
        <v>20541.91</v>
      </c>
      <c r="P437" s="38">
        <v>4167.13</v>
      </c>
      <c r="Q437" s="38">
        <v>0</v>
      </c>
    </row>
    <row r="438" spans="1:17" x14ac:dyDescent="0.25">
      <c r="A438" s="37" t="s">
        <v>771</v>
      </c>
      <c r="B438" s="37" t="s">
        <v>311</v>
      </c>
      <c r="C438" s="37" t="s">
        <v>772</v>
      </c>
      <c r="D438" s="38">
        <v>30671.27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f>I438+H438+G438+F438+E438+D438</f>
        <v>30671.27</v>
      </c>
      <c r="K438" s="38">
        <v>3680.55</v>
      </c>
      <c r="L438" s="38">
        <v>6500.95</v>
      </c>
      <c r="M438" s="38">
        <v>0</v>
      </c>
      <c r="N438" s="38">
        <f>M438+L438+K438</f>
        <v>10181.5</v>
      </c>
      <c r="O438" s="38">
        <f>J438-N438</f>
        <v>20489.77</v>
      </c>
      <c r="P438" s="38">
        <v>3349.23</v>
      </c>
      <c r="Q438" s="38">
        <v>6134.25</v>
      </c>
    </row>
    <row r="439" spans="1:17" x14ac:dyDescent="0.25">
      <c r="A439" s="37" t="s">
        <v>773</v>
      </c>
      <c r="B439" s="37" t="s">
        <v>294</v>
      </c>
      <c r="C439" s="37" t="s">
        <v>332</v>
      </c>
      <c r="D439" s="38">
        <v>32979.86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f>I439+H439+G439+F439+E439+D439</f>
        <v>32979.86</v>
      </c>
      <c r="K439" s="38">
        <v>3957.58</v>
      </c>
      <c r="L439" s="38">
        <v>7111.77</v>
      </c>
      <c r="M439" s="38">
        <v>0</v>
      </c>
      <c r="N439" s="38">
        <f>M439+L439+K439</f>
        <v>11069.35</v>
      </c>
      <c r="O439" s="38">
        <f>J439-N439</f>
        <v>21910.510000000002</v>
      </c>
      <c r="P439" s="38">
        <v>4397.99</v>
      </c>
      <c r="Q439" s="38">
        <v>0</v>
      </c>
    </row>
    <row r="440" spans="1:17" x14ac:dyDescent="0.25">
      <c r="A440" s="37" t="s">
        <v>774</v>
      </c>
      <c r="B440" s="37" t="s">
        <v>294</v>
      </c>
      <c r="C440" s="37" t="s">
        <v>340</v>
      </c>
      <c r="D440" s="38">
        <v>32979.86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f>I440+H440+G440+F440+E440+D440</f>
        <v>32979.86</v>
      </c>
      <c r="K440" s="38">
        <v>3957.58</v>
      </c>
      <c r="L440" s="38">
        <v>6903.22</v>
      </c>
      <c r="M440" s="38">
        <v>0</v>
      </c>
      <c r="N440" s="38">
        <f>M440+L440+K440</f>
        <v>10860.8</v>
      </c>
      <c r="O440" s="38">
        <f>J440-N440</f>
        <v>22119.06</v>
      </c>
      <c r="P440" s="38">
        <v>3738.39</v>
      </c>
      <c r="Q440" s="38">
        <v>6595.97</v>
      </c>
    </row>
    <row r="441" spans="1:17" x14ac:dyDescent="0.25">
      <c r="A441" s="37" t="s">
        <v>775</v>
      </c>
      <c r="B441" s="37" t="s">
        <v>294</v>
      </c>
      <c r="C441" s="37" t="s">
        <v>492</v>
      </c>
      <c r="D441" s="38">
        <v>32979.86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f>I441+H441+G441+F441+E441+D441</f>
        <v>32979.86</v>
      </c>
      <c r="K441" s="38">
        <v>3957.58</v>
      </c>
      <c r="L441" s="38">
        <v>7059.63</v>
      </c>
      <c r="M441" s="38">
        <v>0</v>
      </c>
      <c r="N441" s="38">
        <f>M441+L441+K441</f>
        <v>11017.21</v>
      </c>
      <c r="O441" s="38">
        <f>J441-N441</f>
        <v>21962.65</v>
      </c>
      <c r="P441" s="38">
        <v>4397.99</v>
      </c>
      <c r="Q441" s="38">
        <v>16064.04</v>
      </c>
    </row>
    <row r="442" spans="1:17" x14ac:dyDescent="0.25">
      <c r="A442" s="37" t="s">
        <v>776</v>
      </c>
      <c r="B442" s="37" t="s">
        <v>291</v>
      </c>
      <c r="C442" s="37" t="s">
        <v>292</v>
      </c>
      <c r="D442" s="38">
        <v>35462.22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f>I442+H442+G442+F442+E442+D442</f>
        <v>35462.22</v>
      </c>
      <c r="K442" s="38">
        <v>4255.47</v>
      </c>
      <c r="L442" s="38">
        <v>7660.36</v>
      </c>
      <c r="M442" s="38">
        <v>0</v>
      </c>
      <c r="N442" s="38">
        <f>M442+L442+K442</f>
        <v>11915.83</v>
      </c>
      <c r="O442" s="38">
        <f>J442-N442</f>
        <v>23546.39</v>
      </c>
      <c r="P442" s="38">
        <v>1691.04</v>
      </c>
      <c r="Q442" s="38">
        <v>10000</v>
      </c>
    </row>
    <row r="443" spans="1:17" x14ac:dyDescent="0.25">
      <c r="A443" s="37" t="s">
        <v>777</v>
      </c>
      <c r="B443" s="37" t="s">
        <v>294</v>
      </c>
      <c r="C443" s="37" t="s">
        <v>435</v>
      </c>
      <c r="D443" s="38">
        <v>32979.86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f>I443+H443+G443+F443+E443+D443</f>
        <v>32979.86</v>
      </c>
      <c r="K443" s="38">
        <v>3957.58</v>
      </c>
      <c r="L443" s="38">
        <v>7111.77</v>
      </c>
      <c r="M443" s="38">
        <v>0</v>
      </c>
      <c r="N443" s="38">
        <f>M443+L443+K443</f>
        <v>11069.35</v>
      </c>
      <c r="O443" s="38">
        <f>J443-N443</f>
        <v>21910.510000000002</v>
      </c>
      <c r="P443" s="38">
        <v>6596.65</v>
      </c>
      <c r="Q443" s="38">
        <v>6595.97</v>
      </c>
    </row>
    <row r="444" spans="1:17" x14ac:dyDescent="0.25">
      <c r="A444" s="37" t="s">
        <v>778</v>
      </c>
      <c r="B444" s="37" t="s">
        <v>294</v>
      </c>
      <c r="C444" s="37" t="s">
        <v>394</v>
      </c>
      <c r="D444" s="38">
        <v>32979.86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f>I444+H444+G444+F444+E444+D444</f>
        <v>32979.86</v>
      </c>
      <c r="K444" s="38">
        <v>3957.58</v>
      </c>
      <c r="L444" s="38">
        <v>6955.36</v>
      </c>
      <c r="M444" s="38">
        <v>0</v>
      </c>
      <c r="N444" s="38">
        <f>M444+L444+K444</f>
        <v>10912.939999999999</v>
      </c>
      <c r="O444" s="38">
        <f>J444-N444</f>
        <v>22066.920000000002</v>
      </c>
      <c r="P444" s="38">
        <v>4397.99</v>
      </c>
      <c r="Q444" s="38">
        <v>8695.9699999999993</v>
      </c>
    </row>
    <row r="445" spans="1:17" x14ac:dyDescent="0.25">
      <c r="A445" s="37" t="s">
        <v>779</v>
      </c>
      <c r="B445" s="37" t="s">
        <v>311</v>
      </c>
      <c r="C445" s="37" t="s">
        <v>780</v>
      </c>
      <c r="D445" s="38">
        <v>30671.27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f>I445+H445+G445+F445+E445+D445</f>
        <v>30671.27</v>
      </c>
      <c r="K445" s="38">
        <v>3680.55</v>
      </c>
      <c r="L445" s="38">
        <v>6553.09</v>
      </c>
      <c r="M445" s="38">
        <v>0</v>
      </c>
      <c r="N445" s="38">
        <f>M445+L445+K445</f>
        <v>10233.64</v>
      </c>
      <c r="O445" s="38">
        <f>J445-N445</f>
        <v>20437.63</v>
      </c>
      <c r="P445" s="38">
        <v>4167.13</v>
      </c>
      <c r="Q445" s="38">
        <v>0</v>
      </c>
    </row>
    <row r="446" spans="1:17" x14ac:dyDescent="0.25">
      <c r="A446" s="37" t="s">
        <v>781</v>
      </c>
      <c r="B446" s="37" t="s">
        <v>311</v>
      </c>
      <c r="C446" s="37" t="s">
        <v>782</v>
      </c>
      <c r="D446" s="38">
        <v>30671.27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f>I446+H446+G446+F446+E446+D446</f>
        <v>30671.27</v>
      </c>
      <c r="K446" s="38">
        <v>3680.55</v>
      </c>
      <c r="L446" s="38">
        <v>6448.81</v>
      </c>
      <c r="M446" s="38">
        <v>0</v>
      </c>
      <c r="N446" s="38">
        <f>M446+L446+K446</f>
        <v>10129.36</v>
      </c>
      <c r="O446" s="38">
        <f>J446-N446</f>
        <v>20541.91</v>
      </c>
      <c r="P446" s="38">
        <v>3655.94</v>
      </c>
      <c r="Q446" s="38">
        <v>9360.39</v>
      </c>
    </row>
    <row r="447" spans="1:17" x14ac:dyDescent="0.25">
      <c r="A447" s="37" t="s">
        <v>783</v>
      </c>
      <c r="B447" s="37" t="s">
        <v>294</v>
      </c>
      <c r="C447" s="37" t="s">
        <v>784</v>
      </c>
      <c r="D447" s="38">
        <v>32979.86</v>
      </c>
      <c r="E447" s="38">
        <v>0</v>
      </c>
      <c r="F447" s="38">
        <v>4946.9799999999996</v>
      </c>
      <c r="G447" s="38">
        <v>0</v>
      </c>
      <c r="H447" s="38">
        <v>0</v>
      </c>
      <c r="I447" s="38">
        <v>0</v>
      </c>
      <c r="J447" s="38">
        <f>I447+H447+G447+F447+E447+D447</f>
        <v>37926.839999999997</v>
      </c>
      <c r="K447" s="38">
        <v>4551.22</v>
      </c>
      <c r="L447" s="38">
        <v>8308.94</v>
      </c>
      <c r="M447" s="38">
        <v>0</v>
      </c>
      <c r="N447" s="38">
        <f>M447+L447+K447</f>
        <v>12860.16</v>
      </c>
      <c r="O447" s="38">
        <f>J447-N447</f>
        <v>25066.679999999997</v>
      </c>
      <c r="P447" s="38">
        <v>3628.46</v>
      </c>
      <c r="Q447" s="38">
        <v>8695.9699999999993</v>
      </c>
    </row>
    <row r="448" spans="1:17" x14ac:dyDescent="0.25">
      <c r="A448" s="37" t="s">
        <v>785</v>
      </c>
      <c r="B448" s="37" t="s">
        <v>294</v>
      </c>
      <c r="C448" s="37" t="s">
        <v>336</v>
      </c>
      <c r="D448" s="38">
        <v>32979.86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f>I448+H448+G448+F448+E448+D448</f>
        <v>32979.86</v>
      </c>
      <c r="K448" s="38">
        <v>3957.58</v>
      </c>
      <c r="L448" s="38">
        <v>6903.22</v>
      </c>
      <c r="M448" s="38">
        <v>0</v>
      </c>
      <c r="N448" s="38">
        <f>M448+L448+K448</f>
        <v>10860.8</v>
      </c>
      <c r="O448" s="38">
        <f>J448-N448</f>
        <v>22119.06</v>
      </c>
      <c r="P448" s="38">
        <v>4068.19</v>
      </c>
      <c r="Q448" s="38">
        <v>0</v>
      </c>
    </row>
    <row r="449" spans="1:17" x14ac:dyDescent="0.25">
      <c r="A449" s="37" t="s">
        <v>786</v>
      </c>
      <c r="B449" s="37" t="s">
        <v>291</v>
      </c>
      <c r="C449" s="37" t="s">
        <v>292</v>
      </c>
      <c r="D449" s="38">
        <v>35462.22</v>
      </c>
      <c r="E449" s="38">
        <v>0</v>
      </c>
      <c r="F449" s="38">
        <v>0</v>
      </c>
      <c r="G449" s="38">
        <v>0</v>
      </c>
      <c r="H449" s="38">
        <v>0</v>
      </c>
      <c r="I449" s="38">
        <v>4255.47</v>
      </c>
      <c r="J449" s="38">
        <f>I449+H449+G449+F449+E449+D449</f>
        <v>39717.69</v>
      </c>
      <c r="K449" s="38">
        <v>4255.47</v>
      </c>
      <c r="L449" s="38">
        <v>8830.61</v>
      </c>
      <c r="M449" s="38">
        <v>0</v>
      </c>
      <c r="N449" s="38">
        <f>M449+L449+K449</f>
        <v>13086.080000000002</v>
      </c>
      <c r="O449" s="38">
        <f>J449-N449</f>
        <v>26631.61</v>
      </c>
      <c r="P449" s="38">
        <v>4055.19</v>
      </c>
      <c r="Q449" s="38">
        <v>10000</v>
      </c>
    </row>
    <row r="450" spans="1:17" x14ac:dyDescent="0.25">
      <c r="A450" s="37" t="s">
        <v>787</v>
      </c>
      <c r="B450" s="37" t="s">
        <v>291</v>
      </c>
      <c r="C450" s="37" t="s">
        <v>301</v>
      </c>
      <c r="D450" s="38">
        <v>35462.22</v>
      </c>
      <c r="E450" s="38">
        <v>0</v>
      </c>
      <c r="F450" s="38">
        <v>0</v>
      </c>
      <c r="G450" s="38">
        <v>0</v>
      </c>
      <c r="H450" s="38">
        <v>0</v>
      </c>
      <c r="I450" s="38">
        <v>4255.47</v>
      </c>
      <c r="J450" s="38">
        <f>I450+H450+G450+F450+E450+D450</f>
        <v>39717.69</v>
      </c>
      <c r="K450" s="38">
        <v>4255.47</v>
      </c>
      <c r="L450" s="38">
        <v>8830.61</v>
      </c>
      <c r="M450" s="38">
        <v>0</v>
      </c>
      <c r="N450" s="38">
        <f>M450+L450+K450</f>
        <v>13086.080000000002</v>
      </c>
      <c r="O450" s="38">
        <f>J450-N450</f>
        <v>26631.61</v>
      </c>
      <c r="P450" s="38">
        <v>1100</v>
      </c>
      <c r="Q450" s="38">
        <v>17092.439999999999</v>
      </c>
    </row>
    <row r="451" spans="1:17" x14ac:dyDescent="0.25">
      <c r="A451" s="37" t="s">
        <v>788</v>
      </c>
      <c r="B451" s="37" t="s">
        <v>291</v>
      </c>
      <c r="C451" s="37" t="s">
        <v>292</v>
      </c>
      <c r="D451" s="38">
        <v>35462.22</v>
      </c>
      <c r="E451" s="38">
        <v>0</v>
      </c>
      <c r="F451" s="38">
        <v>0</v>
      </c>
      <c r="G451" s="38">
        <v>0</v>
      </c>
      <c r="H451" s="38">
        <v>0</v>
      </c>
      <c r="I451" s="38">
        <v>4255.47</v>
      </c>
      <c r="J451" s="38">
        <f>I451+H451+G451+F451+E451+D451</f>
        <v>39717.69</v>
      </c>
      <c r="K451" s="38">
        <v>4255.47</v>
      </c>
      <c r="L451" s="38">
        <v>8882.75</v>
      </c>
      <c r="M451" s="38">
        <v>0</v>
      </c>
      <c r="N451" s="38">
        <f>M451+L451+K451</f>
        <v>13138.220000000001</v>
      </c>
      <c r="O451" s="38">
        <f>J451-N451</f>
        <v>26579.47</v>
      </c>
      <c r="P451" s="38">
        <v>3464.15</v>
      </c>
      <c r="Q451" s="38">
        <v>17092.439999999999</v>
      </c>
    </row>
    <row r="452" spans="1:17" x14ac:dyDescent="0.25">
      <c r="A452" s="37" t="s">
        <v>789</v>
      </c>
      <c r="B452" s="37" t="s">
        <v>294</v>
      </c>
      <c r="C452" s="37" t="s">
        <v>354</v>
      </c>
      <c r="D452" s="38">
        <v>32979.86</v>
      </c>
      <c r="E452" s="38">
        <v>0</v>
      </c>
      <c r="F452" s="38">
        <v>0</v>
      </c>
      <c r="G452" s="38">
        <v>0</v>
      </c>
      <c r="H452" s="38">
        <v>0</v>
      </c>
      <c r="I452" s="38">
        <v>3957.58</v>
      </c>
      <c r="J452" s="38">
        <f>I452+H452+G452+F452+E452+D452</f>
        <v>36937.440000000002</v>
      </c>
      <c r="K452" s="38">
        <v>3957.58</v>
      </c>
      <c r="L452" s="38">
        <v>8147.96</v>
      </c>
      <c r="M452" s="38">
        <v>0</v>
      </c>
      <c r="N452" s="38">
        <f>M452+L452+K452</f>
        <v>12105.54</v>
      </c>
      <c r="O452" s="38">
        <f>J452-N452</f>
        <v>24831.9</v>
      </c>
      <c r="P452" s="38">
        <v>1100</v>
      </c>
      <c r="Q452" s="38">
        <v>16595.97</v>
      </c>
    </row>
    <row r="453" spans="1:17" x14ac:dyDescent="0.25">
      <c r="A453" s="37" t="s">
        <v>790</v>
      </c>
      <c r="B453" s="37" t="s">
        <v>311</v>
      </c>
      <c r="C453" s="37" t="s">
        <v>791</v>
      </c>
      <c r="D453" s="38">
        <v>30671.27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f>I453+H453+G453+F453+E453+D453</f>
        <v>30671.27</v>
      </c>
      <c r="K453" s="38">
        <v>3680.55</v>
      </c>
      <c r="L453" s="38">
        <v>6553.09</v>
      </c>
      <c r="M453" s="38">
        <v>0</v>
      </c>
      <c r="N453" s="38">
        <f>M453+L453+K453</f>
        <v>10233.64</v>
      </c>
      <c r="O453" s="38">
        <f>J453-N453</f>
        <v>20437.63</v>
      </c>
      <c r="P453" s="38">
        <v>1815.66</v>
      </c>
      <c r="Q453" s="38">
        <v>0</v>
      </c>
    </row>
    <row r="454" spans="1:17" x14ac:dyDescent="0.25">
      <c r="A454" s="37" t="s">
        <v>792</v>
      </c>
      <c r="B454" s="37" t="s">
        <v>294</v>
      </c>
      <c r="C454" s="37" t="s">
        <v>629</v>
      </c>
      <c r="D454" s="38">
        <v>32979.86</v>
      </c>
      <c r="E454" s="38">
        <v>0</v>
      </c>
      <c r="F454" s="38">
        <v>0</v>
      </c>
      <c r="G454" s="38">
        <v>0</v>
      </c>
      <c r="H454" s="38">
        <v>0</v>
      </c>
      <c r="I454" s="38">
        <v>3957.58</v>
      </c>
      <c r="J454" s="38">
        <f>I454+H454+G454+F454+E454+D454</f>
        <v>36937.440000000002</v>
      </c>
      <c r="K454" s="38">
        <v>3957.58</v>
      </c>
      <c r="L454" s="38">
        <v>8200.1</v>
      </c>
      <c r="M454" s="38">
        <v>0</v>
      </c>
      <c r="N454" s="38">
        <f>M454+L454+K454</f>
        <v>12157.68</v>
      </c>
      <c r="O454" s="38">
        <f>J454-N454</f>
        <v>24779.760000000002</v>
      </c>
      <c r="P454" s="38">
        <v>1100</v>
      </c>
      <c r="Q454" s="38">
        <v>15667.62</v>
      </c>
    </row>
    <row r="455" spans="1:17" x14ac:dyDescent="0.25">
      <c r="A455" s="37" t="s">
        <v>793</v>
      </c>
      <c r="B455" s="37" t="s">
        <v>291</v>
      </c>
      <c r="C455" s="37" t="s">
        <v>301</v>
      </c>
      <c r="D455" s="38">
        <v>35462.22</v>
      </c>
      <c r="E455" s="38">
        <v>0</v>
      </c>
      <c r="F455" s="38">
        <v>5319.33</v>
      </c>
      <c r="G455" s="38">
        <v>0</v>
      </c>
      <c r="H455" s="38">
        <v>0</v>
      </c>
      <c r="I455" s="38">
        <v>4715.2</v>
      </c>
      <c r="J455" s="38">
        <f>I455+H455+G455+F455+E455+D455</f>
        <v>45496.75</v>
      </c>
      <c r="K455" s="38">
        <v>4715.2</v>
      </c>
      <c r="L455" s="38">
        <v>9832.0300000000007</v>
      </c>
      <c r="M455" s="38">
        <v>1488.23</v>
      </c>
      <c r="N455" s="38">
        <f>M455+L455+K455</f>
        <v>16035.46</v>
      </c>
      <c r="O455" s="38">
        <f>J455-N455</f>
        <v>29461.29</v>
      </c>
      <c r="P455" s="38">
        <v>4055.19</v>
      </c>
      <c r="Q455" s="38">
        <v>17092.439999999999</v>
      </c>
    </row>
    <row r="456" spans="1:17" x14ac:dyDescent="0.25">
      <c r="A456" s="37" t="s">
        <v>794</v>
      </c>
      <c r="B456" s="37" t="s">
        <v>294</v>
      </c>
      <c r="C456" s="37" t="s">
        <v>382</v>
      </c>
      <c r="D456" s="38">
        <v>32979.86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f>I456+H456+G456+F456+E456+D456</f>
        <v>32979.86</v>
      </c>
      <c r="K456" s="38">
        <v>3957.58</v>
      </c>
      <c r="L456" s="38">
        <v>7111.77</v>
      </c>
      <c r="M456" s="38">
        <v>0</v>
      </c>
      <c r="N456" s="38">
        <f>M456+L456+K456</f>
        <v>11069.35</v>
      </c>
      <c r="O456" s="38">
        <f>J456-N456</f>
        <v>21910.510000000002</v>
      </c>
      <c r="P456" s="38">
        <v>1429.8</v>
      </c>
      <c r="Q456" s="38">
        <v>0</v>
      </c>
    </row>
    <row r="457" spans="1:17" x14ac:dyDescent="0.25">
      <c r="A457" s="37" t="s">
        <v>795</v>
      </c>
      <c r="B457" s="37" t="s">
        <v>294</v>
      </c>
      <c r="C457" s="37" t="s">
        <v>390</v>
      </c>
      <c r="D457" s="38">
        <v>32979.86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f>I457+H457+G457+F457+E457+D457</f>
        <v>32979.86</v>
      </c>
      <c r="K457" s="38">
        <v>3957.58</v>
      </c>
      <c r="L457" s="38">
        <v>6955.36</v>
      </c>
      <c r="M457" s="38">
        <v>0</v>
      </c>
      <c r="N457" s="38">
        <f>M457+L457+K457</f>
        <v>10912.939999999999</v>
      </c>
      <c r="O457" s="38">
        <f>J457-N457</f>
        <v>22066.920000000002</v>
      </c>
      <c r="P457" s="38">
        <v>1100</v>
      </c>
      <c r="Q457" s="38">
        <v>20374.39</v>
      </c>
    </row>
    <row r="458" spans="1:17" x14ac:dyDescent="0.25">
      <c r="A458" s="37" t="s">
        <v>1086</v>
      </c>
      <c r="B458" s="37" t="s">
        <v>325</v>
      </c>
      <c r="C458" s="37" t="s">
        <v>1020</v>
      </c>
      <c r="D458" s="38">
        <v>28524.28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f>I458+H458+G458+F458+E458+D458</f>
        <v>28524.28</v>
      </c>
      <c r="K458" s="38">
        <v>2722.18</v>
      </c>
      <c r="L458" s="38">
        <v>6174.08</v>
      </c>
      <c r="M458" s="38">
        <v>0</v>
      </c>
      <c r="N458" s="38">
        <f>M458+L458+K458</f>
        <v>8896.26</v>
      </c>
      <c r="O458" s="38">
        <f>J458-N458</f>
        <v>19628.019999999997</v>
      </c>
      <c r="P458" s="38">
        <v>0</v>
      </c>
      <c r="Q458" s="38">
        <v>12245.5</v>
      </c>
    </row>
    <row r="459" spans="1:17" x14ac:dyDescent="0.25">
      <c r="A459" s="37" t="s">
        <v>1087</v>
      </c>
      <c r="B459" s="37" t="s">
        <v>291</v>
      </c>
      <c r="C459" s="37" t="s">
        <v>1020</v>
      </c>
      <c r="D459" s="38">
        <v>35462.22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f>I459+H459+G459+F459+E459+D459</f>
        <v>35462.22</v>
      </c>
      <c r="K459" s="38">
        <v>2854</v>
      </c>
      <c r="L459" s="38">
        <v>0</v>
      </c>
      <c r="M459" s="38">
        <v>0</v>
      </c>
      <c r="N459" s="38">
        <f>M459+L459+K459</f>
        <v>2854</v>
      </c>
      <c r="O459" s="38">
        <f>J459-N459</f>
        <v>32608.22</v>
      </c>
      <c r="P459" s="38">
        <v>0</v>
      </c>
      <c r="Q459" s="38">
        <v>1500</v>
      </c>
    </row>
    <row r="460" spans="1:17" x14ac:dyDescent="0.25">
      <c r="A460" s="37" t="s">
        <v>1088</v>
      </c>
      <c r="B460" s="37" t="s">
        <v>325</v>
      </c>
      <c r="C460" s="37" t="s">
        <v>1020</v>
      </c>
      <c r="D460" s="38">
        <v>10066.43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f>I460+H460+G460+F460+E460+D460</f>
        <v>10066.43</v>
      </c>
      <c r="K460" s="38">
        <v>0</v>
      </c>
      <c r="L460" s="38">
        <v>0</v>
      </c>
      <c r="M460" s="38">
        <v>0</v>
      </c>
      <c r="N460" s="38">
        <f>M460+L460+K460</f>
        <v>0</v>
      </c>
      <c r="O460" s="38">
        <f>J460-N460</f>
        <v>10066.43</v>
      </c>
      <c r="P460" s="38">
        <v>0</v>
      </c>
      <c r="Q460" s="38">
        <v>2100</v>
      </c>
    </row>
    <row r="461" spans="1:17" x14ac:dyDescent="0.25">
      <c r="A461" s="37" t="s">
        <v>1089</v>
      </c>
      <c r="B461" s="37" t="s">
        <v>291</v>
      </c>
      <c r="C461" s="37" t="s">
        <v>1020</v>
      </c>
      <c r="D461" s="38">
        <v>35462.22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f>I461+H461+G461+F461+E461+D461</f>
        <v>35462.22</v>
      </c>
      <c r="K461" s="38">
        <v>3554.73</v>
      </c>
      <c r="L461" s="38">
        <v>7381.61</v>
      </c>
      <c r="M461" s="38">
        <v>0</v>
      </c>
      <c r="N461" s="38">
        <f>M461+L461+K461</f>
        <v>10936.34</v>
      </c>
      <c r="O461" s="38">
        <f>J461-N461</f>
        <v>24525.88</v>
      </c>
      <c r="P461" s="38">
        <v>0</v>
      </c>
      <c r="Q461" s="38">
        <v>1500</v>
      </c>
    </row>
    <row r="462" spans="1:17" x14ac:dyDescent="0.25">
      <c r="A462" s="37" t="s">
        <v>796</v>
      </c>
      <c r="B462" s="37" t="s">
        <v>294</v>
      </c>
      <c r="C462" s="37" t="s">
        <v>382</v>
      </c>
      <c r="D462" s="38">
        <v>32979.86</v>
      </c>
      <c r="E462" s="38">
        <v>0</v>
      </c>
      <c r="F462" s="38">
        <v>0</v>
      </c>
      <c r="G462" s="38">
        <v>0</v>
      </c>
      <c r="H462" s="38">
        <v>0</v>
      </c>
      <c r="I462" s="38">
        <v>3957.58</v>
      </c>
      <c r="J462" s="38">
        <f>I462+H462+G462+F462+E462+D462</f>
        <v>36937.440000000002</v>
      </c>
      <c r="K462" s="38">
        <v>3957.58</v>
      </c>
      <c r="L462" s="38">
        <v>8095.83</v>
      </c>
      <c r="M462" s="38">
        <v>0</v>
      </c>
      <c r="N462" s="38">
        <f>M462+L462+K462</f>
        <v>12053.41</v>
      </c>
      <c r="O462" s="38">
        <f>J462-N462</f>
        <v>24884.030000000002</v>
      </c>
      <c r="P462" s="38">
        <v>1100</v>
      </c>
      <c r="Q462" s="38">
        <v>10000</v>
      </c>
    </row>
    <row r="463" spans="1:17" x14ac:dyDescent="0.25">
      <c r="A463" s="37" t="s">
        <v>1090</v>
      </c>
      <c r="B463" s="37" t="s">
        <v>291</v>
      </c>
      <c r="C463" s="37" t="s">
        <v>1020</v>
      </c>
      <c r="D463" s="38">
        <v>35462.22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f>I463+H463+G463+F463+E463+D463</f>
        <v>35462.22</v>
      </c>
      <c r="K463" s="38">
        <v>3554.73</v>
      </c>
      <c r="L463" s="38">
        <v>7381.61</v>
      </c>
      <c r="M463" s="38">
        <v>0</v>
      </c>
      <c r="N463" s="38">
        <f>M463+L463+K463</f>
        <v>10936.34</v>
      </c>
      <c r="O463" s="38">
        <f>J463-N463</f>
        <v>24525.88</v>
      </c>
      <c r="P463" s="38">
        <v>0</v>
      </c>
      <c r="Q463" s="38">
        <v>1500</v>
      </c>
    </row>
    <row r="464" spans="1:17" x14ac:dyDescent="0.25">
      <c r="A464" s="37" t="s">
        <v>1091</v>
      </c>
      <c r="B464" s="37" t="s">
        <v>311</v>
      </c>
      <c r="C464" s="37" t="s">
        <v>1020</v>
      </c>
      <c r="D464" s="38">
        <v>30671.27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f>I464+H464+G464+F464+E464+D464</f>
        <v>30671.27</v>
      </c>
      <c r="K464" s="38">
        <v>2279.08</v>
      </c>
      <c r="L464" s="38">
        <v>0</v>
      </c>
      <c r="M464" s="38">
        <v>0</v>
      </c>
      <c r="N464" s="38">
        <f>M464+L464+K464</f>
        <v>2279.08</v>
      </c>
      <c r="O464" s="38">
        <f>J464-N464</f>
        <v>28392.190000000002</v>
      </c>
      <c r="P464" s="38">
        <v>0</v>
      </c>
      <c r="Q464" s="38">
        <v>1500</v>
      </c>
    </row>
    <row r="465" spans="1:17" x14ac:dyDescent="0.25">
      <c r="A465" s="37" t="s">
        <v>797</v>
      </c>
      <c r="B465" s="37" t="s">
        <v>294</v>
      </c>
      <c r="C465" s="37" t="s">
        <v>322</v>
      </c>
      <c r="D465" s="38">
        <v>32979.86</v>
      </c>
      <c r="E465" s="38">
        <v>0</v>
      </c>
      <c r="F465" s="38">
        <v>0</v>
      </c>
      <c r="G465" s="38">
        <v>0</v>
      </c>
      <c r="H465" s="38">
        <v>0</v>
      </c>
      <c r="I465" s="38">
        <v>4255.47</v>
      </c>
      <c r="J465" s="38">
        <f>I465+H465+G465+F465+E465+D465</f>
        <v>37235.33</v>
      </c>
      <c r="K465" s="38">
        <v>4255.47</v>
      </c>
      <c r="L465" s="38">
        <v>8882.75</v>
      </c>
      <c r="M465" s="38">
        <v>0</v>
      </c>
      <c r="N465" s="38">
        <f>M465+L465+K465</f>
        <v>13138.220000000001</v>
      </c>
      <c r="O465" s="38">
        <f>J465-N465</f>
        <v>24097.11</v>
      </c>
      <c r="P465" s="38">
        <v>1100</v>
      </c>
      <c r="Q465" s="38">
        <v>19078.330000000002</v>
      </c>
    </row>
    <row r="466" spans="1:17" x14ac:dyDescent="0.25">
      <c r="A466" s="37" t="s">
        <v>798</v>
      </c>
      <c r="B466" s="37" t="s">
        <v>291</v>
      </c>
      <c r="C466" s="37" t="s">
        <v>292</v>
      </c>
      <c r="D466" s="38">
        <v>35462.22</v>
      </c>
      <c r="E466" s="38">
        <v>0</v>
      </c>
      <c r="F466" s="38">
        <v>0</v>
      </c>
      <c r="G466" s="38">
        <v>0</v>
      </c>
      <c r="H466" s="38">
        <v>0</v>
      </c>
      <c r="I466" s="38">
        <v>4255.47</v>
      </c>
      <c r="J466" s="38">
        <f>I466+H466+G466+F466+E466+D466</f>
        <v>39717.69</v>
      </c>
      <c r="K466" s="38">
        <v>4255.47</v>
      </c>
      <c r="L466" s="38">
        <v>8882.75</v>
      </c>
      <c r="M466" s="38">
        <v>0</v>
      </c>
      <c r="N466" s="38">
        <f>M466+L466+K466</f>
        <v>13138.220000000001</v>
      </c>
      <c r="O466" s="38">
        <f>J466-N466</f>
        <v>26579.47</v>
      </c>
      <c r="P466" s="38">
        <v>1100</v>
      </c>
      <c r="Q466" s="38">
        <v>17092.439999999999</v>
      </c>
    </row>
    <row r="467" spans="1:17" x14ac:dyDescent="0.25">
      <c r="A467" s="37" t="s">
        <v>799</v>
      </c>
      <c r="B467" s="37" t="s">
        <v>291</v>
      </c>
      <c r="C467" s="37" t="s">
        <v>301</v>
      </c>
      <c r="D467" s="38">
        <v>35462.22</v>
      </c>
      <c r="E467" s="38">
        <v>0</v>
      </c>
      <c r="F467" s="38">
        <v>5319.33</v>
      </c>
      <c r="G467" s="38">
        <v>0</v>
      </c>
      <c r="H467" s="38">
        <v>0</v>
      </c>
      <c r="I467" s="38">
        <v>4715.2</v>
      </c>
      <c r="J467" s="38">
        <f>I467+H467+G467+F467+E467+D467</f>
        <v>45496.75</v>
      </c>
      <c r="K467" s="38">
        <v>4715.2</v>
      </c>
      <c r="L467" s="38">
        <v>9936.2999999999993</v>
      </c>
      <c r="M467" s="38">
        <v>1488.23</v>
      </c>
      <c r="N467" s="38">
        <f>M467+L467+K467</f>
        <v>16139.73</v>
      </c>
      <c r="O467" s="38">
        <f>J467-N467</f>
        <v>29357.02</v>
      </c>
      <c r="P467" s="38">
        <v>2400.2800000000002</v>
      </c>
      <c r="Q467" s="38">
        <v>17092.439999999999</v>
      </c>
    </row>
    <row r="468" spans="1:17" x14ac:dyDescent="0.25">
      <c r="A468" s="37" t="s">
        <v>800</v>
      </c>
      <c r="B468" s="37" t="s">
        <v>294</v>
      </c>
      <c r="C468" s="37" t="s">
        <v>801</v>
      </c>
      <c r="D468" s="38">
        <v>32979.86</v>
      </c>
      <c r="E468" s="38">
        <v>0</v>
      </c>
      <c r="F468" s="38">
        <v>4946.9799999999996</v>
      </c>
      <c r="G468" s="38">
        <v>0</v>
      </c>
      <c r="H468" s="38">
        <v>0</v>
      </c>
      <c r="I468" s="38">
        <v>4551.22</v>
      </c>
      <c r="J468" s="38">
        <f>I468+H468+G468+F468+E468+D468</f>
        <v>42478.06</v>
      </c>
      <c r="K468" s="38">
        <v>4551.22</v>
      </c>
      <c r="L468" s="38">
        <v>9508.3799999999992</v>
      </c>
      <c r="M468" s="38">
        <v>0</v>
      </c>
      <c r="N468" s="38">
        <f>M468+L468+K468</f>
        <v>14059.599999999999</v>
      </c>
      <c r="O468" s="38">
        <f>J468-N468</f>
        <v>28418.46</v>
      </c>
      <c r="P468" s="38">
        <v>1100</v>
      </c>
      <c r="Q468" s="38">
        <v>16595.97</v>
      </c>
    </row>
    <row r="469" spans="1:17" x14ac:dyDescent="0.25">
      <c r="A469" s="37" t="s">
        <v>1092</v>
      </c>
      <c r="B469" s="37" t="s">
        <v>294</v>
      </c>
      <c r="C469" s="37" t="s">
        <v>1020</v>
      </c>
      <c r="D469" s="38">
        <v>32979.86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f>I469+H469+G469+F469+E469+D469</f>
        <v>32979.86</v>
      </c>
      <c r="K469" s="38">
        <v>3256.85</v>
      </c>
      <c r="L469" s="38">
        <v>7252.33</v>
      </c>
      <c r="M469" s="38">
        <v>0</v>
      </c>
      <c r="N469" s="38">
        <f>M469+L469+K469</f>
        <v>10509.18</v>
      </c>
      <c r="O469" s="38">
        <f>J469-N469</f>
        <v>22470.68</v>
      </c>
      <c r="P469" s="38">
        <v>0</v>
      </c>
      <c r="Q469" s="38">
        <v>2100</v>
      </c>
    </row>
    <row r="470" spans="1:17" x14ac:dyDescent="0.25">
      <c r="A470" s="37" t="s">
        <v>1093</v>
      </c>
      <c r="B470" s="37" t="s">
        <v>311</v>
      </c>
      <c r="C470" s="37" t="s">
        <v>1020</v>
      </c>
      <c r="D470" s="38">
        <v>30671.27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f>I470+H470+G470+F470+E470+D470</f>
        <v>30671.27</v>
      </c>
      <c r="K470" s="38">
        <v>2979.82</v>
      </c>
      <c r="L470" s="38">
        <v>6222.19</v>
      </c>
      <c r="M470" s="38">
        <v>0</v>
      </c>
      <c r="N470" s="38">
        <f>M470+L470+K470</f>
        <v>9202.01</v>
      </c>
      <c r="O470" s="38">
        <f>J470-N470</f>
        <v>21469.260000000002</v>
      </c>
      <c r="P470" s="38">
        <v>0</v>
      </c>
      <c r="Q470" s="38">
        <v>1500</v>
      </c>
    </row>
    <row r="471" spans="1:17" x14ac:dyDescent="0.25">
      <c r="A471" s="37" t="s">
        <v>1094</v>
      </c>
      <c r="B471" s="37" t="s">
        <v>294</v>
      </c>
      <c r="C471" s="37" t="s">
        <v>1020</v>
      </c>
      <c r="D471" s="38">
        <v>32979.86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f>I471+H471+G471+F471+E471+D471</f>
        <v>32979.86</v>
      </c>
      <c r="K471" s="38">
        <v>3256.85</v>
      </c>
      <c r="L471" s="38">
        <v>6780.87</v>
      </c>
      <c r="M471" s="38">
        <v>0</v>
      </c>
      <c r="N471" s="38">
        <f>M471+L471+K471</f>
        <v>10037.719999999999</v>
      </c>
      <c r="O471" s="38">
        <f>J471-N471</f>
        <v>22942.14</v>
      </c>
      <c r="P471" s="38">
        <v>0</v>
      </c>
      <c r="Q471" s="38">
        <v>1500</v>
      </c>
    </row>
    <row r="472" spans="1:17" x14ac:dyDescent="0.25">
      <c r="A472" s="37" t="s">
        <v>802</v>
      </c>
      <c r="B472" s="37" t="s">
        <v>294</v>
      </c>
      <c r="C472" s="37" t="s">
        <v>360</v>
      </c>
      <c r="D472" s="38">
        <v>32979.86</v>
      </c>
      <c r="E472" s="38">
        <v>0</v>
      </c>
      <c r="F472" s="38">
        <v>0</v>
      </c>
      <c r="G472" s="38">
        <v>0</v>
      </c>
      <c r="H472" s="38">
        <v>0</v>
      </c>
      <c r="I472" s="38">
        <v>4255.47</v>
      </c>
      <c r="J472" s="38">
        <f>I472+H472+G472+F472+E472+D472</f>
        <v>37235.33</v>
      </c>
      <c r="K472" s="38">
        <v>4255.47</v>
      </c>
      <c r="L472" s="38">
        <v>8726.34</v>
      </c>
      <c r="M472" s="38">
        <v>0</v>
      </c>
      <c r="N472" s="38">
        <f>M472+L472+K472</f>
        <v>12981.810000000001</v>
      </c>
      <c r="O472" s="38">
        <f>J472-N472</f>
        <v>24253.52</v>
      </c>
      <c r="P472" s="38">
        <v>4178.12</v>
      </c>
      <c r="Q472" s="38">
        <v>19078.330000000002</v>
      </c>
    </row>
    <row r="473" spans="1:17" x14ac:dyDescent="0.25">
      <c r="A473" s="37" t="s">
        <v>803</v>
      </c>
      <c r="B473" s="37" t="s">
        <v>294</v>
      </c>
      <c r="C473" s="37" t="s">
        <v>801</v>
      </c>
      <c r="D473" s="38">
        <v>32979.86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f>I473+H473+G473+F473+E473+D473</f>
        <v>32979.86</v>
      </c>
      <c r="K473" s="38">
        <v>3957.58</v>
      </c>
      <c r="L473" s="38">
        <v>7111.77</v>
      </c>
      <c r="M473" s="38">
        <v>0</v>
      </c>
      <c r="N473" s="38">
        <f>M473+L473+K473</f>
        <v>11069.35</v>
      </c>
      <c r="O473" s="38">
        <f>J473-N473</f>
        <v>21910.510000000002</v>
      </c>
      <c r="P473" s="38">
        <v>1100</v>
      </c>
      <c r="Q473" s="38">
        <v>8695.9699999999993</v>
      </c>
    </row>
    <row r="474" spans="1:17" x14ac:dyDescent="0.25">
      <c r="A474" s="37" t="s">
        <v>804</v>
      </c>
      <c r="B474" s="37" t="s">
        <v>294</v>
      </c>
      <c r="C474" s="37" t="s">
        <v>736</v>
      </c>
      <c r="D474" s="38">
        <v>32979.86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f>I474+H474+G474+F474+E474+D474</f>
        <v>32979.86</v>
      </c>
      <c r="K474" s="38">
        <v>3957.58</v>
      </c>
      <c r="L474" s="38">
        <v>7059.63</v>
      </c>
      <c r="M474" s="38">
        <v>0</v>
      </c>
      <c r="N474" s="38">
        <f>M474+L474+K474</f>
        <v>11017.21</v>
      </c>
      <c r="O474" s="38">
        <f>J474-N474</f>
        <v>21962.65</v>
      </c>
      <c r="P474" s="38">
        <v>1100</v>
      </c>
      <c r="Q474" s="38">
        <v>8695.9699999999993</v>
      </c>
    </row>
    <row r="475" spans="1:17" x14ac:dyDescent="0.25">
      <c r="A475" s="37" t="s">
        <v>805</v>
      </c>
      <c r="B475" s="37" t="s">
        <v>294</v>
      </c>
      <c r="C475" s="37" t="s">
        <v>806</v>
      </c>
      <c r="D475" s="38">
        <v>32979.86</v>
      </c>
      <c r="E475" s="38">
        <v>0</v>
      </c>
      <c r="F475" s="38">
        <v>0</v>
      </c>
      <c r="G475" s="38">
        <v>0</v>
      </c>
      <c r="H475" s="38">
        <v>0</v>
      </c>
      <c r="I475" s="38">
        <v>3957.58</v>
      </c>
      <c r="J475" s="38">
        <f>I475+H475+G475+F475+E475+D475</f>
        <v>36937.440000000002</v>
      </c>
      <c r="K475" s="38">
        <v>3957.58</v>
      </c>
      <c r="L475" s="38">
        <v>8147.96</v>
      </c>
      <c r="M475" s="38">
        <v>0</v>
      </c>
      <c r="N475" s="38">
        <f>M475+L475+K475</f>
        <v>12105.54</v>
      </c>
      <c r="O475" s="38">
        <f>J475-N475</f>
        <v>24831.9</v>
      </c>
      <c r="P475" s="38">
        <v>1100</v>
      </c>
      <c r="Q475" s="38">
        <v>10000</v>
      </c>
    </row>
    <row r="476" spans="1:17" x14ac:dyDescent="0.25">
      <c r="A476" s="37" t="s">
        <v>807</v>
      </c>
      <c r="B476" s="37" t="s">
        <v>311</v>
      </c>
      <c r="C476" s="37" t="s">
        <v>420</v>
      </c>
      <c r="D476" s="38">
        <v>30671.27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f>I476+H476+G476+F476+E476+D476</f>
        <v>30671.27</v>
      </c>
      <c r="K476" s="38">
        <v>3680.55</v>
      </c>
      <c r="L476" s="38">
        <v>6500.95</v>
      </c>
      <c r="M476" s="38">
        <v>0</v>
      </c>
      <c r="N476" s="38">
        <f>M476+L476+K476</f>
        <v>10181.5</v>
      </c>
      <c r="O476" s="38">
        <f>J476-N476</f>
        <v>20489.77</v>
      </c>
      <c r="P476" s="38">
        <v>4167.13</v>
      </c>
      <c r="Q476" s="38">
        <v>8234.25</v>
      </c>
    </row>
    <row r="477" spans="1:17" x14ac:dyDescent="0.25">
      <c r="A477" s="37" t="s">
        <v>808</v>
      </c>
      <c r="B477" s="37" t="s">
        <v>294</v>
      </c>
      <c r="C477" s="37" t="s">
        <v>492</v>
      </c>
      <c r="D477" s="38">
        <v>32979.86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f>I477+H477+G477+F477+E477+D477</f>
        <v>32979.86</v>
      </c>
      <c r="K477" s="38">
        <v>3957.58</v>
      </c>
      <c r="L477" s="38">
        <v>7111.77</v>
      </c>
      <c r="M477" s="38">
        <v>0</v>
      </c>
      <c r="N477" s="38">
        <f>M477+L477+K477</f>
        <v>11069.35</v>
      </c>
      <c r="O477" s="38">
        <f>J477-N477</f>
        <v>21910.510000000002</v>
      </c>
      <c r="P477" s="38">
        <v>1100</v>
      </c>
      <c r="Q477" s="38">
        <v>8695.9699999999993</v>
      </c>
    </row>
    <row r="478" spans="1:17" x14ac:dyDescent="0.25">
      <c r="A478" s="37" t="s">
        <v>1095</v>
      </c>
      <c r="B478" s="37" t="s">
        <v>291</v>
      </c>
      <c r="C478" s="37" t="s">
        <v>1020</v>
      </c>
      <c r="D478" s="38">
        <v>35462.22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f>I478+H478+G478+F478+E478+D478</f>
        <v>35462.22</v>
      </c>
      <c r="K478" s="38">
        <v>3554.73</v>
      </c>
      <c r="L478" s="38">
        <v>7277.33</v>
      </c>
      <c r="M478" s="38">
        <v>0</v>
      </c>
      <c r="N478" s="38">
        <f>M478+L478+K478</f>
        <v>10832.06</v>
      </c>
      <c r="O478" s="38">
        <f>J478-N478</f>
        <v>24630.160000000003</v>
      </c>
      <c r="P478" s="38">
        <v>0</v>
      </c>
      <c r="Q478" s="38">
        <v>20000</v>
      </c>
    </row>
    <row r="479" spans="1:17" x14ac:dyDescent="0.25">
      <c r="A479" s="37" t="s">
        <v>1096</v>
      </c>
      <c r="B479" s="37" t="s">
        <v>325</v>
      </c>
      <c r="C479" s="37" t="s">
        <v>1020</v>
      </c>
      <c r="D479" s="38">
        <v>28524.28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f>I479+H479+G479+F479+E479+D479</f>
        <v>28524.28</v>
      </c>
      <c r="K479" s="38">
        <v>2021.45</v>
      </c>
      <c r="L479" s="38">
        <v>0</v>
      </c>
      <c r="M479" s="38">
        <v>0</v>
      </c>
      <c r="N479" s="38">
        <f>M479+L479+K479</f>
        <v>2021.45</v>
      </c>
      <c r="O479" s="38">
        <f>J479-N479</f>
        <v>26502.829999999998</v>
      </c>
      <c r="P479" s="38">
        <v>0</v>
      </c>
      <c r="Q479" s="38">
        <v>1500</v>
      </c>
    </row>
    <row r="480" spans="1:17" x14ac:dyDescent="0.25">
      <c r="A480" s="37" t="s">
        <v>1097</v>
      </c>
      <c r="B480" s="37" t="s">
        <v>291</v>
      </c>
      <c r="C480" s="37" t="s">
        <v>1020</v>
      </c>
      <c r="D480" s="38">
        <v>35462.22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f>I480+H480+G480+F480+E480+D480</f>
        <v>35462.22</v>
      </c>
      <c r="K480" s="38">
        <v>3554.73</v>
      </c>
      <c r="L480" s="38">
        <v>7853.06</v>
      </c>
      <c r="M480" s="38">
        <v>0</v>
      </c>
      <c r="N480" s="38">
        <f>M480+L480+K480</f>
        <v>11407.79</v>
      </c>
      <c r="O480" s="38">
        <f>J480-N480</f>
        <v>24054.43</v>
      </c>
      <c r="P480" s="38">
        <v>0</v>
      </c>
      <c r="Q480" s="38">
        <v>10000</v>
      </c>
    </row>
    <row r="481" spans="1:17" x14ac:dyDescent="0.25">
      <c r="A481" s="37" t="s">
        <v>809</v>
      </c>
      <c r="B481" s="37" t="s">
        <v>294</v>
      </c>
      <c r="C481" s="37" t="s">
        <v>806</v>
      </c>
      <c r="D481" s="38">
        <v>32979.86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f>I481+H481+G481+F481+E481+D481</f>
        <v>32979.86</v>
      </c>
      <c r="K481" s="38">
        <v>3957.58</v>
      </c>
      <c r="L481" s="38">
        <v>7059.63</v>
      </c>
      <c r="M481" s="38">
        <v>0</v>
      </c>
      <c r="N481" s="38">
        <f>M481+L481+K481</f>
        <v>11017.21</v>
      </c>
      <c r="O481" s="38">
        <f>J481-N481</f>
        <v>21962.65</v>
      </c>
      <c r="P481" s="38">
        <v>4397.99</v>
      </c>
      <c r="Q481" s="38">
        <v>8695.9699999999993</v>
      </c>
    </row>
    <row r="482" spans="1:17" x14ac:dyDescent="0.25">
      <c r="A482" s="37" t="s">
        <v>1098</v>
      </c>
      <c r="B482" s="37" t="s">
        <v>294</v>
      </c>
      <c r="C482" s="37" t="s">
        <v>1020</v>
      </c>
      <c r="D482" s="38">
        <v>32979.86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f>I482+H482+G482+F482+E482+D482</f>
        <v>32979.86</v>
      </c>
      <c r="K482" s="38">
        <v>3256.85</v>
      </c>
      <c r="L482" s="38">
        <v>6780.87</v>
      </c>
      <c r="M482" s="38">
        <v>0</v>
      </c>
      <c r="N482" s="38">
        <f>M482+L482+K482</f>
        <v>10037.719999999999</v>
      </c>
      <c r="O482" s="38">
        <f>J482-N482</f>
        <v>22942.14</v>
      </c>
      <c r="P482" s="38">
        <v>0</v>
      </c>
      <c r="Q482" s="38">
        <v>1500</v>
      </c>
    </row>
    <row r="483" spans="1:17" x14ac:dyDescent="0.25">
      <c r="A483" s="37" t="s">
        <v>810</v>
      </c>
      <c r="B483" s="37" t="s">
        <v>311</v>
      </c>
      <c r="C483" s="37" t="s">
        <v>780</v>
      </c>
      <c r="D483" s="38">
        <v>30671.27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f>I483+H483+G483+F483+E483+D483</f>
        <v>30671.27</v>
      </c>
      <c r="K483" s="38">
        <v>3680.55</v>
      </c>
      <c r="L483" s="38">
        <v>6553.09</v>
      </c>
      <c r="M483" s="38">
        <v>0</v>
      </c>
      <c r="N483" s="38">
        <f>M483+L483+K483</f>
        <v>10233.64</v>
      </c>
      <c r="O483" s="38">
        <f>J483-N483</f>
        <v>20437.63</v>
      </c>
      <c r="P483" s="38">
        <v>1100</v>
      </c>
      <c r="Q483" s="38">
        <v>8234.25</v>
      </c>
    </row>
    <row r="484" spans="1:17" x14ac:dyDescent="0.25">
      <c r="A484" s="37" t="s">
        <v>1099</v>
      </c>
      <c r="B484" s="37" t="s">
        <v>311</v>
      </c>
      <c r="C484" s="37" t="s">
        <v>1020</v>
      </c>
      <c r="D484" s="38">
        <v>30671.27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f>I484+H484+G484+F484+E484+D484</f>
        <v>30671.27</v>
      </c>
      <c r="K484" s="38">
        <v>2979.82</v>
      </c>
      <c r="L484" s="38">
        <v>6222.19</v>
      </c>
      <c r="M484" s="38">
        <v>0</v>
      </c>
      <c r="N484" s="38">
        <f>M484+L484+K484</f>
        <v>9202.01</v>
      </c>
      <c r="O484" s="38">
        <f>J484-N484</f>
        <v>21469.260000000002</v>
      </c>
      <c r="P484" s="38">
        <v>0</v>
      </c>
      <c r="Q484" s="38">
        <v>1500</v>
      </c>
    </row>
    <row r="485" spans="1:17" x14ac:dyDescent="0.25">
      <c r="A485" s="37" t="s">
        <v>811</v>
      </c>
      <c r="B485" s="37" t="s">
        <v>311</v>
      </c>
      <c r="C485" s="37" t="s">
        <v>348</v>
      </c>
      <c r="D485" s="38">
        <v>30671.27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f>I485+H485+G485+F485+E485+D485</f>
        <v>30671.27</v>
      </c>
      <c r="K485" s="38">
        <v>0</v>
      </c>
      <c r="L485" s="38">
        <v>7372.54</v>
      </c>
      <c r="M485" s="38">
        <v>0</v>
      </c>
      <c r="N485" s="38">
        <f>M485+L485+K485</f>
        <v>7372.54</v>
      </c>
      <c r="O485" s="38">
        <f>J485-N485</f>
        <v>23298.73</v>
      </c>
      <c r="P485" s="38">
        <v>3451.46</v>
      </c>
      <c r="Q485" s="38">
        <v>0</v>
      </c>
    </row>
    <row r="486" spans="1:17" x14ac:dyDescent="0.25">
      <c r="A486" s="37" t="s">
        <v>812</v>
      </c>
      <c r="B486" s="37" t="s">
        <v>325</v>
      </c>
      <c r="C486" s="37" t="s">
        <v>813</v>
      </c>
      <c r="D486" s="38">
        <v>28524.28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f>I486+H486+G486+F486+E486+D486</f>
        <v>28524.28</v>
      </c>
      <c r="K486" s="38">
        <v>3422.91</v>
      </c>
      <c r="L486" s="38">
        <v>6033.52</v>
      </c>
      <c r="M486" s="38">
        <v>0</v>
      </c>
      <c r="N486" s="38">
        <f>M486+L486+K486</f>
        <v>9456.43</v>
      </c>
      <c r="O486" s="38">
        <f>J486-N486</f>
        <v>19067.849999999999</v>
      </c>
      <c r="P486" s="38">
        <v>3477.02</v>
      </c>
      <c r="Q486" s="38">
        <v>5704.86</v>
      </c>
    </row>
    <row r="487" spans="1:17" x14ac:dyDescent="0.25">
      <c r="A487" s="37" t="s">
        <v>814</v>
      </c>
      <c r="B487" s="37" t="s">
        <v>294</v>
      </c>
      <c r="C487" s="37" t="s">
        <v>336</v>
      </c>
      <c r="D487" s="38">
        <v>32979.86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f>I487+H487+G487+F487+E487+D487</f>
        <v>32979.86</v>
      </c>
      <c r="K487" s="38">
        <v>3957.58</v>
      </c>
      <c r="L487" s="38">
        <v>7059.63</v>
      </c>
      <c r="M487" s="38">
        <v>0</v>
      </c>
      <c r="N487" s="38">
        <f>M487+L487+K487</f>
        <v>11017.21</v>
      </c>
      <c r="O487" s="38">
        <f>J487-N487</f>
        <v>21962.65</v>
      </c>
      <c r="P487" s="38">
        <v>2199.33</v>
      </c>
      <c r="Q487" s="38">
        <v>0</v>
      </c>
    </row>
    <row r="488" spans="1:17" x14ac:dyDescent="0.25">
      <c r="A488" s="37" t="s">
        <v>815</v>
      </c>
      <c r="B488" s="37" t="s">
        <v>294</v>
      </c>
      <c r="C488" s="37" t="s">
        <v>402</v>
      </c>
      <c r="D488" s="38">
        <v>32979.86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f>I488+H488+G488+F488+E488+D488</f>
        <v>32979.86</v>
      </c>
      <c r="K488" s="38">
        <v>3957.58</v>
      </c>
      <c r="L488" s="38">
        <v>7007.49</v>
      </c>
      <c r="M488" s="38">
        <v>0</v>
      </c>
      <c r="N488" s="38">
        <f>M488+L488+K488</f>
        <v>10965.07</v>
      </c>
      <c r="O488" s="38">
        <f>J488-N488</f>
        <v>22014.79</v>
      </c>
      <c r="P488" s="38">
        <v>1100</v>
      </c>
      <c r="Q488" s="38">
        <v>0</v>
      </c>
    </row>
    <row r="489" spans="1:17" x14ac:dyDescent="0.25">
      <c r="A489" s="37" t="s">
        <v>816</v>
      </c>
      <c r="B489" s="37" t="s">
        <v>294</v>
      </c>
      <c r="C489" s="37" t="s">
        <v>318</v>
      </c>
      <c r="D489" s="38">
        <v>32979.86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f>I489+H489+G489+F489+E489+D489</f>
        <v>32979.86</v>
      </c>
      <c r="K489" s="38">
        <v>3957.58</v>
      </c>
      <c r="L489" s="38">
        <v>7059.63</v>
      </c>
      <c r="M489" s="38">
        <v>0</v>
      </c>
      <c r="N489" s="38">
        <f>M489+L489+K489</f>
        <v>11017.21</v>
      </c>
      <c r="O489" s="38">
        <f>J489-N489</f>
        <v>21962.65</v>
      </c>
      <c r="P489" s="38">
        <v>1100</v>
      </c>
      <c r="Q489" s="38">
        <v>16595.97</v>
      </c>
    </row>
    <row r="490" spans="1:17" x14ac:dyDescent="0.25">
      <c r="A490" s="37" t="s">
        <v>817</v>
      </c>
      <c r="B490" s="37" t="s">
        <v>291</v>
      </c>
      <c r="C490" s="37" t="s">
        <v>301</v>
      </c>
      <c r="D490" s="38">
        <v>35462.22</v>
      </c>
      <c r="E490" s="38">
        <v>0</v>
      </c>
      <c r="F490" s="38">
        <v>0</v>
      </c>
      <c r="G490" s="38">
        <v>0</v>
      </c>
      <c r="H490" s="38">
        <v>0</v>
      </c>
      <c r="I490" s="38">
        <v>4255.47</v>
      </c>
      <c r="J490" s="38">
        <f>I490+H490+G490+F490+E490+D490</f>
        <v>39717.69</v>
      </c>
      <c r="K490" s="38">
        <v>4255.47</v>
      </c>
      <c r="L490" s="38">
        <v>8830.61</v>
      </c>
      <c r="M490" s="38">
        <v>0</v>
      </c>
      <c r="N490" s="38">
        <f>M490+L490+K490</f>
        <v>13086.080000000002</v>
      </c>
      <c r="O490" s="38">
        <f>J490-N490</f>
        <v>26631.61</v>
      </c>
      <c r="P490" s="38">
        <v>1691.04</v>
      </c>
      <c r="Q490" s="38">
        <v>13546.22</v>
      </c>
    </row>
    <row r="491" spans="1:17" x14ac:dyDescent="0.25">
      <c r="A491" s="37" t="s">
        <v>818</v>
      </c>
      <c r="B491" s="37" t="s">
        <v>291</v>
      </c>
      <c r="C491" s="37" t="s">
        <v>292</v>
      </c>
      <c r="D491" s="38">
        <v>35462.22</v>
      </c>
      <c r="E491" s="38">
        <v>0</v>
      </c>
      <c r="F491" s="38">
        <v>5319.33</v>
      </c>
      <c r="G491" s="38">
        <v>0</v>
      </c>
      <c r="H491" s="38">
        <v>0</v>
      </c>
      <c r="I491" s="38">
        <v>4715.2</v>
      </c>
      <c r="J491" s="38">
        <f>I491+H491+G491+F491+E491+D491</f>
        <v>45496.75</v>
      </c>
      <c r="K491" s="38">
        <v>4715.2</v>
      </c>
      <c r="L491" s="38">
        <v>9884.17</v>
      </c>
      <c r="M491" s="38">
        <v>1488.23</v>
      </c>
      <c r="N491" s="38">
        <f>M491+L491+K491</f>
        <v>16087.599999999999</v>
      </c>
      <c r="O491" s="38">
        <f>J491-N491</f>
        <v>29409.15</v>
      </c>
      <c r="P491" s="38">
        <v>4055.19</v>
      </c>
      <c r="Q491" s="38">
        <v>17092.439999999999</v>
      </c>
    </row>
    <row r="492" spans="1:17" x14ac:dyDescent="0.25">
      <c r="A492" s="37" t="s">
        <v>1100</v>
      </c>
      <c r="B492" s="37" t="s">
        <v>294</v>
      </c>
      <c r="C492" s="37" t="s">
        <v>1020</v>
      </c>
      <c r="D492" s="38">
        <v>32979.86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f>I492+H492+G492+F492+E492+D492</f>
        <v>32979.86</v>
      </c>
      <c r="K492" s="38">
        <v>3256.85</v>
      </c>
      <c r="L492" s="38">
        <v>6676.6</v>
      </c>
      <c r="M492" s="38">
        <v>0</v>
      </c>
      <c r="N492" s="38">
        <f>M492+L492+K492</f>
        <v>9933.4500000000007</v>
      </c>
      <c r="O492" s="38">
        <f>J492-N492</f>
        <v>23046.41</v>
      </c>
      <c r="P492" s="38">
        <v>0</v>
      </c>
      <c r="Q492" s="38">
        <v>1500</v>
      </c>
    </row>
    <row r="493" spans="1:17" x14ac:dyDescent="0.25">
      <c r="A493" s="37" t="s">
        <v>819</v>
      </c>
      <c r="B493" s="37" t="s">
        <v>294</v>
      </c>
      <c r="C493" s="37" t="s">
        <v>297</v>
      </c>
      <c r="D493" s="38">
        <v>32979.86</v>
      </c>
      <c r="E493" s="38">
        <v>0</v>
      </c>
      <c r="F493" s="38">
        <v>0</v>
      </c>
      <c r="G493" s="38">
        <v>0</v>
      </c>
      <c r="H493" s="38">
        <v>0</v>
      </c>
      <c r="I493" s="38">
        <v>3957.58</v>
      </c>
      <c r="J493" s="38">
        <f>I493+H493+G493+F493+E493+D493</f>
        <v>36937.440000000002</v>
      </c>
      <c r="K493" s="38">
        <v>3957.58</v>
      </c>
      <c r="L493" s="38">
        <v>8200.1</v>
      </c>
      <c r="M493" s="38">
        <v>0</v>
      </c>
      <c r="N493" s="38">
        <f>M493+L493+K493</f>
        <v>12157.68</v>
      </c>
      <c r="O493" s="38">
        <f>J493-N493</f>
        <v>24779.760000000002</v>
      </c>
      <c r="P493" s="38">
        <v>1100</v>
      </c>
      <c r="Q493" s="38">
        <v>10000</v>
      </c>
    </row>
    <row r="494" spans="1:17" x14ac:dyDescent="0.25">
      <c r="A494" s="37" t="s">
        <v>1101</v>
      </c>
      <c r="B494" s="37" t="s">
        <v>291</v>
      </c>
      <c r="C494" s="37" t="s">
        <v>1020</v>
      </c>
      <c r="D494" s="38">
        <v>35462.22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f>I494+H494+G494+F494+E494+D494</f>
        <v>35462.22</v>
      </c>
      <c r="K494" s="38">
        <v>3554.73</v>
      </c>
      <c r="L494" s="38">
        <v>7381.61</v>
      </c>
      <c r="M494" s="38">
        <v>0</v>
      </c>
      <c r="N494" s="38">
        <f>M494+L494+K494</f>
        <v>10936.34</v>
      </c>
      <c r="O494" s="38">
        <f>J494-N494</f>
        <v>24525.88</v>
      </c>
      <c r="P494" s="38">
        <v>0</v>
      </c>
      <c r="Q494" s="38">
        <v>1500</v>
      </c>
    </row>
    <row r="495" spans="1:17" x14ac:dyDescent="0.25">
      <c r="A495" s="37" t="s">
        <v>1102</v>
      </c>
      <c r="B495" s="37" t="s">
        <v>311</v>
      </c>
      <c r="C495" s="37" t="s">
        <v>1020</v>
      </c>
      <c r="D495" s="38">
        <v>30671.27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f>I495+H495+G495+F495+E495+D495</f>
        <v>30671.27</v>
      </c>
      <c r="K495" s="38">
        <v>2979.82</v>
      </c>
      <c r="L495" s="38">
        <v>6013.65</v>
      </c>
      <c r="M495" s="38">
        <v>0</v>
      </c>
      <c r="N495" s="38">
        <f>M495+L495+K495</f>
        <v>8993.4699999999993</v>
      </c>
      <c r="O495" s="38">
        <f>J495-N495</f>
        <v>21677.800000000003</v>
      </c>
      <c r="P495" s="38">
        <v>0</v>
      </c>
      <c r="Q495" s="38">
        <v>1500</v>
      </c>
    </row>
    <row r="496" spans="1:17" x14ac:dyDescent="0.25">
      <c r="A496" s="37" t="s">
        <v>820</v>
      </c>
      <c r="B496" s="37" t="s">
        <v>311</v>
      </c>
      <c r="C496" s="37" t="s">
        <v>694</v>
      </c>
      <c r="D496" s="38">
        <v>30671.27</v>
      </c>
      <c r="E496" s="38">
        <v>0</v>
      </c>
      <c r="F496" s="38">
        <v>0</v>
      </c>
      <c r="G496" s="38">
        <v>0</v>
      </c>
      <c r="H496" s="38">
        <v>0</v>
      </c>
      <c r="I496" s="38">
        <v>3680.55</v>
      </c>
      <c r="J496" s="38">
        <f>I496+H496+G496+F496+E496+D496</f>
        <v>34351.82</v>
      </c>
      <c r="K496" s="38">
        <v>3680.55</v>
      </c>
      <c r="L496" s="38">
        <v>6741.89</v>
      </c>
      <c r="M496" s="38">
        <v>0</v>
      </c>
      <c r="N496" s="38">
        <f>M496+L496+K496</f>
        <v>10422.44</v>
      </c>
      <c r="O496" s="38">
        <f>J496-N496</f>
        <v>23929.379999999997</v>
      </c>
      <c r="P496" s="38">
        <v>1100</v>
      </c>
      <c r="Q496" s="38">
        <v>16134.25</v>
      </c>
    </row>
    <row r="497" spans="1:17" x14ac:dyDescent="0.25">
      <c r="A497" s="37" t="s">
        <v>821</v>
      </c>
      <c r="B497" s="37" t="s">
        <v>291</v>
      </c>
      <c r="C497" s="37" t="s">
        <v>292</v>
      </c>
      <c r="D497" s="38">
        <v>35462.22</v>
      </c>
      <c r="E497" s="38">
        <v>0</v>
      </c>
      <c r="F497" s="38">
        <v>5319.33</v>
      </c>
      <c r="G497" s="38">
        <v>0</v>
      </c>
      <c r="H497" s="38">
        <v>0</v>
      </c>
      <c r="I497" s="38">
        <v>0</v>
      </c>
      <c r="J497" s="38">
        <f>I497+H497+G497+F497+E497+D497</f>
        <v>40781.550000000003</v>
      </c>
      <c r="K497" s="38">
        <v>4715.2</v>
      </c>
      <c r="L497" s="38">
        <v>8587.49</v>
      </c>
      <c r="M497" s="38">
        <v>1488.23</v>
      </c>
      <c r="N497" s="38">
        <f>M497+L497+K497</f>
        <v>14790.919999999998</v>
      </c>
      <c r="O497" s="38">
        <f>J497-N497</f>
        <v>25990.630000000005</v>
      </c>
      <c r="P497" s="38">
        <v>1100</v>
      </c>
      <c r="Q497" s="38">
        <v>17092.439999999999</v>
      </c>
    </row>
    <row r="498" spans="1:17" x14ac:dyDescent="0.25">
      <c r="A498" s="37" t="s">
        <v>1103</v>
      </c>
      <c r="B498" s="37" t="s">
        <v>294</v>
      </c>
      <c r="C498" s="37" t="s">
        <v>1020</v>
      </c>
      <c r="D498" s="38">
        <v>32979.86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f>I498+H498+G498+F498+E498+D498</f>
        <v>32979.86</v>
      </c>
      <c r="K498" s="38">
        <v>2556.12</v>
      </c>
      <c r="L498" s="38">
        <v>0</v>
      </c>
      <c r="M498" s="38">
        <v>0</v>
      </c>
      <c r="N498" s="38">
        <f>M498+L498+K498</f>
        <v>2556.12</v>
      </c>
      <c r="O498" s="38">
        <f>J498-N498</f>
        <v>30423.74</v>
      </c>
      <c r="P498" s="38">
        <v>0</v>
      </c>
      <c r="Q498" s="38">
        <v>1500</v>
      </c>
    </row>
    <row r="499" spans="1:17" x14ac:dyDescent="0.25">
      <c r="A499" s="37" t="s">
        <v>822</v>
      </c>
      <c r="B499" s="37" t="s">
        <v>294</v>
      </c>
      <c r="C499" s="37" t="s">
        <v>308</v>
      </c>
      <c r="D499" s="38">
        <v>32979.86</v>
      </c>
      <c r="E499" s="38">
        <v>0</v>
      </c>
      <c r="F499" s="38">
        <v>0</v>
      </c>
      <c r="G499" s="38">
        <v>0</v>
      </c>
      <c r="H499" s="38">
        <v>0</v>
      </c>
      <c r="I499" s="38">
        <v>3957.58</v>
      </c>
      <c r="J499" s="38">
        <f>I499+H499+G499+F499+E499+D499</f>
        <v>36937.440000000002</v>
      </c>
      <c r="K499" s="38">
        <v>3957.58</v>
      </c>
      <c r="L499" s="38">
        <v>8200.1</v>
      </c>
      <c r="M499" s="38">
        <v>0</v>
      </c>
      <c r="N499" s="38">
        <f>M499+L499+K499</f>
        <v>12157.68</v>
      </c>
      <c r="O499" s="38">
        <f>J499-N499</f>
        <v>24779.760000000002</v>
      </c>
      <c r="P499" s="38">
        <v>1100</v>
      </c>
      <c r="Q499" s="38">
        <v>16595.97</v>
      </c>
    </row>
    <row r="500" spans="1:17" x14ac:dyDescent="0.25">
      <c r="A500" s="37" t="s">
        <v>1104</v>
      </c>
      <c r="B500" s="37" t="s">
        <v>291</v>
      </c>
      <c r="C500" s="37" t="s">
        <v>1020</v>
      </c>
      <c r="D500" s="38">
        <v>35462.22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f>I500+H500+G500+F500+E500+D500</f>
        <v>35462.22</v>
      </c>
      <c r="K500" s="38">
        <v>2854</v>
      </c>
      <c r="L500" s="38">
        <v>0</v>
      </c>
      <c r="M500" s="38">
        <v>0</v>
      </c>
      <c r="N500" s="38">
        <f>M500+L500+K500</f>
        <v>2854</v>
      </c>
      <c r="O500" s="38">
        <f>J500-N500</f>
        <v>32608.22</v>
      </c>
      <c r="P500" s="38">
        <v>0</v>
      </c>
      <c r="Q500" s="38">
        <v>0</v>
      </c>
    </row>
    <row r="501" spans="1:17" x14ac:dyDescent="0.25">
      <c r="A501" s="37" t="s">
        <v>823</v>
      </c>
      <c r="B501" s="37" t="s">
        <v>291</v>
      </c>
      <c r="C501" s="37" t="s">
        <v>301</v>
      </c>
      <c r="D501" s="38">
        <v>35462.22</v>
      </c>
      <c r="E501" s="38">
        <v>0</v>
      </c>
      <c r="F501" s="38">
        <v>0</v>
      </c>
      <c r="G501" s="38">
        <v>0</v>
      </c>
      <c r="H501" s="38">
        <v>0</v>
      </c>
      <c r="I501" s="38">
        <v>4255.47</v>
      </c>
      <c r="J501" s="38">
        <f>I501+H501+G501+F501+E501+D501</f>
        <v>39717.69</v>
      </c>
      <c r="K501" s="38">
        <v>4255.47</v>
      </c>
      <c r="L501" s="38">
        <v>8882.75</v>
      </c>
      <c r="M501" s="38">
        <v>0</v>
      </c>
      <c r="N501" s="38">
        <f>M501+L501+K501</f>
        <v>13138.220000000001</v>
      </c>
      <c r="O501" s="38">
        <f>J501-N501</f>
        <v>26579.47</v>
      </c>
      <c r="P501" s="38">
        <v>4764.43</v>
      </c>
      <c r="Q501" s="38">
        <v>17092.439999999999</v>
      </c>
    </row>
    <row r="502" spans="1:17" x14ac:dyDescent="0.25">
      <c r="A502" s="37" t="s">
        <v>824</v>
      </c>
      <c r="B502" s="37" t="s">
        <v>311</v>
      </c>
      <c r="C502" s="37" t="s">
        <v>825</v>
      </c>
      <c r="D502" s="38">
        <v>30671.27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f>I502+H502+G502+F502+E502+D502</f>
        <v>30671.27</v>
      </c>
      <c r="K502" s="38">
        <v>3957.58</v>
      </c>
      <c r="L502" s="38">
        <v>7111.77</v>
      </c>
      <c r="M502" s="38">
        <v>0</v>
      </c>
      <c r="N502" s="38">
        <f>M502+L502+K502</f>
        <v>11069.35</v>
      </c>
      <c r="O502" s="38">
        <f>J502-N502</f>
        <v>19601.919999999998</v>
      </c>
      <c r="P502" s="38">
        <v>3655.94</v>
      </c>
      <c r="Q502" s="38">
        <v>2308.59</v>
      </c>
    </row>
    <row r="503" spans="1:17" x14ac:dyDescent="0.25">
      <c r="A503" s="37" t="s">
        <v>826</v>
      </c>
      <c r="B503" s="37" t="s">
        <v>294</v>
      </c>
      <c r="C503" s="37" t="s">
        <v>308</v>
      </c>
      <c r="D503" s="38">
        <v>32979.86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f>I503+H503+G503+F503+E503+D503</f>
        <v>32979.86</v>
      </c>
      <c r="K503" s="38">
        <v>3957.58</v>
      </c>
      <c r="L503" s="38">
        <v>7059.63</v>
      </c>
      <c r="M503" s="38">
        <v>0</v>
      </c>
      <c r="N503" s="38">
        <f>M503+L503+K503</f>
        <v>11017.21</v>
      </c>
      <c r="O503" s="38">
        <f>J503-N503</f>
        <v>21962.65</v>
      </c>
      <c r="P503" s="38">
        <v>1100</v>
      </c>
      <c r="Q503" s="38">
        <v>13297.99</v>
      </c>
    </row>
    <row r="504" spans="1:17" x14ac:dyDescent="0.25">
      <c r="A504" s="37" t="s">
        <v>827</v>
      </c>
      <c r="B504" s="37" t="s">
        <v>294</v>
      </c>
      <c r="C504" s="37" t="s">
        <v>461</v>
      </c>
      <c r="D504" s="38">
        <v>32979.86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f>I504+H504+G504+F504+E504+D504</f>
        <v>32979.86</v>
      </c>
      <c r="K504" s="38">
        <v>3957.58</v>
      </c>
      <c r="L504" s="38">
        <v>7007.49</v>
      </c>
      <c r="M504" s="38">
        <v>0</v>
      </c>
      <c r="N504" s="38">
        <f>M504+L504+K504</f>
        <v>10965.07</v>
      </c>
      <c r="O504" s="38">
        <f>J504-N504</f>
        <v>22014.79</v>
      </c>
      <c r="P504" s="38">
        <v>1979.46</v>
      </c>
      <c r="Q504" s="38">
        <v>16595.97</v>
      </c>
    </row>
    <row r="505" spans="1:17" x14ac:dyDescent="0.25">
      <c r="A505" s="37" t="s">
        <v>828</v>
      </c>
      <c r="B505" s="37" t="s">
        <v>311</v>
      </c>
      <c r="C505" s="37" t="s">
        <v>407</v>
      </c>
      <c r="D505" s="38">
        <v>30671.27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f>I505+H505+G505+F505+E505+D505</f>
        <v>30671.27</v>
      </c>
      <c r="K505" s="38">
        <v>3680.55</v>
      </c>
      <c r="L505" s="38">
        <v>6344.54</v>
      </c>
      <c r="M505" s="38">
        <v>0</v>
      </c>
      <c r="N505" s="38">
        <f>M505+L505+K505</f>
        <v>10025.09</v>
      </c>
      <c r="O505" s="38">
        <f>J505-N505</f>
        <v>20646.18</v>
      </c>
      <c r="P505" s="38">
        <v>2122.38</v>
      </c>
      <c r="Q505" s="38">
        <v>6134.25</v>
      </c>
    </row>
    <row r="506" spans="1:17" x14ac:dyDescent="0.25">
      <c r="A506" s="37" t="s">
        <v>829</v>
      </c>
      <c r="B506" s="37" t="s">
        <v>294</v>
      </c>
      <c r="C506" s="37" t="s">
        <v>354</v>
      </c>
      <c r="D506" s="38">
        <v>32979.86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f>I506+H506+G506+F506+E506+D506</f>
        <v>32979.86</v>
      </c>
      <c r="K506" s="38">
        <v>3957.58</v>
      </c>
      <c r="L506" s="38">
        <v>7111.77</v>
      </c>
      <c r="M506" s="38">
        <v>0</v>
      </c>
      <c r="N506" s="38">
        <f>M506+L506+K506</f>
        <v>11069.35</v>
      </c>
      <c r="O506" s="38">
        <f>J506-N506</f>
        <v>21910.510000000002</v>
      </c>
      <c r="P506" s="38">
        <v>1100</v>
      </c>
      <c r="Q506" s="38">
        <v>6595.97</v>
      </c>
    </row>
    <row r="507" spans="1:17" x14ac:dyDescent="0.25">
      <c r="A507" s="37" t="s">
        <v>830</v>
      </c>
      <c r="B507" s="37" t="s">
        <v>311</v>
      </c>
      <c r="C507" s="37" t="s">
        <v>772</v>
      </c>
      <c r="D507" s="38">
        <v>30671.27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f>I507+H507+G507+F507+E507+D507</f>
        <v>30671.27</v>
      </c>
      <c r="K507" s="38">
        <v>3680.55</v>
      </c>
      <c r="L507" s="38">
        <v>6500.95</v>
      </c>
      <c r="M507" s="38">
        <v>0</v>
      </c>
      <c r="N507" s="38">
        <f>M507+L507+K507</f>
        <v>10181.5</v>
      </c>
      <c r="O507" s="38">
        <f>J507-N507</f>
        <v>20489.77</v>
      </c>
      <c r="P507" s="38">
        <v>1713.43</v>
      </c>
      <c r="Q507" s="38">
        <v>6134.25</v>
      </c>
    </row>
    <row r="508" spans="1:17" x14ac:dyDescent="0.25">
      <c r="A508" s="37" t="s">
        <v>831</v>
      </c>
      <c r="B508" s="37" t="s">
        <v>294</v>
      </c>
      <c r="C508" s="37" t="s">
        <v>340</v>
      </c>
      <c r="D508" s="38">
        <v>32979.86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f>I508+H508+G508+F508+E508+D508</f>
        <v>32979.86</v>
      </c>
      <c r="K508" s="38">
        <v>3957.58</v>
      </c>
      <c r="L508" s="38">
        <v>7111.77</v>
      </c>
      <c r="M508" s="38">
        <v>0</v>
      </c>
      <c r="N508" s="38">
        <f>M508+L508+K508</f>
        <v>11069.35</v>
      </c>
      <c r="O508" s="38">
        <f>J508-N508</f>
        <v>21910.510000000002</v>
      </c>
      <c r="P508" s="38">
        <v>1100</v>
      </c>
      <c r="Q508" s="38">
        <v>6595.97</v>
      </c>
    </row>
    <row r="509" spans="1:17" x14ac:dyDescent="0.25">
      <c r="A509" s="37" t="s">
        <v>832</v>
      </c>
      <c r="B509" s="37" t="s">
        <v>294</v>
      </c>
      <c r="C509" s="37" t="s">
        <v>555</v>
      </c>
      <c r="D509" s="38">
        <v>32979.86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f>I509+H509+G509+F509+E509+D509</f>
        <v>32979.86</v>
      </c>
      <c r="K509" s="38">
        <v>3957.58</v>
      </c>
      <c r="L509" s="38">
        <v>7059.63</v>
      </c>
      <c r="M509" s="38">
        <v>0</v>
      </c>
      <c r="N509" s="38">
        <f>M509+L509+K509</f>
        <v>11017.21</v>
      </c>
      <c r="O509" s="38">
        <f>J509-N509</f>
        <v>21962.65</v>
      </c>
      <c r="P509" s="38">
        <v>4397.99</v>
      </c>
      <c r="Q509" s="38">
        <v>6595.97</v>
      </c>
    </row>
    <row r="510" spans="1:17" x14ac:dyDescent="0.25">
      <c r="A510" s="37" t="s">
        <v>833</v>
      </c>
      <c r="B510" s="37" t="s">
        <v>294</v>
      </c>
      <c r="C510" s="37" t="s">
        <v>424</v>
      </c>
      <c r="D510" s="38">
        <v>32979.86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f>I510+H510+G510+F510+E510+D510</f>
        <v>32979.86</v>
      </c>
      <c r="K510" s="38">
        <v>3957.58</v>
      </c>
      <c r="L510" s="38">
        <v>7111.77</v>
      </c>
      <c r="M510" s="38">
        <v>0</v>
      </c>
      <c r="N510" s="38">
        <f>M510+L510+K510</f>
        <v>11069.35</v>
      </c>
      <c r="O510" s="38">
        <f>J510-N510</f>
        <v>21910.510000000002</v>
      </c>
      <c r="P510" s="38">
        <v>2199.33</v>
      </c>
      <c r="Q510" s="38">
        <v>6595.97</v>
      </c>
    </row>
    <row r="511" spans="1:17" x14ac:dyDescent="0.25">
      <c r="A511" s="37" t="s">
        <v>834</v>
      </c>
      <c r="B511" s="37" t="s">
        <v>294</v>
      </c>
      <c r="C511" s="37" t="s">
        <v>466</v>
      </c>
      <c r="D511" s="38">
        <v>32979.86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f>I511+H511+G511+F511+E511+D511</f>
        <v>32979.86</v>
      </c>
      <c r="K511" s="38">
        <v>3957.58</v>
      </c>
      <c r="L511" s="38">
        <v>7111.77</v>
      </c>
      <c r="M511" s="38">
        <v>0</v>
      </c>
      <c r="N511" s="38">
        <f>M511+L511+K511</f>
        <v>11069.35</v>
      </c>
      <c r="O511" s="38">
        <f>J511-N511</f>
        <v>21910.510000000002</v>
      </c>
      <c r="P511" s="38">
        <v>1100</v>
      </c>
      <c r="Q511" s="38">
        <v>2100</v>
      </c>
    </row>
    <row r="512" spans="1:17" x14ac:dyDescent="0.25">
      <c r="A512" s="37" t="s">
        <v>835</v>
      </c>
      <c r="B512" s="37" t="s">
        <v>294</v>
      </c>
      <c r="C512" s="37" t="s">
        <v>611</v>
      </c>
      <c r="D512" s="38">
        <v>32979.86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f>I512+H512+G512+F512+E512+D512</f>
        <v>32979.86</v>
      </c>
      <c r="K512" s="38">
        <v>3957.58</v>
      </c>
      <c r="L512" s="38">
        <v>7111.77</v>
      </c>
      <c r="M512" s="38">
        <v>0</v>
      </c>
      <c r="N512" s="38">
        <f>M512+L512+K512</f>
        <v>11069.35</v>
      </c>
      <c r="O512" s="38">
        <f>J512-N512</f>
        <v>21910.510000000002</v>
      </c>
      <c r="P512" s="38">
        <v>4397.99</v>
      </c>
      <c r="Q512" s="38">
        <v>6595.97</v>
      </c>
    </row>
    <row r="513" spans="1:17" x14ac:dyDescent="0.25">
      <c r="A513" s="37" t="s">
        <v>836</v>
      </c>
      <c r="B513" s="37" t="s">
        <v>294</v>
      </c>
      <c r="C513" s="37" t="s">
        <v>336</v>
      </c>
      <c r="D513" s="38">
        <v>32979.86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f>I513+H513+G513+F513+E513+D513</f>
        <v>32979.86</v>
      </c>
      <c r="K513" s="38">
        <v>3957.58</v>
      </c>
      <c r="L513" s="38">
        <v>7111.77</v>
      </c>
      <c r="M513" s="38">
        <v>0</v>
      </c>
      <c r="N513" s="38">
        <f>M513+L513+K513</f>
        <v>11069.35</v>
      </c>
      <c r="O513" s="38">
        <f>J513-N513</f>
        <v>21910.510000000002</v>
      </c>
      <c r="P513" s="38">
        <v>1100</v>
      </c>
      <c r="Q513" s="38">
        <v>0</v>
      </c>
    </row>
    <row r="514" spans="1:17" x14ac:dyDescent="0.25">
      <c r="A514" s="37" t="s">
        <v>837</v>
      </c>
      <c r="B514" s="37" t="s">
        <v>311</v>
      </c>
      <c r="C514" s="37" t="s">
        <v>780</v>
      </c>
      <c r="D514" s="38">
        <v>30671.27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f>I514+H514+G514+F514+E514+D514</f>
        <v>30671.27</v>
      </c>
      <c r="K514" s="38">
        <v>3680.55</v>
      </c>
      <c r="L514" s="38">
        <v>6553.09</v>
      </c>
      <c r="M514" s="38">
        <v>0</v>
      </c>
      <c r="N514" s="38">
        <f>M514+L514+K514</f>
        <v>10233.64</v>
      </c>
      <c r="O514" s="38">
        <f>J514-N514</f>
        <v>20437.63</v>
      </c>
      <c r="P514" s="38">
        <v>2020.14</v>
      </c>
      <c r="Q514" s="38">
        <v>575.49</v>
      </c>
    </row>
    <row r="515" spans="1:17" x14ac:dyDescent="0.25">
      <c r="A515" s="37" t="s">
        <v>838</v>
      </c>
      <c r="B515" s="37" t="s">
        <v>311</v>
      </c>
      <c r="C515" s="37" t="s">
        <v>839</v>
      </c>
      <c r="D515" s="38">
        <v>30671.27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f>I515+H515+G515+F515+E515+D515</f>
        <v>30671.27</v>
      </c>
      <c r="K515" s="38">
        <v>3957.58</v>
      </c>
      <c r="L515" s="38">
        <v>7007.49</v>
      </c>
      <c r="M515" s="38">
        <v>0</v>
      </c>
      <c r="N515" s="38">
        <f>M515+L515+K515</f>
        <v>10965.07</v>
      </c>
      <c r="O515" s="38">
        <f>J515-N515</f>
        <v>19706.2</v>
      </c>
      <c r="P515" s="38">
        <v>2326.85</v>
      </c>
      <c r="Q515" s="38">
        <v>8442.84</v>
      </c>
    </row>
    <row r="516" spans="1:17" x14ac:dyDescent="0.25">
      <c r="A516" s="37" t="s">
        <v>840</v>
      </c>
      <c r="B516" s="37" t="s">
        <v>291</v>
      </c>
      <c r="C516" s="37" t="s">
        <v>292</v>
      </c>
      <c r="D516" s="38">
        <v>35462.22</v>
      </c>
      <c r="E516" s="38">
        <v>0</v>
      </c>
      <c r="F516" s="38">
        <v>0</v>
      </c>
      <c r="G516" s="38">
        <v>0</v>
      </c>
      <c r="H516" s="38">
        <v>0</v>
      </c>
      <c r="I516" s="38">
        <v>4255.47</v>
      </c>
      <c r="J516" s="38">
        <f>I516+H516+G516+F516+E516+D516</f>
        <v>39717.69</v>
      </c>
      <c r="K516" s="38">
        <v>4255.47</v>
      </c>
      <c r="L516" s="38">
        <v>8882.75</v>
      </c>
      <c r="M516" s="38">
        <v>0</v>
      </c>
      <c r="N516" s="38">
        <f>M516+L516+K516</f>
        <v>13138.220000000001</v>
      </c>
      <c r="O516" s="38">
        <f>J516-N516</f>
        <v>26579.47</v>
      </c>
      <c r="P516" s="38">
        <v>2282.0700000000002</v>
      </c>
      <c r="Q516" s="38">
        <v>17092.439999999999</v>
      </c>
    </row>
    <row r="517" spans="1:17" x14ac:dyDescent="0.25">
      <c r="A517" s="37" t="s">
        <v>841</v>
      </c>
      <c r="B517" s="37" t="s">
        <v>294</v>
      </c>
      <c r="C517" s="37" t="s">
        <v>466</v>
      </c>
      <c r="D517" s="38">
        <v>32979.86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f>I517+H517+G517+F517+E517+D517</f>
        <v>32979.86</v>
      </c>
      <c r="K517" s="38">
        <v>3957.58</v>
      </c>
      <c r="L517" s="38">
        <v>7111.77</v>
      </c>
      <c r="M517" s="38">
        <v>0</v>
      </c>
      <c r="N517" s="38">
        <f>M517+L517+K517</f>
        <v>11069.35</v>
      </c>
      <c r="O517" s="38">
        <f>J517-N517</f>
        <v>21910.510000000002</v>
      </c>
      <c r="P517" s="38">
        <v>1429.8</v>
      </c>
      <c r="Q517" s="38">
        <v>6595.97</v>
      </c>
    </row>
    <row r="518" spans="1:17" x14ac:dyDescent="0.25">
      <c r="A518" s="37" t="s">
        <v>842</v>
      </c>
      <c r="B518" s="37" t="s">
        <v>325</v>
      </c>
      <c r="C518" s="37" t="s">
        <v>843</v>
      </c>
      <c r="D518" s="38">
        <v>28524.28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f>I518+H518+G518+F518+E518+D518</f>
        <v>28524.28</v>
      </c>
      <c r="K518" s="38">
        <v>3422.91</v>
      </c>
      <c r="L518" s="38">
        <v>6033.52</v>
      </c>
      <c r="M518" s="38">
        <v>0</v>
      </c>
      <c r="N518" s="38">
        <f>M518+L518+K518</f>
        <v>9456.43</v>
      </c>
      <c r="O518" s="38">
        <f>J518-N518</f>
        <v>19067.849999999999</v>
      </c>
      <c r="P518" s="38">
        <v>3572.1</v>
      </c>
      <c r="Q518" s="38">
        <v>0</v>
      </c>
    </row>
    <row r="519" spans="1:17" x14ac:dyDescent="0.25">
      <c r="A519" s="37" t="s">
        <v>844</v>
      </c>
      <c r="B519" s="37" t="s">
        <v>291</v>
      </c>
      <c r="C519" s="37" t="s">
        <v>301</v>
      </c>
      <c r="D519" s="38">
        <v>35462.22</v>
      </c>
      <c r="E519" s="38">
        <v>0</v>
      </c>
      <c r="F519" s="38">
        <v>0</v>
      </c>
      <c r="G519" s="38">
        <v>0</v>
      </c>
      <c r="H519" s="38">
        <v>0</v>
      </c>
      <c r="I519" s="38">
        <v>4255.47</v>
      </c>
      <c r="J519" s="38">
        <f>I519+H519+G519+F519+E519+D519</f>
        <v>39717.69</v>
      </c>
      <c r="K519" s="38">
        <v>4255.47</v>
      </c>
      <c r="L519" s="38">
        <v>8830.61</v>
      </c>
      <c r="M519" s="38">
        <v>0</v>
      </c>
      <c r="N519" s="38">
        <f>M519+L519+K519</f>
        <v>13086.080000000002</v>
      </c>
      <c r="O519" s="38">
        <f>J519-N519</f>
        <v>26631.61</v>
      </c>
      <c r="P519" s="38">
        <v>2873.11</v>
      </c>
      <c r="Q519" s="38">
        <v>16094.22</v>
      </c>
    </row>
    <row r="520" spans="1:17" x14ac:dyDescent="0.25">
      <c r="A520" s="37" t="s">
        <v>845</v>
      </c>
      <c r="B520" s="37" t="s">
        <v>294</v>
      </c>
      <c r="C520" s="37" t="s">
        <v>336</v>
      </c>
      <c r="D520" s="38">
        <v>32979.86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f>I520+H520+G520+F520+E520+D520</f>
        <v>32979.86</v>
      </c>
      <c r="K520" s="38">
        <v>3957.58</v>
      </c>
      <c r="L520" s="38">
        <v>7111.77</v>
      </c>
      <c r="M520" s="38">
        <v>0</v>
      </c>
      <c r="N520" s="38">
        <f>M520+L520+K520</f>
        <v>11069.35</v>
      </c>
      <c r="O520" s="38">
        <f>J520-N520</f>
        <v>21910.510000000002</v>
      </c>
      <c r="P520" s="38">
        <v>3078.79</v>
      </c>
      <c r="Q520" s="38">
        <v>6595.97</v>
      </c>
    </row>
    <row r="521" spans="1:17" x14ac:dyDescent="0.25">
      <c r="A521" s="37" t="s">
        <v>846</v>
      </c>
      <c r="B521" s="37" t="s">
        <v>294</v>
      </c>
      <c r="C521" s="37" t="s">
        <v>847</v>
      </c>
      <c r="D521" s="38">
        <v>32979.86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f>I521+H521+G521+F521+E521+D521</f>
        <v>32979.86</v>
      </c>
      <c r="K521" s="38">
        <v>3957.58</v>
      </c>
      <c r="L521" s="38">
        <v>7007.49</v>
      </c>
      <c r="M521" s="38">
        <v>0</v>
      </c>
      <c r="N521" s="38">
        <f>M521+L521+K521</f>
        <v>10965.07</v>
      </c>
      <c r="O521" s="38">
        <f>J521-N521</f>
        <v>22014.79</v>
      </c>
      <c r="P521" s="38">
        <v>1100</v>
      </c>
      <c r="Q521" s="38">
        <v>16595.97</v>
      </c>
    </row>
    <row r="522" spans="1:17" x14ac:dyDescent="0.25">
      <c r="A522" s="37" t="s">
        <v>1105</v>
      </c>
      <c r="B522" s="37" t="s">
        <v>294</v>
      </c>
      <c r="C522" s="37" t="s">
        <v>1020</v>
      </c>
      <c r="D522" s="38">
        <v>32979.86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f>I522+H522+G522+F522+E522+D522</f>
        <v>32979.86</v>
      </c>
      <c r="K522" s="38">
        <v>3256.85</v>
      </c>
      <c r="L522" s="38">
        <v>7304.47</v>
      </c>
      <c r="M522" s="38">
        <v>0</v>
      </c>
      <c r="N522" s="38">
        <f>M522+L522+K522</f>
        <v>10561.32</v>
      </c>
      <c r="O522" s="38">
        <f>J522-N522</f>
        <v>22418.54</v>
      </c>
      <c r="P522" s="38">
        <v>0</v>
      </c>
      <c r="Q522" s="38">
        <v>2100</v>
      </c>
    </row>
    <row r="523" spans="1:17" x14ac:dyDescent="0.25">
      <c r="A523" s="37" t="s">
        <v>848</v>
      </c>
      <c r="B523" s="37" t="s">
        <v>294</v>
      </c>
      <c r="C523" s="37" t="s">
        <v>308</v>
      </c>
      <c r="D523" s="38">
        <v>32979.86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f>I523+H523+G523+F523+E523+D523</f>
        <v>32979.86</v>
      </c>
      <c r="K523" s="38">
        <v>3957.58</v>
      </c>
      <c r="L523" s="38">
        <v>7111.77</v>
      </c>
      <c r="M523" s="38">
        <v>0</v>
      </c>
      <c r="N523" s="38">
        <f>M523+L523+K523</f>
        <v>11069.35</v>
      </c>
      <c r="O523" s="38">
        <f>J523-N523</f>
        <v>21910.510000000002</v>
      </c>
      <c r="P523" s="38">
        <v>3188.72</v>
      </c>
      <c r="Q523" s="38">
        <v>16595.97</v>
      </c>
    </row>
    <row r="524" spans="1:17" x14ac:dyDescent="0.25">
      <c r="A524" s="37" t="s">
        <v>849</v>
      </c>
      <c r="B524" s="37" t="s">
        <v>291</v>
      </c>
      <c r="C524" s="37" t="s">
        <v>292</v>
      </c>
      <c r="D524" s="38">
        <v>35462.22</v>
      </c>
      <c r="E524" s="38">
        <v>0</v>
      </c>
      <c r="F524" s="38">
        <v>0</v>
      </c>
      <c r="G524" s="38">
        <v>0</v>
      </c>
      <c r="H524" s="38">
        <v>0</v>
      </c>
      <c r="I524" s="38">
        <v>4255.47</v>
      </c>
      <c r="J524" s="38">
        <f>I524+H524+G524+F524+E524+D524</f>
        <v>39717.69</v>
      </c>
      <c r="K524" s="38">
        <v>4255.47</v>
      </c>
      <c r="L524" s="38">
        <v>8882.75</v>
      </c>
      <c r="M524" s="38">
        <v>0</v>
      </c>
      <c r="N524" s="38">
        <f>M524+L524+K524</f>
        <v>13138.220000000001</v>
      </c>
      <c r="O524" s="38">
        <f>J524-N524</f>
        <v>26579.47</v>
      </c>
      <c r="P524" s="38">
        <v>1100</v>
      </c>
      <c r="Q524" s="38">
        <v>17092.439999999999</v>
      </c>
    </row>
    <row r="525" spans="1:17" x14ac:dyDescent="0.25">
      <c r="A525" s="37" t="s">
        <v>850</v>
      </c>
      <c r="B525" s="37" t="s">
        <v>311</v>
      </c>
      <c r="C525" s="37" t="s">
        <v>694</v>
      </c>
      <c r="D525" s="38">
        <v>30671.27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f>I525+H525+G525+F525+E525+D525</f>
        <v>30671.27</v>
      </c>
      <c r="K525" s="38">
        <v>3680.55</v>
      </c>
      <c r="L525" s="38">
        <v>6500.95</v>
      </c>
      <c r="M525" s="38">
        <v>0</v>
      </c>
      <c r="N525" s="38">
        <f>M525+L525+K525</f>
        <v>10181.5</v>
      </c>
      <c r="O525" s="38">
        <f>J525-N525</f>
        <v>20489.77</v>
      </c>
      <c r="P525" s="38">
        <v>4167.13</v>
      </c>
      <c r="Q525" s="38">
        <v>6134.25</v>
      </c>
    </row>
    <row r="526" spans="1:17" x14ac:dyDescent="0.25">
      <c r="A526" s="37" t="s">
        <v>851</v>
      </c>
      <c r="B526" s="37" t="s">
        <v>294</v>
      </c>
      <c r="C526" s="37" t="s">
        <v>336</v>
      </c>
      <c r="D526" s="38">
        <v>32979.86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f>I526+H526+G526+F526+E526+D526</f>
        <v>32979.86</v>
      </c>
      <c r="K526" s="38">
        <v>3957.58</v>
      </c>
      <c r="L526" s="38">
        <v>6955.36</v>
      </c>
      <c r="M526" s="38">
        <v>0</v>
      </c>
      <c r="N526" s="38">
        <f>M526+L526+K526</f>
        <v>10912.939999999999</v>
      </c>
      <c r="O526" s="38">
        <f>J526-N526</f>
        <v>22066.920000000002</v>
      </c>
      <c r="P526" s="38">
        <v>1100</v>
      </c>
      <c r="Q526" s="38">
        <v>8695.9699999999993</v>
      </c>
    </row>
    <row r="527" spans="1:17" x14ac:dyDescent="0.25">
      <c r="A527" s="37" t="s">
        <v>852</v>
      </c>
      <c r="B527" s="37" t="s">
        <v>311</v>
      </c>
      <c r="C527" s="37" t="s">
        <v>382</v>
      </c>
      <c r="D527" s="38">
        <v>30671.27</v>
      </c>
      <c r="E527" s="38">
        <v>0</v>
      </c>
      <c r="F527" s="38">
        <v>0</v>
      </c>
      <c r="G527" s="38">
        <v>0</v>
      </c>
      <c r="H527" s="38">
        <v>0</v>
      </c>
      <c r="I527" s="38">
        <v>3957.58</v>
      </c>
      <c r="J527" s="38">
        <f>I527+H527+G527+F527+E527+D527</f>
        <v>34628.85</v>
      </c>
      <c r="K527" s="38">
        <v>3957.58</v>
      </c>
      <c r="L527" s="38">
        <v>8147.96</v>
      </c>
      <c r="M527" s="38">
        <v>0</v>
      </c>
      <c r="N527" s="38">
        <f>M527+L527+K527</f>
        <v>12105.54</v>
      </c>
      <c r="O527" s="38">
        <f>J527-N527</f>
        <v>22523.309999999998</v>
      </c>
      <c r="P527" s="38">
        <v>2633.56</v>
      </c>
      <c r="Q527" s="38">
        <v>8442.84</v>
      </c>
    </row>
    <row r="528" spans="1:17" x14ac:dyDescent="0.25">
      <c r="A528" s="37" t="s">
        <v>853</v>
      </c>
      <c r="B528" s="37" t="s">
        <v>311</v>
      </c>
      <c r="C528" s="37" t="s">
        <v>854</v>
      </c>
      <c r="D528" s="38">
        <v>30671.27</v>
      </c>
      <c r="E528" s="38">
        <v>0</v>
      </c>
      <c r="F528" s="38">
        <v>0</v>
      </c>
      <c r="G528" s="38">
        <v>0</v>
      </c>
      <c r="H528" s="38">
        <v>0</v>
      </c>
      <c r="I528" s="38">
        <v>3957.58</v>
      </c>
      <c r="J528" s="38">
        <f>I528+H528+G528+F528+E528+D528</f>
        <v>34628.85</v>
      </c>
      <c r="K528" s="38">
        <v>3957.58</v>
      </c>
      <c r="L528" s="38">
        <v>8200.1</v>
      </c>
      <c r="M528" s="38">
        <v>0</v>
      </c>
      <c r="N528" s="38">
        <f>M528+L528+K528</f>
        <v>12157.68</v>
      </c>
      <c r="O528" s="38">
        <f>J528-N528</f>
        <v>22471.17</v>
      </c>
      <c r="P528" s="38">
        <v>4167.13</v>
      </c>
      <c r="Q528" s="38">
        <v>12308.59</v>
      </c>
    </row>
    <row r="529" spans="1:17" x14ac:dyDescent="0.25">
      <c r="A529" s="37" t="s">
        <v>1106</v>
      </c>
      <c r="B529" s="37" t="s">
        <v>294</v>
      </c>
      <c r="C529" s="37" t="s">
        <v>1020</v>
      </c>
      <c r="D529" s="38">
        <v>32979.86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f>I529+H529+G529+F529+E529+D529</f>
        <v>32979.86</v>
      </c>
      <c r="K529" s="38">
        <v>2556.12</v>
      </c>
      <c r="L529" s="38">
        <v>0</v>
      </c>
      <c r="M529" s="38">
        <v>0</v>
      </c>
      <c r="N529" s="38">
        <f>M529+L529+K529</f>
        <v>2556.12</v>
      </c>
      <c r="O529" s="38">
        <f>J529-N529</f>
        <v>30423.74</v>
      </c>
      <c r="P529" s="38">
        <v>0</v>
      </c>
      <c r="Q529" s="38">
        <v>1500</v>
      </c>
    </row>
    <row r="530" spans="1:17" x14ac:dyDescent="0.25">
      <c r="A530" s="37" t="s">
        <v>1107</v>
      </c>
      <c r="B530" s="37" t="s">
        <v>311</v>
      </c>
      <c r="C530" s="37" t="s">
        <v>1020</v>
      </c>
      <c r="D530" s="38">
        <v>30671.27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f>I530+H530+G530+F530+E530+D530</f>
        <v>30671.27</v>
      </c>
      <c r="K530" s="38">
        <v>2979.82</v>
      </c>
      <c r="L530" s="38">
        <v>6117.92</v>
      </c>
      <c r="M530" s="38">
        <v>0</v>
      </c>
      <c r="N530" s="38">
        <f>M530+L530+K530</f>
        <v>9097.74</v>
      </c>
      <c r="O530" s="38">
        <f>J530-N530</f>
        <v>21573.53</v>
      </c>
      <c r="P530" s="38">
        <v>0</v>
      </c>
      <c r="Q530" s="38">
        <v>10000</v>
      </c>
    </row>
    <row r="531" spans="1:17" x14ac:dyDescent="0.25">
      <c r="A531" s="37" t="s">
        <v>855</v>
      </c>
      <c r="B531" s="37" t="s">
        <v>294</v>
      </c>
      <c r="C531" s="37" t="s">
        <v>414</v>
      </c>
      <c r="D531" s="38">
        <v>32979.86</v>
      </c>
      <c r="E531" s="38">
        <v>0</v>
      </c>
      <c r="F531" s="38">
        <v>4946.9799999999996</v>
      </c>
      <c r="G531" s="38">
        <v>0</v>
      </c>
      <c r="H531" s="38">
        <v>0</v>
      </c>
      <c r="I531" s="38">
        <v>0</v>
      </c>
      <c r="J531" s="38">
        <f>I531+H531+G531+F531+E531+D531</f>
        <v>37926.839999999997</v>
      </c>
      <c r="K531" s="38">
        <v>4551.22</v>
      </c>
      <c r="L531" s="38">
        <v>7659.8</v>
      </c>
      <c r="M531" s="38">
        <v>0</v>
      </c>
      <c r="N531" s="38">
        <f>M531+L531+K531</f>
        <v>12211.02</v>
      </c>
      <c r="O531" s="38">
        <f>J531-N531</f>
        <v>25715.819999999996</v>
      </c>
      <c r="P531" s="38">
        <v>1100</v>
      </c>
      <c r="Q531" s="38">
        <v>15667.62</v>
      </c>
    </row>
    <row r="532" spans="1:17" x14ac:dyDescent="0.25">
      <c r="A532" s="37" t="s">
        <v>856</v>
      </c>
      <c r="B532" s="37" t="s">
        <v>294</v>
      </c>
      <c r="C532" s="37" t="s">
        <v>336</v>
      </c>
      <c r="D532" s="38">
        <v>32979.86</v>
      </c>
      <c r="E532" s="38">
        <v>0</v>
      </c>
      <c r="F532" s="38">
        <v>0</v>
      </c>
      <c r="G532" s="38">
        <v>0</v>
      </c>
      <c r="H532" s="38">
        <v>0</v>
      </c>
      <c r="I532" s="38">
        <v>3957.58</v>
      </c>
      <c r="J532" s="38">
        <f>I532+H532+G532+F532+E532+D532</f>
        <v>36937.440000000002</v>
      </c>
      <c r="K532" s="38">
        <v>3957.58</v>
      </c>
      <c r="L532" s="38">
        <v>5300.71</v>
      </c>
      <c r="M532" s="38">
        <v>0</v>
      </c>
      <c r="N532" s="38">
        <f>M532+L532+K532</f>
        <v>9258.2900000000009</v>
      </c>
      <c r="O532" s="38">
        <f>J532-N532</f>
        <v>27679.15</v>
      </c>
      <c r="P532" s="38">
        <v>1100</v>
      </c>
      <c r="Q532" s="38">
        <v>16595.97</v>
      </c>
    </row>
    <row r="533" spans="1:17" x14ac:dyDescent="0.25">
      <c r="A533" s="37" t="s">
        <v>857</v>
      </c>
      <c r="B533" s="37" t="s">
        <v>291</v>
      </c>
      <c r="C533" s="37" t="s">
        <v>301</v>
      </c>
      <c r="D533" s="38">
        <v>35462.22</v>
      </c>
      <c r="E533" s="38">
        <v>0</v>
      </c>
      <c r="F533" s="38">
        <v>5319.33</v>
      </c>
      <c r="G533" s="38">
        <v>0</v>
      </c>
      <c r="H533" s="38">
        <v>0</v>
      </c>
      <c r="I533" s="38">
        <v>4715.2</v>
      </c>
      <c r="J533" s="38">
        <f>I533+H533+G533+F533+E533+D533</f>
        <v>45496.75</v>
      </c>
      <c r="K533" s="38">
        <v>4715.2</v>
      </c>
      <c r="L533" s="38">
        <v>9884.17</v>
      </c>
      <c r="M533" s="38">
        <v>1488.23</v>
      </c>
      <c r="N533" s="38">
        <f>M533+L533+K533</f>
        <v>16087.599999999999</v>
      </c>
      <c r="O533" s="38">
        <f>J533-N533</f>
        <v>29409.15</v>
      </c>
      <c r="P533" s="38">
        <v>4409.8100000000004</v>
      </c>
      <c r="Q533" s="38">
        <v>17092.439999999999</v>
      </c>
    </row>
    <row r="534" spans="1:17" x14ac:dyDescent="0.25">
      <c r="A534" s="37" t="s">
        <v>858</v>
      </c>
      <c r="B534" s="37" t="s">
        <v>291</v>
      </c>
      <c r="C534" s="37" t="s">
        <v>301</v>
      </c>
      <c r="D534" s="38">
        <v>35462.22</v>
      </c>
      <c r="E534" s="38">
        <v>0</v>
      </c>
      <c r="F534" s="38">
        <v>0</v>
      </c>
      <c r="G534" s="38">
        <v>0</v>
      </c>
      <c r="H534" s="38">
        <v>0</v>
      </c>
      <c r="I534" s="38">
        <v>4255.47</v>
      </c>
      <c r="J534" s="38">
        <f>I534+H534+G534+F534+E534+D534</f>
        <v>39717.69</v>
      </c>
      <c r="K534" s="38">
        <v>4255.47</v>
      </c>
      <c r="L534" s="38">
        <v>8882.75</v>
      </c>
      <c r="M534" s="38">
        <v>0</v>
      </c>
      <c r="N534" s="38">
        <f>M534+L534+K534</f>
        <v>13138.220000000001</v>
      </c>
      <c r="O534" s="38">
        <f>J534-N534</f>
        <v>26579.47</v>
      </c>
      <c r="P534" s="38">
        <v>5000.8500000000004</v>
      </c>
      <c r="Q534" s="38">
        <v>17092.439999999999</v>
      </c>
    </row>
    <row r="535" spans="1:17" x14ac:dyDescent="0.25">
      <c r="A535" s="37" t="s">
        <v>859</v>
      </c>
      <c r="B535" s="37" t="s">
        <v>311</v>
      </c>
      <c r="C535" s="37" t="s">
        <v>407</v>
      </c>
      <c r="D535" s="38">
        <v>30671.27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f>I535+H535+G535+F535+E535+D535</f>
        <v>30671.27</v>
      </c>
      <c r="K535" s="38">
        <v>3680.55</v>
      </c>
      <c r="L535" s="38">
        <v>6500.95</v>
      </c>
      <c r="M535" s="38">
        <v>0</v>
      </c>
      <c r="N535" s="38">
        <f>M535+L535+K535</f>
        <v>10181.5</v>
      </c>
      <c r="O535" s="38">
        <f>J535-N535</f>
        <v>20489.77</v>
      </c>
      <c r="P535" s="38">
        <v>1713.43</v>
      </c>
      <c r="Q535" s="38">
        <v>6134.25</v>
      </c>
    </row>
    <row r="536" spans="1:17" x14ac:dyDescent="0.25">
      <c r="A536" s="37" t="s">
        <v>860</v>
      </c>
      <c r="B536" s="37" t="s">
        <v>294</v>
      </c>
      <c r="C536" s="37" t="s">
        <v>384</v>
      </c>
      <c r="D536" s="38">
        <v>32979.86</v>
      </c>
      <c r="E536" s="38">
        <v>0</v>
      </c>
      <c r="F536" s="38">
        <v>0</v>
      </c>
      <c r="G536" s="38">
        <v>0</v>
      </c>
      <c r="H536" s="38">
        <v>0</v>
      </c>
      <c r="I536" s="38">
        <v>3957.58</v>
      </c>
      <c r="J536" s="38">
        <f>I536+H536+G536+F536+E536+D536</f>
        <v>36937.440000000002</v>
      </c>
      <c r="K536" s="38">
        <v>3957.58</v>
      </c>
      <c r="L536" s="38">
        <v>8200.1</v>
      </c>
      <c r="M536" s="38">
        <v>0</v>
      </c>
      <c r="N536" s="38">
        <f>M536+L536+K536</f>
        <v>12157.68</v>
      </c>
      <c r="O536" s="38">
        <f>J536-N536</f>
        <v>24779.760000000002</v>
      </c>
      <c r="P536" s="38">
        <v>1100</v>
      </c>
      <c r="Q536" s="38">
        <v>16595.97</v>
      </c>
    </row>
    <row r="537" spans="1:17" x14ac:dyDescent="0.25">
      <c r="A537" s="37" t="s">
        <v>861</v>
      </c>
      <c r="B537" s="37" t="s">
        <v>311</v>
      </c>
      <c r="C537" s="37" t="s">
        <v>363</v>
      </c>
      <c r="D537" s="38">
        <v>30671.27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f>I537+H537+G537+F537+E537+D537</f>
        <v>30671.27</v>
      </c>
      <c r="K537" s="38">
        <v>3680.55</v>
      </c>
      <c r="L537" s="38">
        <v>6553.09</v>
      </c>
      <c r="M537" s="38">
        <v>0</v>
      </c>
      <c r="N537" s="38">
        <f>M537+L537+K537</f>
        <v>10233.64</v>
      </c>
      <c r="O537" s="38">
        <f>J537-N537</f>
        <v>20437.63</v>
      </c>
      <c r="P537" s="38">
        <v>4167.13</v>
      </c>
      <c r="Q537" s="38">
        <v>8234.25</v>
      </c>
    </row>
    <row r="538" spans="1:17" x14ac:dyDescent="0.25">
      <c r="A538" s="37" t="s">
        <v>1108</v>
      </c>
      <c r="B538" s="37" t="s">
        <v>291</v>
      </c>
      <c r="C538" s="37" t="s">
        <v>1020</v>
      </c>
      <c r="D538" s="38">
        <v>35462.22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f>I538+H538+G538+F538+E538+D538</f>
        <v>35462.22</v>
      </c>
      <c r="K538" s="38">
        <v>3554.73</v>
      </c>
      <c r="L538" s="38">
        <v>7329.47</v>
      </c>
      <c r="M538" s="38">
        <v>0</v>
      </c>
      <c r="N538" s="38">
        <f>M538+L538+K538</f>
        <v>10884.2</v>
      </c>
      <c r="O538" s="38">
        <f>J538-N538</f>
        <v>24578.02</v>
      </c>
      <c r="P538" s="38">
        <v>0</v>
      </c>
      <c r="Q538" s="38">
        <v>1500</v>
      </c>
    </row>
    <row r="539" spans="1:17" x14ac:dyDescent="0.25">
      <c r="A539" s="37" t="s">
        <v>862</v>
      </c>
      <c r="B539" s="37" t="s">
        <v>294</v>
      </c>
      <c r="C539" s="37" t="s">
        <v>863</v>
      </c>
      <c r="D539" s="38">
        <v>32979.86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f>I539+H539+G539+F539+E539+D539</f>
        <v>32979.86</v>
      </c>
      <c r="K539" s="38">
        <v>3957.58</v>
      </c>
      <c r="L539" s="38">
        <v>7007.49</v>
      </c>
      <c r="M539" s="38">
        <v>0</v>
      </c>
      <c r="N539" s="38">
        <f>M539+L539+K539</f>
        <v>10965.07</v>
      </c>
      <c r="O539" s="38">
        <f>J539-N539</f>
        <v>22014.79</v>
      </c>
      <c r="P539" s="38">
        <v>1100</v>
      </c>
      <c r="Q539" s="38">
        <v>10000</v>
      </c>
    </row>
    <row r="540" spans="1:17" x14ac:dyDescent="0.25">
      <c r="A540" s="37" t="s">
        <v>1109</v>
      </c>
      <c r="B540" s="37" t="s">
        <v>294</v>
      </c>
      <c r="C540" s="37" t="s">
        <v>1020</v>
      </c>
      <c r="D540" s="38">
        <v>32979.86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f>I540+H540+G540+F540+E540+D540</f>
        <v>32979.86</v>
      </c>
      <c r="K540" s="38">
        <v>3256.85</v>
      </c>
      <c r="L540" s="38">
        <v>6368.37</v>
      </c>
      <c r="M540" s="38">
        <v>0</v>
      </c>
      <c r="N540" s="38">
        <f>M540+L540+K540</f>
        <v>9625.2199999999993</v>
      </c>
      <c r="O540" s="38">
        <f>J540-N540</f>
        <v>23354.639999999999</v>
      </c>
      <c r="P540" s="38">
        <v>0</v>
      </c>
      <c r="Q540" s="38">
        <v>20000</v>
      </c>
    </row>
    <row r="541" spans="1:17" x14ac:dyDescent="0.25">
      <c r="A541" s="37" t="s">
        <v>1110</v>
      </c>
      <c r="B541" s="37" t="s">
        <v>294</v>
      </c>
      <c r="C541" s="37" t="s">
        <v>1020</v>
      </c>
      <c r="D541" s="38">
        <v>32979.86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f>I541+H541+G541+F541+E541+D541</f>
        <v>32979.86</v>
      </c>
      <c r="K541" s="38">
        <v>3256.85</v>
      </c>
      <c r="L541" s="38">
        <v>6780.87</v>
      </c>
      <c r="M541" s="38">
        <v>0</v>
      </c>
      <c r="N541" s="38">
        <f>M541+L541+K541</f>
        <v>10037.719999999999</v>
      </c>
      <c r="O541" s="38">
        <f>J541-N541</f>
        <v>22942.14</v>
      </c>
      <c r="P541" s="38">
        <v>0</v>
      </c>
      <c r="Q541" s="38">
        <v>1500</v>
      </c>
    </row>
    <row r="542" spans="1:17" x14ac:dyDescent="0.25">
      <c r="A542" s="37" t="s">
        <v>1111</v>
      </c>
      <c r="B542" s="37" t="s">
        <v>291</v>
      </c>
      <c r="C542" s="37" t="s">
        <v>1020</v>
      </c>
      <c r="D542" s="38">
        <v>35462.22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f>I542+H542+G542+F542+E542+D542</f>
        <v>35462.22</v>
      </c>
      <c r="K542" s="38">
        <v>3554.73</v>
      </c>
      <c r="L542" s="38">
        <v>7381.61</v>
      </c>
      <c r="M542" s="38">
        <v>0</v>
      </c>
      <c r="N542" s="38">
        <f>M542+L542+K542</f>
        <v>10936.34</v>
      </c>
      <c r="O542" s="38">
        <f>J542-N542</f>
        <v>24525.88</v>
      </c>
      <c r="P542" s="38">
        <v>0</v>
      </c>
      <c r="Q542" s="38">
        <v>1500</v>
      </c>
    </row>
    <row r="543" spans="1:17" x14ac:dyDescent="0.25">
      <c r="A543" s="37" t="s">
        <v>864</v>
      </c>
      <c r="B543" s="37" t="s">
        <v>294</v>
      </c>
      <c r="C543" s="37" t="s">
        <v>318</v>
      </c>
      <c r="D543" s="38">
        <v>32979.86</v>
      </c>
      <c r="E543" s="38">
        <v>0</v>
      </c>
      <c r="F543" s="38">
        <v>0</v>
      </c>
      <c r="G543" s="38">
        <v>0</v>
      </c>
      <c r="H543" s="38">
        <v>0</v>
      </c>
      <c r="I543" s="38">
        <v>3957.58</v>
      </c>
      <c r="J543" s="38">
        <f>I543+H543+G543+F543+E543+D543</f>
        <v>36937.440000000002</v>
      </c>
      <c r="K543" s="38">
        <v>3957.58</v>
      </c>
      <c r="L543" s="38">
        <v>8147.96</v>
      </c>
      <c r="M543" s="38">
        <v>0</v>
      </c>
      <c r="N543" s="38">
        <f>M543+L543+K543</f>
        <v>12105.54</v>
      </c>
      <c r="O543" s="38">
        <f>J543-N543</f>
        <v>24831.9</v>
      </c>
      <c r="P543" s="38">
        <v>3298.66</v>
      </c>
      <c r="Q543" s="38">
        <v>16595.97</v>
      </c>
    </row>
    <row r="544" spans="1:17" x14ac:dyDescent="0.25">
      <c r="A544" s="37" t="s">
        <v>865</v>
      </c>
      <c r="B544" s="37" t="s">
        <v>311</v>
      </c>
      <c r="C544" s="37" t="s">
        <v>404</v>
      </c>
      <c r="D544" s="38">
        <v>30671.27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f>I544+H544+G544+F544+E544+D544</f>
        <v>30671.27</v>
      </c>
      <c r="K544" s="38">
        <v>3680.55</v>
      </c>
      <c r="L544" s="38">
        <v>6500.95</v>
      </c>
      <c r="M544" s="38">
        <v>0</v>
      </c>
      <c r="N544" s="38">
        <f>M544+L544+K544</f>
        <v>10181.5</v>
      </c>
      <c r="O544" s="38">
        <f>J544-N544</f>
        <v>20489.77</v>
      </c>
      <c r="P544" s="38">
        <v>1202.24</v>
      </c>
      <c r="Q544" s="38">
        <v>0</v>
      </c>
    </row>
    <row r="545" spans="1:17" x14ac:dyDescent="0.25">
      <c r="A545" s="37" t="s">
        <v>866</v>
      </c>
      <c r="B545" s="37" t="s">
        <v>311</v>
      </c>
      <c r="C545" s="37" t="s">
        <v>611</v>
      </c>
      <c r="D545" s="38">
        <v>30671.27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f>I545+H545+G545+F545+E545+D545</f>
        <v>30671.27</v>
      </c>
      <c r="K545" s="38">
        <v>3957.58</v>
      </c>
      <c r="L545" s="38">
        <v>7111.77</v>
      </c>
      <c r="M545" s="38">
        <v>0</v>
      </c>
      <c r="N545" s="38">
        <f>M545+L545+K545</f>
        <v>11069.35</v>
      </c>
      <c r="O545" s="38">
        <f>J545-N545</f>
        <v>19601.919999999998</v>
      </c>
      <c r="P545" s="38">
        <v>1100</v>
      </c>
      <c r="Q545" s="38">
        <v>8442.84</v>
      </c>
    </row>
    <row r="546" spans="1:17" x14ac:dyDescent="0.25">
      <c r="A546" s="37" t="s">
        <v>867</v>
      </c>
      <c r="B546" s="37" t="s">
        <v>311</v>
      </c>
      <c r="C546" s="37" t="s">
        <v>402</v>
      </c>
      <c r="D546" s="38">
        <v>30671.27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f>I546+H546+G546+F546+E546+D546</f>
        <v>30671.27</v>
      </c>
      <c r="K546" s="38">
        <v>3957.58</v>
      </c>
      <c r="L546" s="38">
        <v>7111.77</v>
      </c>
      <c r="M546" s="38">
        <v>0</v>
      </c>
      <c r="N546" s="38">
        <f>M546+L546+K546</f>
        <v>11069.35</v>
      </c>
      <c r="O546" s="38">
        <f>J546-N546</f>
        <v>19601.919999999998</v>
      </c>
      <c r="P546" s="38">
        <v>1100</v>
      </c>
      <c r="Q546" s="38">
        <v>8442.84</v>
      </c>
    </row>
    <row r="547" spans="1:17" x14ac:dyDescent="0.25">
      <c r="A547" s="37" t="s">
        <v>868</v>
      </c>
      <c r="B547" s="37" t="s">
        <v>294</v>
      </c>
      <c r="C547" s="37" t="s">
        <v>611</v>
      </c>
      <c r="D547" s="38">
        <v>32979.86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f>I547+H547+G547+F547+E547+D547</f>
        <v>32979.86</v>
      </c>
      <c r="K547" s="38">
        <v>3957.58</v>
      </c>
      <c r="L547" s="38">
        <v>7111.77</v>
      </c>
      <c r="M547" s="38">
        <v>0</v>
      </c>
      <c r="N547" s="38">
        <f>M547+L547+K547</f>
        <v>11069.35</v>
      </c>
      <c r="O547" s="38">
        <f>J547-N547</f>
        <v>21910.510000000002</v>
      </c>
      <c r="P547" s="38">
        <v>1100</v>
      </c>
      <c r="Q547" s="38">
        <v>10374.39</v>
      </c>
    </row>
    <row r="548" spans="1:17" x14ac:dyDescent="0.25">
      <c r="A548" s="37" t="s">
        <v>869</v>
      </c>
      <c r="B548" s="37" t="s">
        <v>311</v>
      </c>
      <c r="C548" s="37" t="s">
        <v>637</v>
      </c>
      <c r="D548" s="38">
        <v>30671.27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f>I548+H548+G548+F548+E548+D548</f>
        <v>30671.27</v>
      </c>
      <c r="K548" s="38">
        <v>3680.55</v>
      </c>
      <c r="L548" s="38">
        <v>6553.09</v>
      </c>
      <c r="M548" s="38">
        <v>0</v>
      </c>
      <c r="N548" s="38">
        <f>M548+L548+K548</f>
        <v>10233.64</v>
      </c>
      <c r="O548" s="38">
        <f>J548-N548</f>
        <v>20437.63</v>
      </c>
      <c r="P548" s="38">
        <v>2735.8</v>
      </c>
      <c r="Q548" s="38">
        <v>0</v>
      </c>
    </row>
    <row r="549" spans="1:17" x14ac:dyDescent="0.25">
      <c r="A549" s="37" t="s">
        <v>870</v>
      </c>
      <c r="B549" s="37" t="s">
        <v>294</v>
      </c>
      <c r="C549" s="37" t="s">
        <v>480</v>
      </c>
      <c r="D549" s="38">
        <v>32979.86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f>I549+H549+G549+F549+E549+D549</f>
        <v>32979.86</v>
      </c>
      <c r="K549" s="38">
        <v>3957.58</v>
      </c>
      <c r="L549" s="38">
        <v>6955.36</v>
      </c>
      <c r="M549" s="38">
        <v>0</v>
      </c>
      <c r="N549" s="38">
        <f>M549+L549+K549</f>
        <v>10912.939999999999</v>
      </c>
      <c r="O549" s="38">
        <f>J549-N549</f>
        <v>22066.920000000002</v>
      </c>
      <c r="P549" s="38">
        <v>1100</v>
      </c>
      <c r="Q549" s="38">
        <v>2100</v>
      </c>
    </row>
    <row r="550" spans="1:17" x14ac:dyDescent="0.25">
      <c r="A550" s="37" t="s">
        <v>871</v>
      </c>
      <c r="B550" s="37" t="s">
        <v>294</v>
      </c>
      <c r="C550" s="37" t="s">
        <v>384</v>
      </c>
      <c r="D550" s="38">
        <v>32979.86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f>I550+H550+G550+F550+E550+D550</f>
        <v>32979.86</v>
      </c>
      <c r="K550" s="38">
        <v>3957.58</v>
      </c>
      <c r="L550" s="38">
        <v>6955.36</v>
      </c>
      <c r="M550" s="38">
        <v>0</v>
      </c>
      <c r="N550" s="38">
        <f>M550+L550+K550</f>
        <v>10912.939999999999</v>
      </c>
      <c r="O550" s="38">
        <f>J550-N550</f>
        <v>22066.920000000002</v>
      </c>
      <c r="P550" s="38">
        <v>2309.2600000000002</v>
      </c>
      <c r="Q550" s="38">
        <v>2100</v>
      </c>
    </row>
    <row r="551" spans="1:17" x14ac:dyDescent="0.25">
      <c r="A551" s="37" t="s">
        <v>872</v>
      </c>
      <c r="B551" s="37" t="s">
        <v>294</v>
      </c>
      <c r="C551" s="37" t="s">
        <v>382</v>
      </c>
      <c r="D551" s="38">
        <v>32979.86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f>I551+H551+G551+F551+E551+D551</f>
        <v>32979.86</v>
      </c>
      <c r="K551" s="38">
        <v>3957.58</v>
      </c>
      <c r="L551" s="38">
        <v>7007.49</v>
      </c>
      <c r="M551" s="38">
        <v>0</v>
      </c>
      <c r="N551" s="38">
        <f>M551+L551+K551</f>
        <v>10965.07</v>
      </c>
      <c r="O551" s="38">
        <f>J551-N551</f>
        <v>22014.79</v>
      </c>
      <c r="P551" s="38">
        <v>1100</v>
      </c>
      <c r="Q551" s="38">
        <v>8695.9699999999993</v>
      </c>
    </row>
    <row r="552" spans="1:17" x14ac:dyDescent="0.25">
      <c r="A552" s="37" t="s">
        <v>873</v>
      </c>
      <c r="B552" s="37" t="s">
        <v>294</v>
      </c>
      <c r="C552" s="37" t="s">
        <v>559</v>
      </c>
      <c r="D552" s="38">
        <v>32979.86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f>I552+H552+G552+F552+E552+D552</f>
        <v>32979.86</v>
      </c>
      <c r="K552" s="38">
        <v>3957.58</v>
      </c>
      <c r="L552" s="38">
        <v>6903.22</v>
      </c>
      <c r="M552" s="38">
        <v>0</v>
      </c>
      <c r="N552" s="38">
        <f>M552+L552+K552</f>
        <v>10860.8</v>
      </c>
      <c r="O552" s="38">
        <f>J552-N552</f>
        <v>22119.06</v>
      </c>
      <c r="P552" s="38">
        <v>4397.99</v>
      </c>
      <c r="Q552" s="38">
        <v>8695.9699999999993</v>
      </c>
    </row>
    <row r="553" spans="1:17" x14ac:dyDescent="0.25">
      <c r="A553" s="37" t="s">
        <v>874</v>
      </c>
      <c r="B553" s="37" t="s">
        <v>294</v>
      </c>
      <c r="C553" s="37" t="s">
        <v>356</v>
      </c>
      <c r="D553" s="38">
        <v>32979.86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f>I553+H553+G553+F553+E553+D553</f>
        <v>32979.86</v>
      </c>
      <c r="K553" s="38">
        <v>3957.58</v>
      </c>
      <c r="L553" s="38">
        <v>6851.08</v>
      </c>
      <c r="M553" s="38">
        <v>0</v>
      </c>
      <c r="N553" s="38">
        <f>M553+L553+K553</f>
        <v>10808.66</v>
      </c>
      <c r="O553" s="38">
        <f>J553-N553</f>
        <v>22171.200000000001</v>
      </c>
      <c r="P553" s="38">
        <v>4397.99</v>
      </c>
      <c r="Q553" s="38">
        <v>6595.97</v>
      </c>
    </row>
    <row r="554" spans="1:17" x14ac:dyDescent="0.25">
      <c r="A554" s="37" t="s">
        <v>875</v>
      </c>
      <c r="B554" s="37" t="s">
        <v>311</v>
      </c>
      <c r="C554" s="37" t="s">
        <v>517</v>
      </c>
      <c r="D554" s="38">
        <v>30671.27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f>I554+H554+G554+F554+E554+D554</f>
        <v>30671.27</v>
      </c>
      <c r="K554" s="38">
        <v>3680.55</v>
      </c>
      <c r="L554" s="38">
        <v>6553.09</v>
      </c>
      <c r="M554" s="38">
        <v>0</v>
      </c>
      <c r="N554" s="38">
        <f>M554+L554+K554</f>
        <v>10233.64</v>
      </c>
      <c r="O554" s="38">
        <f>J554-N554</f>
        <v>20437.63</v>
      </c>
      <c r="P554" s="38">
        <v>4167.13</v>
      </c>
      <c r="Q554" s="38">
        <v>6134.25</v>
      </c>
    </row>
    <row r="555" spans="1:17" x14ac:dyDescent="0.25">
      <c r="A555" s="37" t="s">
        <v>876</v>
      </c>
      <c r="B555" s="37" t="s">
        <v>294</v>
      </c>
      <c r="C555" s="37" t="s">
        <v>306</v>
      </c>
      <c r="D555" s="38">
        <v>32979.86</v>
      </c>
      <c r="E555" s="38">
        <v>0</v>
      </c>
      <c r="F555" s="38">
        <v>4946.9799999999996</v>
      </c>
      <c r="G555" s="38">
        <v>0</v>
      </c>
      <c r="H555" s="38">
        <v>0</v>
      </c>
      <c r="I555" s="38">
        <v>0</v>
      </c>
      <c r="J555" s="38">
        <f>I555+H555+G555+F555+E555+D555</f>
        <v>37926.839999999997</v>
      </c>
      <c r="K555" s="38">
        <v>4551.22</v>
      </c>
      <c r="L555" s="38">
        <v>8204.66</v>
      </c>
      <c r="M555" s="38">
        <v>0</v>
      </c>
      <c r="N555" s="38">
        <f>M555+L555+K555</f>
        <v>12755.880000000001</v>
      </c>
      <c r="O555" s="38">
        <f>J555-N555</f>
        <v>25170.959999999995</v>
      </c>
      <c r="P555" s="38">
        <v>1100</v>
      </c>
      <c r="Q555" s="38">
        <v>10000</v>
      </c>
    </row>
    <row r="556" spans="1:17" x14ac:dyDescent="0.25">
      <c r="A556" s="37" t="s">
        <v>877</v>
      </c>
      <c r="B556" s="37" t="s">
        <v>294</v>
      </c>
      <c r="C556" s="37" t="s">
        <v>354</v>
      </c>
      <c r="D556" s="38">
        <v>32979.86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f>I556+H556+G556+F556+E556+D556</f>
        <v>32979.86</v>
      </c>
      <c r="K556" s="38">
        <v>3957.58</v>
      </c>
      <c r="L556" s="38">
        <v>7111.77</v>
      </c>
      <c r="M556" s="38">
        <v>0</v>
      </c>
      <c r="N556" s="38">
        <f>M556+L556+K556</f>
        <v>11069.35</v>
      </c>
      <c r="O556" s="38">
        <f>J556-N556</f>
        <v>21910.510000000002</v>
      </c>
      <c r="P556" s="38">
        <v>1100</v>
      </c>
      <c r="Q556" s="38">
        <v>6595.97</v>
      </c>
    </row>
    <row r="557" spans="1:17" x14ac:dyDescent="0.25">
      <c r="A557" s="37" t="s">
        <v>878</v>
      </c>
      <c r="B557" s="37" t="s">
        <v>291</v>
      </c>
      <c r="C557" s="37" t="s">
        <v>301</v>
      </c>
      <c r="D557" s="38">
        <v>35462.22</v>
      </c>
      <c r="E557" s="38">
        <v>0</v>
      </c>
      <c r="F557" s="38">
        <v>7092.44</v>
      </c>
      <c r="G557" s="38">
        <v>0</v>
      </c>
      <c r="H557" s="38">
        <v>0</v>
      </c>
      <c r="I557" s="38">
        <v>0</v>
      </c>
      <c r="J557" s="38">
        <f>I557+H557+G557+F557+E557+D557</f>
        <v>42554.66</v>
      </c>
      <c r="K557" s="38">
        <v>4715.2</v>
      </c>
      <c r="L557" s="38">
        <v>7461.08</v>
      </c>
      <c r="M557" s="38">
        <v>3261.34</v>
      </c>
      <c r="N557" s="38">
        <f>M557+L557+K557</f>
        <v>15437.619999999999</v>
      </c>
      <c r="O557" s="38">
        <f>J557-N557</f>
        <v>27117.040000000005</v>
      </c>
      <c r="P557" s="38">
        <v>1100</v>
      </c>
      <c r="Q557" s="38">
        <v>16595.97</v>
      </c>
    </row>
    <row r="558" spans="1:17" x14ac:dyDescent="0.25">
      <c r="A558" s="37" t="s">
        <v>879</v>
      </c>
      <c r="B558" s="37" t="s">
        <v>291</v>
      </c>
      <c r="C558" s="37" t="s">
        <v>292</v>
      </c>
      <c r="D558" s="38">
        <v>35462.22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f>I558+H558+G558+F558+E558+D558</f>
        <v>35462.22</v>
      </c>
      <c r="K558" s="38">
        <v>4255.47</v>
      </c>
      <c r="L558" s="38">
        <v>7608.22</v>
      </c>
      <c r="M558" s="38">
        <v>0</v>
      </c>
      <c r="N558" s="38">
        <f>M558+L558+K558</f>
        <v>11863.69</v>
      </c>
      <c r="O558" s="38">
        <f>J558-N558</f>
        <v>23598.53</v>
      </c>
      <c r="P558" s="38">
        <v>4055.19</v>
      </c>
      <c r="Q558" s="38">
        <v>17092.439999999999</v>
      </c>
    </row>
    <row r="559" spans="1:17" x14ac:dyDescent="0.25">
      <c r="A559" s="37" t="s">
        <v>1112</v>
      </c>
      <c r="B559" s="37" t="s">
        <v>294</v>
      </c>
      <c r="C559" s="37" t="s">
        <v>1020</v>
      </c>
      <c r="D559" s="38">
        <v>32979.86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f>I559+H559+G559+F559+E559+D559</f>
        <v>32979.86</v>
      </c>
      <c r="K559" s="38">
        <v>3256.85</v>
      </c>
      <c r="L559" s="38">
        <v>6728.74</v>
      </c>
      <c r="M559" s="38">
        <v>0</v>
      </c>
      <c r="N559" s="38">
        <f>M559+L559+K559</f>
        <v>9985.59</v>
      </c>
      <c r="O559" s="38">
        <f>J559-N559</f>
        <v>22994.27</v>
      </c>
      <c r="P559" s="38">
        <v>0</v>
      </c>
      <c r="Q559" s="38">
        <v>1500</v>
      </c>
    </row>
    <row r="560" spans="1:17" x14ac:dyDescent="0.25">
      <c r="A560" s="37" t="s">
        <v>1113</v>
      </c>
      <c r="B560" s="37" t="s">
        <v>294</v>
      </c>
      <c r="C560" s="37" t="s">
        <v>1020</v>
      </c>
      <c r="D560" s="38">
        <v>32979.86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f>I560+H560+G560+F560+E560+D560</f>
        <v>32979.86</v>
      </c>
      <c r="K560" s="38">
        <v>2556.12</v>
      </c>
      <c r="L560" s="38">
        <v>0</v>
      </c>
      <c r="M560" s="38">
        <v>0</v>
      </c>
      <c r="N560" s="38">
        <f>M560+L560+K560</f>
        <v>2556.12</v>
      </c>
      <c r="O560" s="38">
        <f>J560-N560</f>
        <v>30423.74</v>
      </c>
      <c r="P560" s="38">
        <v>0</v>
      </c>
      <c r="Q560" s="38">
        <v>10000</v>
      </c>
    </row>
    <row r="561" spans="1:17" x14ac:dyDescent="0.25">
      <c r="A561" s="37" t="s">
        <v>1114</v>
      </c>
      <c r="B561" s="37" t="s">
        <v>291</v>
      </c>
      <c r="C561" s="37" t="s">
        <v>1020</v>
      </c>
      <c r="D561" s="38">
        <v>35462.22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f>I561+H561+G561+F561+E561+D561</f>
        <v>35462.22</v>
      </c>
      <c r="K561" s="38">
        <v>3554.73</v>
      </c>
      <c r="L561" s="38">
        <v>7381.61</v>
      </c>
      <c r="M561" s="38">
        <v>0</v>
      </c>
      <c r="N561" s="38">
        <f>M561+L561+K561</f>
        <v>10936.34</v>
      </c>
      <c r="O561" s="38">
        <f>J561-N561</f>
        <v>24525.88</v>
      </c>
      <c r="P561" s="38">
        <v>0</v>
      </c>
      <c r="Q561" s="38">
        <v>1500</v>
      </c>
    </row>
    <row r="562" spans="1:17" x14ac:dyDescent="0.25">
      <c r="A562" s="37" t="s">
        <v>880</v>
      </c>
      <c r="B562" s="37" t="s">
        <v>294</v>
      </c>
      <c r="C562" s="37" t="s">
        <v>418</v>
      </c>
      <c r="D562" s="38">
        <v>32979.86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f>I562+H562+G562+F562+E562+D562</f>
        <v>32979.86</v>
      </c>
      <c r="K562" s="38">
        <v>3957.58</v>
      </c>
      <c r="L562" s="38">
        <v>7059.63</v>
      </c>
      <c r="M562" s="38">
        <v>0</v>
      </c>
      <c r="N562" s="38">
        <f>M562+L562+K562</f>
        <v>11017.21</v>
      </c>
      <c r="O562" s="38">
        <f>J562-N562</f>
        <v>21962.65</v>
      </c>
      <c r="P562" s="38">
        <v>1100</v>
      </c>
      <c r="Q562" s="38">
        <v>8695.9699999999993</v>
      </c>
    </row>
    <row r="563" spans="1:17" x14ac:dyDescent="0.25">
      <c r="A563" s="37" t="s">
        <v>881</v>
      </c>
      <c r="B563" s="37" t="s">
        <v>294</v>
      </c>
      <c r="C563" s="37" t="s">
        <v>402</v>
      </c>
      <c r="D563" s="38">
        <v>32979.86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f>I563+H563+G563+F563+E563+D563</f>
        <v>32979.86</v>
      </c>
      <c r="K563" s="38">
        <v>3957.58</v>
      </c>
      <c r="L563" s="38">
        <v>7111.77</v>
      </c>
      <c r="M563" s="38">
        <v>0</v>
      </c>
      <c r="N563" s="38">
        <f>M563+L563+K563</f>
        <v>11069.35</v>
      </c>
      <c r="O563" s="38">
        <f>J563-N563</f>
        <v>21910.510000000002</v>
      </c>
      <c r="P563" s="38">
        <v>1100</v>
      </c>
      <c r="Q563" s="38">
        <v>6595.97</v>
      </c>
    </row>
    <row r="564" spans="1:17" x14ac:dyDescent="0.25">
      <c r="A564" s="37" t="s">
        <v>1115</v>
      </c>
      <c r="B564" s="37" t="s">
        <v>291</v>
      </c>
      <c r="C564" s="37" t="s">
        <v>1020</v>
      </c>
      <c r="D564" s="38">
        <v>35462.22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f>I564+H564+G564+F564+E564+D564</f>
        <v>35462.22</v>
      </c>
      <c r="K564" s="38">
        <v>3554.73</v>
      </c>
      <c r="L564" s="38">
        <v>7381.61</v>
      </c>
      <c r="M564" s="38">
        <v>0</v>
      </c>
      <c r="N564" s="38">
        <f>M564+L564+K564</f>
        <v>10936.34</v>
      </c>
      <c r="O564" s="38">
        <f>J564-N564</f>
        <v>24525.88</v>
      </c>
      <c r="P564" s="38">
        <v>0</v>
      </c>
      <c r="Q564" s="38">
        <v>1500</v>
      </c>
    </row>
    <row r="565" spans="1:17" x14ac:dyDescent="0.25">
      <c r="A565" s="37" t="s">
        <v>882</v>
      </c>
      <c r="B565" s="37" t="s">
        <v>294</v>
      </c>
      <c r="C565" s="37" t="s">
        <v>322</v>
      </c>
      <c r="D565" s="38">
        <v>32979.86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f>I565+H565+G565+F565+E565+D565</f>
        <v>32979.86</v>
      </c>
      <c r="K565" s="38">
        <v>3957.58</v>
      </c>
      <c r="L565" s="38">
        <v>7007.49</v>
      </c>
      <c r="M565" s="38">
        <v>0</v>
      </c>
      <c r="N565" s="38">
        <f>M565+L565+K565</f>
        <v>10965.07</v>
      </c>
      <c r="O565" s="38">
        <f>J565-N565</f>
        <v>22014.79</v>
      </c>
      <c r="P565" s="38">
        <v>1100</v>
      </c>
      <c r="Q565" s="38">
        <v>6595.97</v>
      </c>
    </row>
    <row r="566" spans="1:17" x14ac:dyDescent="0.25">
      <c r="A566" s="37" t="s">
        <v>883</v>
      </c>
      <c r="B566" s="37" t="s">
        <v>294</v>
      </c>
      <c r="C566" s="37" t="s">
        <v>354</v>
      </c>
      <c r="D566" s="38">
        <v>32979.86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f>I566+H566+G566+F566+E566+D566</f>
        <v>32979.86</v>
      </c>
      <c r="K566" s="38">
        <v>3957.58</v>
      </c>
      <c r="L566" s="38">
        <v>7007.49</v>
      </c>
      <c r="M566" s="38">
        <v>0</v>
      </c>
      <c r="N566" s="38">
        <f>M566+L566+K566</f>
        <v>10965.07</v>
      </c>
      <c r="O566" s="38">
        <f>J566-N566</f>
        <v>22014.79</v>
      </c>
      <c r="P566" s="38">
        <v>4397.99</v>
      </c>
      <c r="Q566" s="38">
        <v>6595.97</v>
      </c>
    </row>
    <row r="567" spans="1:17" x14ac:dyDescent="0.25">
      <c r="A567" s="37" t="s">
        <v>884</v>
      </c>
      <c r="B567" s="37" t="s">
        <v>311</v>
      </c>
      <c r="C567" s="37" t="s">
        <v>346</v>
      </c>
      <c r="D567" s="38">
        <v>30671.27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f>I567+H567+G567+F567+E567+D567</f>
        <v>30671.27</v>
      </c>
      <c r="K567" s="38">
        <v>3680.55</v>
      </c>
      <c r="L567" s="38">
        <v>6500.95</v>
      </c>
      <c r="M567" s="38">
        <v>0</v>
      </c>
      <c r="N567" s="38">
        <f>M567+L567+K567</f>
        <v>10181.5</v>
      </c>
      <c r="O567" s="38">
        <f>J567-N567</f>
        <v>20489.77</v>
      </c>
      <c r="P567" s="38">
        <v>1100</v>
      </c>
      <c r="Q567" s="38">
        <v>0</v>
      </c>
    </row>
    <row r="568" spans="1:17" x14ac:dyDescent="0.25">
      <c r="A568" s="37" t="s">
        <v>885</v>
      </c>
      <c r="B568" s="37" t="s">
        <v>325</v>
      </c>
      <c r="C568" s="37" t="s">
        <v>886</v>
      </c>
      <c r="D568" s="38">
        <v>28524.28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f>I568+H568+G568+F568+E568+D568</f>
        <v>28524.28</v>
      </c>
      <c r="K568" s="38">
        <v>3422.91</v>
      </c>
      <c r="L568" s="38">
        <v>6033.52</v>
      </c>
      <c r="M568" s="38">
        <v>0</v>
      </c>
      <c r="N568" s="38">
        <f>M568+L568+K568</f>
        <v>9456.43</v>
      </c>
      <c r="O568" s="38">
        <f>J568-N568</f>
        <v>19067.849999999999</v>
      </c>
      <c r="P568" s="38">
        <v>2811.46</v>
      </c>
      <c r="Q568" s="38">
        <v>0</v>
      </c>
    </row>
    <row r="569" spans="1:17" x14ac:dyDescent="0.25">
      <c r="A569" s="37" t="s">
        <v>887</v>
      </c>
      <c r="B569" s="37" t="s">
        <v>294</v>
      </c>
      <c r="C569" s="37" t="s">
        <v>356</v>
      </c>
      <c r="D569" s="38">
        <v>32979.86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f>I569+H569+G569+F569+E569+D569</f>
        <v>32979.86</v>
      </c>
      <c r="K569" s="38">
        <v>3957.58</v>
      </c>
      <c r="L569" s="38">
        <v>7111.77</v>
      </c>
      <c r="M569" s="38">
        <v>0</v>
      </c>
      <c r="N569" s="38">
        <f>M569+L569+K569</f>
        <v>11069.35</v>
      </c>
      <c r="O569" s="38">
        <f>J569-N569</f>
        <v>21910.510000000002</v>
      </c>
      <c r="P569" s="38">
        <v>1100</v>
      </c>
      <c r="Q569" s="38">
        <v>0</v>
      </c>
    </row>
    <row r="570" spans="1:17" x14ac:dyDescent="0.25">
      <c r="A570" s="37" t="s">
        <v>888</v>
      </c>
      <c r="B570" s="37" t="s">
        <v>294</v>
      </c>
      <c r="C570" s="37" t="s">
        <v>461</v>
      </c>
      <c r="D570" s="38">
        <v>32979.86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f>I570+H570+G570+F570+E570+D570</f>
        <v>32979.86</v>
      </c>
      <c r="K570" s="38">
        <v>3957.58</v>
      </c>
      <c r="L570" s="38">
        <v>7111.77</v>
      </c>
      <c r="M570" s="38">
        <v>0</v>
      </c>
      <c r="N570" s="38">
        <f>M570+L570+K570</f>
        <v>11069.35</v>
      </c>
      <c r="O570" s="38">
        <f>J570-N570</f>
        <v>21910.510000000002</v>
      </c>
      <c r="P570" s="38">
        <v>4397.99</v>
      </c>
      <c r="Q570" s="38">
        <v>0</v>
      </c>
    </row>
    <row r="571" spans="1:17" x14ac:dyDescent="0.25">
      <c r="A571" s="37" t="s">
        <v>889</v>
      </c>
      <c r="B571" s="37" t="s">
        <v>311</v>
      </c>
      <c r="C571" s="37" t="s">
        <v>476</v>
      </c>
      <c r="D571" s="38">
        <v>30671.27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f>I571+H571+G571+F571+E571+D571</f>
        <v>30671.27</v>
      </c>
      <c r="K571" s="38">
        <v>3957.58</v>
      </c>
      <c r="L571" s="38">
        <v>7059.63</v>
      </c>
      <c r="M571" s="38">
        <v>0</v>
      </c>
      <c r="N571" s="38">
        <f>M571+L571+K571</f>
        <v>11017.21</v>
      </c>
      <c r="O571" s="38">
        <f>J571-N571</f>
        <v>19654.060000000001</v>
      </c>
      <c r="P571" s="38">
        <v>3042.51</v>
      </c>
      <c r="Q571" s="38">
        <v>8442.84</v>
      </c>
    </row>
    <row r="572" spans="1:17" x14ac:dyDescent="0.25">
      <c r="A572" s="37" t="s">
        <v>890</v>
      </c>
      <c r="B572" s="37" t="s">
        <v>294</v>
      </c>
      <c r="C572" s="37" t="s">
        <v>356</v>
      </c>
      <c r="D572" s="38">
        <v>32979.86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f>I572+H572+G572+F572+E572+D572</f>
        <v>32979.86</v>
      </c>
      <c r="K572" s="38">
        <v>3957.58</v>
      </c>
      <c r="L572" s="38">
        <v>7059.63</v>
      </c>
      <c r="M572" s="38">
        <v>0</v>
      </c>
      <c r="N572" s="38">
        <f>M572+L572+K572</f>
        <v>11017.21</v>
      </c>
      <c r="O572" s="38">
        <f>J572-N572</f>
        <v>21962.65</v>
      </c>
      <c r="P572" s="38">
        <v>4397.99</v>
      </c>
      <c r="Q572" s="38">
        <v>4397.3100000000004</v>
      </c>
    </row>
    <row r="573" spans="1:17" x14ac:dyDescent="0.25">
      <c r="A573" s="37" t="s">
        <v>891</v>
      </c>
      <c r="B573" s="37" t="s">
        <v>294</v>
      </c>
      <c r="C573" s="37" t="s">
        <v>892</v>
      </c>
      <c r="D573" s="38">
        <v>32979.86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f>I573+H573+G573+F573+E573+D573</f>
        <v>32979.86</v>
      </c>
      <c r="K573" s="38">
        <v>3957.58</v>
      </c>
      <c r="L573" s="38">
        <v>7059.63</v>
      </c>
      <c r="M573" s="38">
        <v>0</v>
      </c>
      <c r="N573" s="38">
        <f>M573+L573+K573</f>
        <v>11017.21</v>
      </c>
      <c r="O573" s="38">
        <f>J573-N573</f>
        <v>21962.65</v>
      </c>
      <c r="P573" s="38">
        <v>1100</v>
      </c>
      <c r="Q573" s="38">
        <v>12198.66</v>
      </c>
    </row>
    <row r="574" spans="1:17" x14ac:dyDescent="0.25">
      <c r="A574" s="37" t="s">
        <v>893</v>
      </c>
      <c r="B574" s="37" t="s">
        <v>294</v>
      </c>
      <c r="C574" s="37" t="s">
        <v>318</v>
      </c>
      <c r="D574" s="38">
        <v>32979.86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f>I574+H574+G574+F574+E574+D574</f>
        <v>32979.86</v>
      </c>
      <c r="K574" s="38">
        <v>3957.58</v>
      </c>
      <c r="L574" s="38">
        <v>7059.63</v>
      </c>
      <c r="M574" s="38">
        <v>0</v>
      </c>
      <c r="N574" s="38">
        <f>M574+L574+K574</f>
        <v>11017.21</v>
      </c>
      <c r="O574" s="38">
        <f>J574-N574</f>
        <v>21962.65</v>
      </c>
      <c r="P574" s="38">
        <v>4397.99</v>
      </c>
      <c r="Q574" s="38">
        <v>16595.97</v>
      </c>
    </row>
    <row r="575" spans="1:17" x14ac:dyDescent="0.25">
      <c r="A575" s="37" t="s">
        <v>894</v>
      </c>
      <c r="B575" s="37" t="s">
        <v>294</v>
      </c>
      <c r="C575" s="37" t="s">
        <v>340</v>
      </c>
      <c r="D575" s="38">
        <v>32979.86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f>I575+H575+G575+F575+E575+D575</f>
        <v>32979.86</v>
      </c>
      <c r="K575" s="38">
        <v>3957.58</v>
      </c>
      <c r="L575" s="38">
        <v>7007.49</v>
      </c>
      <c r="M575" s="38">
        <v>0</v>
      </c>
      <c r="N575" s="38">
        <f>M575+L575+K575</f>
        <v>10965.07</v>
      </c>
      <c r="O575" s="38">
        <f>J575-N575</f>
        <v>22014.79</v>
      </c>
      <c r="P575" s="38">
        <v>4397.99</v>
      </c>
      <c r="Q575" s="38">
        <v>7926.44</v>
      </c>
    </row>
    <row r="576" spans="1:17" x14ac:dyDescent="0.25">
      <c r="A576" s="37" t="s">
        <v>895</v>
      </c>
      <c r="B576" s="37" t="s">
        <v>294</v>
      </c>
      <c r="C576" s="37" t="s">
        <v>394</v>
      </c>
      <c r="D576" s="38">
        <v>32979.86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f>I576+H576+G576+F576+E576+D576</f>
        <v>32979.86</v>
      </c>
      <c r="K576" s="38">
        <v>3957.58</v>
      </c>
      <c r="L576" s="38">
        <v>5609</v>
      </c>
      <c r="M576" s="38">
        <v>0</v>
      </c>
      <c r="N576" s="38">
        <f>M576+L576+K576</f>
        <v>9566.58</v>
      </c>
      <c r="O576" s="38">
        <f>J576-N576</f>
        <v>23413.279999999999</v>
      </c>
      <c r="P576" s="38">
        <v>1979.46</v>
      </c>
      <c r="Q576" s="38">
        <v>10000</v>
      </c>
    </row>
    <row r="577" spans="1:17" x14ac:dyDescent="0.25">
      <c r="A577" s="37" t="s">
        <v>896</v>
      </c>
      <c r="B577" s="37" t="s">
        <v>291</v>
      </c>
      <c r="C577" s="37" t="s">
        <v>292</v>
      </c>
      <c r="D577" s="38">
        <v>35462.22</v>
      </c>
      <c r="E577" s="38">
        <v>0</v>
      </c>
      <c r="F577" s="38">
        <v>5319.33</v>
      </c>
      <c r="G577" s="38">
        <v>0</v>
      </c>
      <c r="H577" s="38">
        <v>0</v>
      </c>
      <c r="I577" s="38">
        <v>4715.2</v>
      </c>
      <c r="J577" s="38">
        <f>I577+H577+G577+F577+E577+D577</f>
        <v>45496.75</v>
      </c>
      <c r="K577" s="38">
        <v>4715.2</v>
      </c>
      <c r="L577" s="38">
        <v>9884.17</v>
      </c>
      <c r="M577" s="38">
        <v>1488.23</v>
      </c>
      <c r="N577" s="38">
        <f>M577+L577+K577</f>
        <v>16087.599999999999</v>
      </c>
      <c r="O577" s="38">
        <f>J577-N577</f>
        <v>29409.15</v>
      </c>
      <c r="P577" s="38">
        <v>1100</v>
      </c>
      <c r="Q577" s="38">
        <v>17092.439999999999</v>
      </c>
    </row>
    <row r="578" spans="1:17" x14ac:dyDescent="0.25">
      <c r="A578" s="37" t="s">
        <v>897</v>
      </c>
      <c r="B578" s="37" t="s">
        <v>294</v>
      </c>
      <c r="C578" s="37" t="s">
        <v>308</v>
      </c>
      <c r="D578" s="38">
        <v>32979.86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f>I578+H578+G578+F578+E578+D578</f>
        <v>32979.86</v>
      </c>
      <c r="K578" s="38">
        <v>3957.58</v>
      </c>
      <c r="L578" s="38">
        <v>7059.63</v>
      </c>
      <c r="M578" s="38">
        <v>0</v>
      </c>
      <c r="N578" s="38">
        <f>M578+L578+K578</f>
        <v>11017.21</v>
      </c>
      <c r="O578" s="38">
        <f>J578-N578</f>
        <v>21962.65</v>
      </c>
      <c r="P578" s="38">
        <v>4288.05</v>
      </c>
      <c r="Q578" s="38">
        <v>6595.97</v>
      </c>
    </row>
    <row r="579" spans="1:17" x14ac:dyDescent="0.25">
      <c r="A579" s="37" t="s">
        <v>898</v>
      </c>
      <c r="B579" s="37" t="s">
        <v>294</v>
      </c>
      <c r="C579" s="37" t="s">
        <v>356</v>
      </c>
      <c r="D579" s="38">
        <v>32979.86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f>I579+H579+G579+F579+E579+D579</f>
        <v>32979.86</v>
      </c>
      <c r="K579" s="38">
        <v>3957.58</v>
      </c>
      <c r="L579" s="38">
        <v>7111.77</v>
      </c>
      <c r="M579" s="38">
        <v>0</v>
      </c>
      <c r="N579" s="38">
        <f>M579+L579+K579</f>
        <v>11069.35</v>
      </c>
      <c r="O579" s="38">
        <f>J579-N579</f>
        <v>21910.510000000002</v>
      </c>
      <c r="P579" s="38">
        <v>4397.99</v>
      </c>
      <c r="Q579" s="38">
        <v>6595.97</v>
      </c>
    </row>
    <row r="580" spans="1:17" x14ac:dyDescent="0.25">
      <c r="A580" s="37" t="s">
        <v>899</v>
      </c>
      <c r="B580" s="37" t="s">
        <v>294</v>
      </c>
      <c r="C580" s="37" t="s">
        <v>699</v>
      </c>
      <c r="D580" s="38">
        <v>32979.86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f>I580+H580+G580+F580+E580+D580</f>
        <v>32979.86</v>
      </c>
      <c r="K580" s="38">
        <v>3957.58</v>
      </c>
      <c r="L580" s="38">
        <v>0</v>
      </c>
      <c r="M580" s="38">
        <v>0</v>
      </c>
      <c r="N580" s="38">
        <f>M580+L580+K580</f>
        <v>3957.58</v>
      </c>
      <c r="O580" s="38">
        <f>J580-N580</f>
        <v>29022.28</v>
      </c>
      <c r="P580" s="38">
        <v>3628.46</v>
      </c>
      <c r="Q580" s="38">
        <v>8695.9699999999993</v>
      </c>
    </row>
    <row r="581" spans="1:17" x14ac:dyDescent="0.25">
      <c r="A581" s="37" t="s">
        <v>900</v>
      </c>
      <c r="B581" s="37" t="s">
        <v>311</v>
      </c>
      <c r="C581" s="37" t="s">
        <v>466</v>
      </c>
      <c r="D581" s="38">
        <v>30671.27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f>I581+H581+G581+F581+E581+D581</f>
        <v>30671.27</v>
      </c>
      <c r="K581" s="38">
        <v>3957.58</v>
      </c>
      <c r="L581" s="38">
        <v>7007.49</v>
      </c>
      <c r="M581" s="38">
        <v>0</v>
      </c>
      <c r="N581" s="38">
        <f>M581+L581+K581</f>
        <v>10965.07</v>
      </c>
      <c r="O581" s="38">
        <f>J581-N581</f>
        <v>19706.2</v>
      </c>
      <c r="P581" s="38">
        <v>1100</v>
      </c>
      <c r="Q581" s="38">
        <v>8442.84</v>
      </c>
    </row>
    <row r="582" spans="1:17" x14ac:dyDescent="0.25">
      <c r="A582" s="37" t="s">
        <v>901</v>
      </c>
      <c r="B582" s="37" t="s">
        <v>325</v>
      </c>
      <c r="C582" s="37" t="s">
        <v>507</v>
      </c>
      <c r="D582" s="38">
        <v>28524.28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f>I582+H582+G582+F582+E582+D582</f>
        <v>28524.28</v>
      </c>
      <c r="K582" s="38">
        <v>3422.91</v>
      </c>
      <c r="L582" s="38">
        <v>5929.24</v>
      </c>
      <c r="M582" s="38">
        <v>0</v>
      </c>
      <c r="N582" s="38">
        <f>M582+L582+K582</f>
        <v>9352.15</v>
      </c>
      <c r="O582" s="38">
        <f>J582-N582</f>
        <v>19172.129999999997</v>
      </c>
      <c r="P582" s="38">
        <v>3952.43</v>
      </c>
      <c r="Q582" s="38">
        <v>5704.86</v>
      </c>
    </row>
    <row r="583" spans="1:17" x14ac:dyDescent="0.25">
      <c r="A583" s="37" t="s">
        <v>1116</v>
      </c>
      <c r="B583" s="37" t="s">
        <v>294</v>
      </c>
      <c r="C583" s="37" t="s">
        <v>1020</v>
      </c>
      <c r="D583" s="38">
        <v>32979.86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f>I583+H583+G583+F583+E583+D583</f>
        <v>32979.86</v>
      </c>
      <c r="K583" s="38">
        <v>3256.85</v>
      </c>
      <c r="L583" s="38">
        <v>6468.05</v>
      </c>
      <c r="M583" s="38">
        <v>0</v>
      </c>
      <c r="N583" s="38">
        <f>M583+L583+K583</f>
        <v>9724.9</v>
      </c>
      <c r="O583" s="38">
        <f>J583-N583</f>
        <v>23254.959999999999</v>
      </c>
      <c r="P583" s="38">
        <v>0</v>
      </c>
      <c r="Q583" s="38">
        <v>1500</v>
      </c>
    </row>
    <row r="584" spans="1:17" x14ac:dyDescent="0.25">
      <c r="A584" s="37" t="s">
        <v>902</v>
      </c>
      <c r="B584" s="37" t="s">
        <v>294</v>
      </c>
      <c r="C584" s="37" t="s">
        <v>295</v>
      </c>
      <c r="D584" s="38">
        <v>32979.86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f>I584+H584+G584+F584+E584+D584</f>
        <v>32979.86</v>
      </c>
      <c r="K584" s="38">
        <v>3957.58</v>
      </c>
      <c r="L584" s="38">
        <v>7007.49</v>
      </c>
      <c r="M584" s="38">
        <v>0</v>
      </c>
      <c r="N584" s="38">
        <f>M584+L584+K584</f>
        <v>10965.07</v>
      </c>
      <c r="O584" s="38">
        <f>J584-N584</f>
        <v>22014.79</v>
      </c>
      <c r="P584" s="38">
        <v>6706.57</v>
      </c>
      <c r="Q584" s="38">
        <v>6595.97</v>
      </c>
    </row>
    <row r="585" spans="1:17" x14ac:dyDescent="0.25">
      <c r="A585" s="37" t="s">
        <v>903</v>
      </c>
      <c r="B585" s="37" t="s">
        <v>294</v>
      </c>
      <c r="C585" s="37" t="s">
        <v>414</v>
      </c>
      <c r="D585" s="38">
        <v>32979.86</v>
      </c>
      <c r="E585" s="38">
        <v>0</v>
      </c>
      <c r="F585" s="38">
        <v>4946.9799999999996</v>
      </c>
      <c r="G585" s="38">
        <v>0</v>
      </c>
      <c r="H585" s="38">
        <v>0</v>
      </c>
      <c r="I585" s="38">
        <v>0</v>
      </c>
      <c r="J585" s="38">
        <f>I585+H585+G585+F585+E585+D585</f>
        <v>37926.839999999997</v>
      </c>
      <c r="K585" s="38">
        <v>4551.22</v>
      </c>
      <c r="L585" s="38">
        <v>7841.44</v>
      </c>
      <c r="M585" s="38">
        <v>0</v>
      </c>
      <c r="N585" s="38">
        <f>M585+L585+K585</f>
        <v>12392.66</v>
      </c>
      <c r="O585" s="38">
        <f>J585-N585</f>
        <v>25534.179999999997</v>
      </c>
      <c r="P585" s="38">
        <v>1100</v>
      </c>
      <c r="Q585" s="38">
        <v>16595.97</v>
      </c>
    </row>
    <row r="586" spans="1:17" x14ac:dyDescent="0.25">
      <c r="A586" s="37" t="s">
        <v>904</v>
      </c>
      <c r="B586" s="37" t="s">
        <v>294</v>
      </c>
      <c r="C586" s="37" t="s">
        <v>384</v>
      </c>
      <c r="D586" s="38">
        <v>32979.86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f>I586+H586+G586+F586+E586+D586</f>
        <v>32979.86</v>
      </c>
      <c r="K586" s="38">
        <v>3957.58</v>
      </c>
      <c r="L586" s="38">
        <v>7111.77</v>
      </c>
      <c r="M586" s="38">
        <v>0</v>
      </c>
      <c r="N586" s="38">
        <f>M586+L586+K586</f>
        <v>11069.35</v>
      </c>
      <c r="O586" s="38">
        <f>J586-N586</f>
        <v>21910.510000000002</v>
      </c>
      <c r="P586" s="38">
        <v>1100</v>
      </c>
      <c r="Q586" s="38">
        <v>8695.9699999999993</v>
      </c>
    </row>
    <row r="587" spans="1:17" x14ac:dyDescent="0.25">
      <c r="A587" s="37" t="s">
        <v>905</v>
      </c>
      <c r="B587" s="37" t="s">
        <v>291</v>
      </c>
      <c r="C587" s="37" t="s">
        <v>292</v>
      </c>
      <c r="D587" s="38">
        <v>35462.22</v>
      </c>
      <c r="E587" s="38">
        <v>0</v>
      </c>
      <c r="F587" s="38">
        <v>5319.33</v>
      </c>
      <c r="G587" s="38">
        <v>0</v>
      </c>
      <c r="H587" s="38">
        <v>0</v>
      </c>
      <c r="I587" s="38">
        <v>0</v>
      </c>
      <c r="J587" s="38">
        <f>I587+H587+G587+F587+E587+D587</f>
        <v>40781.550000000003</v>
      </c>
      <c r="K587" s="38">
        <v>4715.2</v>
      </c>
      <c r="L587" s="38">
        <v>8535.35</v>
      </c>
      <c r="M587" s="38">
        <v>1488.23</v>
      </c>
      <c r="N587" s="38">
        <f>M587+L587+K587</f>
        <v>14738.779999999999</v>
      </c>
      <c r="O587" s="38">
        <f>J587-N587</f>
        <v>26042.770000000004</v>
      </c>
      <c r="P587" s="38">
        <v>3345.94</v>
      </c>
      <c r="Q587" s="38">
        <v>17092.439999999999</v>
      </c>
    </row>
    <row r="588" spans="1:17" x14ac:dyDescent="0.25">
      <c r="A588" s="37" t="s">
        <v>906</v>
      </c>
      <c r="B588" s="37" t="s">
        <v>294</v>
      </c>
      <c r="C588" s="37" t="s">
        <v>340</v>
      </c>
      <c r="D588" s="38">
        <v>32979.86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f>I588+H588+G588+F588+E588+D588</f>
        <v>32979.86</v>
      </c>
      <c r="K588" s="38">
        <v>3957.58</v>
      </c>
      <c r="L588" s="38">
        <v>6518.6</v>
      </c>
      <c r="M588" s="38">
        <v>0</v>
      </c>
      <c r="N588" s="38">
        <f>M588+L588+K588</f>
        <v>10476.18</v>
      </c>
      <c r="O588" s="38">
        <f>J588-N588</f>
        <v>22503.68</v>
      </c>
      <c r="P588" s="38">
        <v>4397.99</v>
      </c>
      <c r="Q588" s="38">
        <v>6595.97</v>
      </c>
    </row>
    <row r="589" spans="1:17" x14ac:dyDescent="0.25">
      <c r="A589" s="37" t="s">
        <v>907</v>
      </c>
      <c r="B589" s="37" t="s">
        <v>294</v>
      </c>
      <c r="C589" s="37" t="s">
        <v>480</v>
      </c>
      <c r="D589" s="38">
        <v>32979.86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f>I589+H589+G589+F589+E589+D589</f>
        <v>32979.86</v>
      </c>
      <c r="K589" s="38">
        <v>3957.58</v>
      </c>
      <c r="L589" s="38">
        <v>7111.77</v>
      </c>
      <c r="M589" s="38">
        <v>0</v>
      </c>
      <c r="N589" s="38">
        <f>M589+L589+K589</f>
        <v>11069.35</v>
      </c>
      <c r="O589" s="38">
        <f>J589-N589</f>
        <v>21910.510000000002</v>
      </c>
      <c r="P589" s="38">
        <v>1100</v>
      </c>
      <c r="Q589" s="38">
        <v>14617.18</v>
      </c>
    </row>
    <row r="590" spans="1:17" x14ac:dyDescent="0.25">
      <c r="A590" s="37" t="s">
        <v>1117</v>
      </c>
      <c r="B590" s="37" t="s">
        <v>294</v>
      </c>
      <c r="C590" s="37" t="s">
        <v>1020</v>
      </c>
      <c r="D590" s="38">
        <v>32979.86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f>I590+H590+G590+F590+E590+D590</f>
        <v>32979.86</v>
      </c>
      <c r="K590" s="38">
        <v>3256.85</v>
      </c>
      <c r="L590" s="38">
        <v>7252.33</v>
      </c>
      <c r="M590" s="38">
        <v>0</v>
      </c>
      <c r="N590" s="38">
        <f>M590+L590+K590</f>
        <v>10509.18</v>
      </c>
      <c r="O590" s="38">
        <f>J590-N590</f>
        <v>22470.68</v>
      </c>
      <c r="P590" s="38">
        <v>0</v>
      </c>
      <c r="Q590" s="38">
        <v>10000</v>
      </c>
    </row>
    <row r="591" spans="1:17" x14ac:dyDescent="0.25">
      <c r="A591" s="37" t="s">
        <v>908</v>
      </c>
      <c r="B591" s="37" t="s">
        <v>294</v>
      </c>
      <c r="C591" s="37" t="s">
        <v>332</v>
      </c>
      <c r="D591" s="38">
        <v>32979.86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f>I591+H591+G591+F591+E591+D591</f>
        <v>32979.86</v>
      </c>
      <c r="K591" s="38">
        <v>3957.58</v>
      </c>
      <c r="L591" s="38">
        <v>7059.63</v>
      </c>
      <c r="M591" s="38">
        <v>0</v>
      </c>
      <c r="N591" s="38">
        <f>M591+L591+K591</f>
        <v>11017.21</v>
      </c>
      <c r="O591" s="38">
        <f>J591-N591</f>
        <v>21962.65</v>
      </c>
      <c r="P591" s="38">
        <v>3188.72</v>
      </c>
      <c r="Q591" s="38">
        <v>4397.3100000000004</v>
      </c>
    </row>
    <row r="592" spans="1:17" x14ac:dyDescent="0.25">
      <c r="A592" s="37" t="s">
        <v>909</v>
      </c>
      <c r="B592" s="37" t="s">
        <v>294</v>
      </c>
      <c r="C592" s="37" t="s">
        <v>340</v>
      </c>
      <c r="D592" s="38">
        <v>32979.86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f>I592+H592+G592+F592+E592+D592</f>
        <v>32979.86</v>
      </c>
      <c r="K592" s="38">
        <v>3957.58</v>
      </c>
      <c r="L592" s="38">
        <v>7111.77</v>
      </c>
      <c r="M592" s="38">
        <v>0</v>
      </c>
      <c r="N592" s="38">
        <f>M592+L592+K592</f>
        <v>11069.35</v>
      </c>
      <c r="O592" s="38">
        <f>J592-N592</f>
        <v>21910.510000000002</v>
      </c>
      <c r="P592" s="38">
        <v>1100</v>
      </c>
      <c r="Q592" s="38">
        <v>8695.9699999999993</v>
      </c>
    </row>
    <row r="593" spans="1:17" x14ac:dyDescent="0.25">
      <c r="A593" s="37" t="s">
        <v>910</v>
      </c>
      <c r="B593" s="37" t="s">
        <v>294</v>
      </c>
      <c r="C593" s="37" t="s">
        <v>526</v>
      </c>
      <c r="D593" s="38">
        <v>32979.86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f>I593+H593+G593+F593+E593+D593</f>
        <v>32979.86</v>
      </c>
      <c r="K593" s="38">
        <v>3957.58</v>
      </c>
      <c r="L593" s="38">
        <v>7059.63</v>
      </c>
      <c r="M593" s="38">
        <v>0</v>
      </c>
      <c r="N593" s="38">
        <f>M593+L593+K593</f>
        <v>11017.21</v>
      </c>
      <c r="O593" s="38">
        <f>J593-N593</f>
        <v>21962.65</v>
      </c>
      <c r="P593" s="38">
        <v>1100</v>
      </c>
      <c r="Q593" s="38">
        <v>7767.62</v>
      </c>
    </row>
    <row r="594" spans="1:17" x14ac:dyDescent="0.25">
      <c r="A594" s="37" t="s">
        <v>911</v>
      </c>
      <c r="B594" s="37" t="s">
        <v>294</v>
      </c>
      <c r="C594" s="37" t="s">
        <v>354</v>
      </c>
      <c r="D594" s="38">
        <v>32979.86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f>I594+H594+G594+F594+E594+D594</f>
        <v>32979.86</v>
      </c>
      <c r="K594" s="38">
        <v>3957.58</v>
      </c>
      <c r="L594" s="38">
        <v>6955.36</v>
      </c>
      <c r="M594" s="38">
        <v>0</v>
      </c>
      <c r="N594" s="38">
        <f>M594+L594+K594</f>
        <v>10912.939999999999</v>
      </c>
      <c r="O594" s="38">
        <f>J594-N594</f>
        <v>22066.920000000002</v>
      </c>
      <c r="P594" s="38">
        <v>1100</v>
      </c>
      <c r="Q594" s="38">
        <v>16595.97</v>
      </c>
    </row>
    <row r="595" spans="1:17" x14ac:dyDescent="0.25">
      <c r="A595" s="37" t="s">
        <v>912</v>
      </c>
      <c r="B595" s="37" t="s">
        <v>291</v>
      </c>
      <c r="C595" s="37" t="s">
        <v>292</v>
      </c>
      <c r="D595" s="38">
        <v>35462.22</v>
      </c>
      <c r="E595" s="38">
        <v>0</v>
      </c>
      <c r="F595" s="38">
        <v>5319.33</v>
      </c>
      <c r="G595" s="38">
        <v>0</v>
      </c>
      <c r="H595" s="38">
        <v>0</v>
      </c>
      <c r="I595" s="38">
        <v>4715.2</v>
      </c>
      <c r="J595" s="38">
        <f>I595+H595+G595+F595+E595+D595</f>
        <v>45496.75</v>
      </c>
      <c r="K595" s="38">
        <v>4715.2</v>
      </c>
      <c r="L595" s="38">
        <v>9884.17</v>
      </c>
      <c r="M595" s="38">
        <v>1488.23</v>
      </c>
      <c r="N595" s="38">
        <f>M595+L595+K595</f>
        <v>16087.599999999999</v>
      </c>
      <c r="O595" s="38">
        <f>J595-N595</f>
        <v>29409.15</v>
      </c>
      <c r="P595" s="38">
        <v>1100</v>
      </c>
      <c r="Q595" s="38">
        <v>10000</v>
      </c>
    </row>
    <row r="596" spans="1:17" x14ac:dyDescent="0.25">
      <c r="A596" s="37" t="s">
        <v>913</v>
      </c>
      <c r="B596" s="37" t="s">
        <v>294</v>
      </c>
      <c r="C596" s="37" t="s">
        <v>340</v>
      </c>
      <c r="D596" s="38">
        <v>32979.86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f>I596+H596+G596+F596+E596+D596</f>
        <v>32979.86</v>
      </c>
      <c r="K596" s="38">
        <v>3957.58</v>
      </c>
      <c r="L596" s="38">
        <v>7111.77</v>
      </c>
      <c r="M596" s="38">
        <v>0</v>
      </c>
      <c r="N596" s="38">
        <f>M596+L596+K596</f>
        <v>11069.35</v>
      </c>
      <c r="O596" s="38">
        <f>J596-N596</f>
        <v>21910.510000000002</v>
      </c>
      <c r="P596" s="38">
        <v>1100</v>
      </c>
      <c r="Q596" s="38">
        <v>6595.97</v>
      </c>
    </row>
    <row r="597" spans="1:17" x14ac:dyDescent="0.25">
      <c r="A597" s="37" t="s">
        <v>1118</v>
      </c>
      <c r="B597" s="37" t="s">
        <v>325</v>
      </c>
      <c r="C597" s="37" t="s">
        <v>1020</v>
      </c>
      <c r="D597" s="38">
        <v>28524.28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f>I597+H597+G597+F597+E597+D597</f>
        <v>28524.28</v>
      </c>
      <c r="K597" s="38">
        <v>2021.45</v>
      </c>
      <c r="L597" s="38">
        <v>0</v>
      </c>
      <c r="M597" s="38">
        <v>0</v>
      </c>
      <c r="N597" s="38">
        <f>M597+L597+K597</f>
        <v>2021.45</v>
      </c>
      <c r="O597" s="38">
        <f>J597-N597</f>
        <v>26502.829999999998</v>
      </c>
      <c r="P597" s="38">
        <v>0</v>
      </c>
      <c r="Q597" s="38">
        <v>0</v>
      </c>
    </row>
    <row r="598" spans="1:17" x14ac:dyDescent="0.25">
      <c r="A598" s="37" t="s">
        <v>914</v>
      </c>
      <c r="B598" s="37" t="s">
        <v>294</v>
      </c>
      <c r="C598" s="37" t="s">
        <v>657</v>
      </c>
      <c r="D598" s="38">
        <v>32979.86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f>I598+H598+G598+F598+E598+D598</f>
        <v>32979.86</v>
      </c>
      <c r="K598" s="38">
        <v>3957.58</v>
      </c>
      <c r="L598" s="38">
        <v>7007.49</v>
      </c>
      <c r="M598" s="38">
        <v>0</v>
      </c>
      <c r="N598" s="38">
        <f>M598+L598+K598</f>
        <v>10965.07</v>
      </c>
      <c r="O598" s="38">
        <f>J598-N598</f>
        <v>22014.79</v>
      </c>
      <c r="P598" s="38">
        <v>1100</v>
      </c>
      <c r="Q598" s="38">
        <v>8695.9699999999993</v>
      </c>
    </row>
    <row r="599" spans="1:17" x14ac:dyDescent="0.25">
      <c r="A599" s="37" t="s">
        <v>1119</v>
      </c>
      <c r="B599" s="37" t="s">
        <v>294</v>
      </c>
      <c r="C599" s="37" t="s">
        <v>1020</v>
      </c>
      <c r="D599" s="38">
        <v>32979.86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f>I599+H599+G599+F599+E599+D599</f>
        <v>32979.86</v>
      </c>
      <c r="K599" s="38">
        <v>3256.85</v>
      </c>
      <c r="L599" s="38">
        <v>6780.87</v>
      </c>
      <c r="M599" s="38">
        <v>0</v>
      </c>
      <c r="N599" s="38">
        <f>M599+L599+K599</f>
        <v>10037.719999999999</v>
      </c>
      <c r="O599" s="38">
        <f>J599-N599</f>
        <v>22942.14</v>
      </c>
      <c r="P599" s="38">
        <v>0</v>
      </c>
      <c r="Q599" s="38">
        <v>1500</v>
      </c>
    </row>
    <row r="600" spans="1:17" x14ac:dyDescent="0.25">
      <c r="A600" s="37" t="s">
        <v>915</v>
      </c>
      <c r="B600" s="37" t="s">
        <v>294</v>
      </c>
      <c r="C600" s="37" t="s">
        <v>611</v>
      </c>
      <c r="D600" s="38">
        <v>32979.86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f>I600+H600+G600+F600+E600+D600</f>
        <v>32979.86</v>
      </c>
      <c r="K600" s="38">
        <v>3957.58</v>
      </c>
      <c r="L600" s="38">
        <v>7007.49</v>
      </c>
      <c r="M600" s="38">
        <v>0</v>
      </c>
      <c r="N600" s="38">
        <f>M600+L600+K600</f>
        <v>10965.07</v>
      </c>
      <c r="O600" s="38">
        <f>J600-N600</f>
        <v>22014.79</v>
      </c>
      <c r="P600" s="38">
        <v>1100</v>
      </c>
      <c r="Q600" s="38">
        <v>0</v>
      </c>
    </row>
    <row r="601" spans="1:17" x14ac:dyDescent="0.25">
      <c r="A601" s="37" t="s">
        <v>916</v>
      </c>
      <c r="B601" s="37" t="s">
        <v>294</v>
      </c>
      <c r="C601" s="37" t="s">
        <v>611</v>
      </c>
      <c r="D601" s="38">
        <v>32979.86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f>I601+H601+G601+F601+E601+D601</f>
        <v>32979.86</v>
      </c>
      <c r="K601" s="38">
        <v>3957.58</v>
      </c>
      <c r="L601" s="38">
        <v>4869.38</v>
      </c>
      <c r="M601" s="38">
        <v>0</v>
      </c>
      <c r="N601" s="38">
        <f>M601+L601+K601</f>
        <v>8826.9599999999991</v>
      </c>
      <c r="O601" s="38">
        <f>J601-N601</f>
        <v>24152.9</v>
      </c>
      <c r="P601" s="38">
        <v>4068.19</v>
      </c>
      <c r="Q601" s="38">
        <v>6595.97</v>
      </c>
    </row>
    <row r="602" spans="1:17" x14ac:dyDescent="0.25">
      <c r="A602" s="37" t="s">
        <v>917</v>
      </c>
      <c r="B602" s="37" t="s">
        <v>311</v>
      </c>
      <c r="C602" s="37" t="s">
        <v>791</v>
      </c>
      <c r="D602" s="38">
        <v>30671.27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f>I602+H602+G602+F602+E602+D602</f>
        <v>30671.27</v>
      </c>
      <c r="K602" s="38">
        <v>3680.55</v>
      </c>
      <c r="L602" s="38">
        <v>3967.57</v>
      </c>
      <c r="M602" s="38">
        <v>0</v>
      </c>
      <c r="N602" s="38">
        <f>M602+L602+K602</f>
        <v>7648.1200000000008</v>
      </c>
      <c r="O602" s="38">
        <f>J602-N602</f>
        <v>23023.15</v>
      </c>
      <c r="P602" s="38">
        <v>4167.13</v>
      </c>
      <c r="Q602" s="38">
        <v>0</v>
      </c>
    </row>
    <row r="603" spans="1:17" x14ac:dyDescent="0.25">
      <c r="A603" s="37" t="s">
        <v>918</v>
      </c>
      <c r="B603" s="37" t="s">
        <v>294</v>
      </c>
      <c r="C603" s="37" t="s">
        <v>919</v>
      </c>
      <c r="D603" s="38">
        <v>32979.86</v>
      </c>
      <c r="E603" s="38">
        <v>0</v>
      </c>
      <c r="F603" s="38">
        <v>4946.9799999999996</v>
      </c>
      <c r="G603" s="38">
        <v>0</v>
      </c>
      <c r="H603" s="38">
        <v>0</v>
      </c>
      <c r="I603" s="38">
        <v>0</v>
      </c>
      <c r="J603" s="38">
        <f>I603+H603+G603+F603+E603+D603</f>
        <v>37926.839999999997</v>
      </c>
      <c r="K603" s="38">
        <v>4551.22</v>
      </c>
      <c r="L603" s="38">
        <v>8308.94</v>
      </c>
      <c r="M603" s="38">
        <v>0</v>
      </c>
      <c r="N603" s="38">
        <f>M603+L603+K603</f>
        <v>12860.16</v>
      </c>
      <c r="O603" s="38">
        <f>J603-N603</f>
        <v>25066.679999999997</v>
      </c>
      <c r="P603" s="38">
        <v>1100</v>
      </c>
      <c r="Q603" s="38">
        <v>7171.46</v>
      </c>
    </row>
    <row r="604" spans="1:17" x14ac:dyDescent="0.25">
      <c r="A604" s="37" t="s">
        <v>920</v>
      </c>
      <c r="B604" s="37" t="s">
        <v>311</v>
      </c>
      <c r="C604" s="37" t="s">
        <v>921</v>
      </c>
      <c r="D604" s="38">
        <v>30671.27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f>I604+H604+G604+F604+E604+D604</f>
        <v>30671.27</v>
      </c>
      <c r="K604" s="38">
        <v>3680.55</v>
      </c>
      <c r="L604" s="38">
        <v>6553.09</v>
      </c>
      <c r="M604" s="38">
        <v>0</v>
      </c>
      <c r="N604" s="38">
        <f>M604+L604+K604</f>
        <v>10233.64</v>
      </c>
      <c r="O604" s="38">
        <f>J604-N604</f>
        <v>20437.63</v>
      </c>
      <c r="P604" s="38">
        <v>1100</v>
      </c>
      <c r="Q604" s="38">
        <v>6134.25</v>
      </c>
    </row>
    <row r="605" spans="1:17" x14ac:dyDescent="0.25">
      <c r="A605" s="37" t="s">
        <v>922</v>
      </c>
      <c r="B605" s="37" t="s">
        <v>311</v>
      </c>
      <c r="C605" s="37" t="s">
        <v>420</v>
      </c>
      <c r="D605" s="38">
        <v>30671.27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f>I605+H605+G605+F605+E605+D605</f>
        <v>30671.27</v>
      </c>
      <c r="K605" s="38">
        <v>3680.55</v>
      </c>
      <c r="L605" s="38">
        <v>6553.09</v>
      </c>
      <c r="M605" s="38">
        <v>0</v>
      </c>
      <c r="N605" s="38">
        <f>M605+L605+K605</f>
        <v>10233.64</v>
      </c>
      <c r="O605" s="38">
        <f>J605-N605</f>
        <v>20437.63</v>
      </c>
      <c r="P605" s="38">
        <v>4167.13</v>
      </c>
      <c r="Q605" s="38">
        <v>6134.25</v>
      </c>
    </row>
    <row r="606" spans="1:17" x14ac:dyDescent="0.25">
      <c r="A606" s="37" t="s">
        <v>923</v>
      </c>
      <c r="B606" s="37" t="s">
        <v>294</v>
      </c>
      <c r="C606" s="37" t="s">
        <v>924</v>
      </c>
      <c r="D606" s="38">
        <v>32979.86</v>
      </c>
      <c r="E606" s="38">
        <v>0</v>
      </c>
      <c r="F606" s="38">
        <v>4946.9799999999996</v>
      </c>
      <c r="G606" s="38">
        <v>0</v>
      </c>
      <c r="H606" s="38">
        <v>0</v>
      </c>
      <c r="I606" s="38">
        <v>0</v>
      </c>
      <c r="J606" s="38">
        <f>I606+H606+G606+F606+E606+D606</f>
        <v>37926.839999999997</v>
      </c>
      <c r="K606" s="38">
        <v>4551.22</v>
      </c>
      <c r="L606" s="38">
        <v>8308.94</v>
      </c>
      <c r="M606" s="38">
        <v>0</v>
      </c>
      <c r="N606" s="38">
        <f>M606+L606+K606</f>
        <v>12860.16</v>
      </c>
      <c r="O606" s="38">
        <f>J606-N606</f>
        <v>25066.679999999997</v>
      </c>
      <c r="P606" s="38">
        <v>1100</v>
      </c>
      <c r="Q606" s="38">
        <v>16595.97</v>
      </c>
    </row>
    <row r="607" spans="1:17" x14ac:dyDescent="0.25">
      <c r="A607" s="37" t="s">
        <v>925</v>
      </c>
      <c r="B607" s="37" t="s">
        <v>311</v>
      </c>
      <c r="C607" s="37" t="s">
        <v>739</v>
      </c>
      <c r="D607" s="38">
        <v>30671.27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f>I607+H607+G607+F607+E607+D607</f>
        <v>30671.27</v>
      </c>
      <c r="K607" s="38">
        <v>3680.55</v>
      </c>
      <c r="L607" s="38">
        <v>5952.05</v>
      </c>
      <c r="M607" s="38">
        <v>0</v>
      </c>
      <c r="N607" s="38">
        <f>M607+L607+K607</f>
        <v>9632.6</v>
      </c>
      <c r="O607" s="38">
        <f>J607-N607</f>
        <v>21038.67</v>
      </c>
      <c r="P607" s="38">
        <v>4167.13</v>
      </c>
      <c r="Q607" s="38">
        <v>0</v>
      </c>
    </row>
    <row r="608" spans="1:17" x14ac:dyDescent="0.25">
      <c r="A608" s="37" t="s">
        <v>926</v>
      </c>
      <c r="B608" s="37" t="s">
        <v>291</v>
      </c>
      <c r="C608" s="37" t="s">
        <v>301</v>
      </c>
      <c r="D608" s="38">
        <v>35462.22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f>I608+H608+G608+F608+E608+D608</f>
        <v>35462.22</v>
      </c>
      <c r="K608" s="38">
        <v>4255.47</v>
      </c>
      <c r="L608" s="38">
        <v>7660.36</v>
      </c>
      <c r="M608" s="38">
        <v>0</v>
      </c>
      <c r="N608" s="38">
        <f>M608+L608+K608</f>
        <v>11915.83</v>
      </c>
      <c r="O608" s="38">
        <f>J608-N608</f>
        <v>23546.39</v>
      </c>
      <c r="P608" s="38">
        <v>4409.8100000000004</v>
      </c>
      <c r="Q608" s="38">
        <v>17092.439999999999</v>
      </c>
    </row>
    <row r="609" spans="1:17" x14ac:dyDescent="0.25">
      <c r="A609" s="37" t="s">
        <v>927</v>
      </c>
      <c r="B609" s="37" t="s">
        <v>294</v>
      </c>
      <c r="C609" s="37" t="s">
        <v>526</v>
      </c>
      <c r="D609" s="38">
        <v>32979.86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f>I609+H609+G609+F609+E609+D609</f>
        <v>32979.86</v>
      </c>
      <c r="K609" s="38">
        <v>3957.58</v>
      </c>
      <c r="L609" s="38">
        <v>6955.36</v>
      </c>
      <c r="M609" s="38">
        <v>0</v>
      </c>
      <c r="N609" s="38">
        <f>M609+L609+K609</f>
        <v>10912.939999999999</v>
      </c>
      <c r="O609" s="38">
        <f>J609-N609</f>
        <v>22066.920000000002</v>
      </c>
      <c r="P609" s="38">
        <v>1100</v>
      </c>
      <c r="Q609" s="38">
        <v>16595.97</v>
      </c>
    </row>
    <row r="610" spans="1:17" x14ac:dyDescent="0.25">
      <c r="A610" s="37" t="s">
        <v>928</v>
      </c>
      <c r="B610" s="37" t="s">
        <v>294</v>
      </c>
      <c r="C610" s="37" t="s">
        <v>384</v>
      </c>
      <c r="D610" s="38">
        <v>32979.86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f>I610+H610+G610+F610+E610+D610</f>
        <v>32979.86</v>
      </c>
      <c r="K610" s="38">
        <v>3957.58</v>
      </c>
      <c r="L610" s="38">
        <v>6955.36</v>
      </c>
      <c r="M610" s="38">
        <v>0</v>
      </c>
      <c r="N610" s="38">
        <f>M610+L610+K610</f>
        <v>10912.939999999999</v>
      </c>
      <c r="O610" s="38">
        <f>J610-N610</f>
        <v>22066.920000000002</v>
      </c>
      <c r="P610" s="38">
        <v>3298.66</v>
      </c>
      <c r="Q610" s="38">
        <v>6595.97</v>
      </c>
    </row>
    <row r="611" spans="1:17" x14ac:dyDescent="0.25">
      <c r="A611" s="37" t="s">
        <v>929</v>
      </c>
      <c r="B611" s="37" t="s">
        <v>294</v>
      </c>
      <c r="C611" s="37" t="s">
        <v>418</v>
      </c>
      <c r="D611" s="38">
        <v>32979.86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f>I611+H611+G611+F611+E611+D611</f>
        <v>32979.86</v>
      </c>
      <c r="K611" s="38">
        <v>3957.58</v>
      </c>
      <c r="L611" s="38">
        <v>7059.63</v>
      </c>
      <c r="M611" s="38">
        <v>0</v>
      </c>
      <c r="N611" s="38">
        <f>M611+L611+K611</f>
        <v>11017.21</v>
      </c>
      <c r="O611" s="38">
        <f>J611-N611</f>
        <v>21962.65</v>
      </c>
      <c r="P611" s="38">
        <v>1100</v>
      </c>
      <c r="Q611" s="38">
        <v>0</v>
      </c>
    </row>
    <row r="612" spans="1:17" x14ac:dyDescent="0.25">
      <c r="A612" s="37" t="s">
        <v>1120</v>
      </c>
      <c r="B612" s="37" t="s">
        <v>311</v>
      </c>
      <c r="C612" s="37" t="s">
        <v>1020</v>
      </c>
      <c r="D612" s="38">
        <v>30671.27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f>I612+H612+G612+F612+E612+D612</f>
        <v>30671.27</v>
      </c>
      <c r="K612" s="38">
        <v>2279.08</v>
      </c>
      <c r="L612" s="38">
        <v>0</v>
      </c>
      <c r="M612" s="38">
        <v>0</v>
      </c>
      <c r="N612" s="38">
        <f>M612+L612+K612</f>
        <v>2279.08</v>
      </c>
      <c r="O612" s="38">
        <f>J612-N612</f>
        <v>28392.190000000002</v>
      </c>
      <c r="P612" s="38">
        <v>0</v>
      </c>
      <c r="Q612" s="38">
        <v>2100</v>
      </c>
    </row>
    <row r="613" spans="1:17" x14ac:dyDescent="0.25">
      <c r="A613" s="37" t="s">
        <v>930</v>
      </c>
      <c r="B613" s="37" t="s">
        <v>311</v>
      </c>
      <c r="C613" s="37" t="s">
        <v>931</v>
      </c>
      <c r="D613" s="38">
        <v>30671.27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f>I613+H613+G613+F613+E613+D613</f>
        <v>30671.27</v>
      </c>
      <c r="K613" s="38">
        <v>3680.55</v>
      </c>
      <c r="L613" s="38">
        <v>6553.09</v>
      </c>
      <c r="M613" s="38">
        <v>0</v>
      </c>
      <c r="N613" s="38">
        <f>M613+L613+K613</f>
        <v>10233.64</v>
      </c>
      <c r="O613" s="38">
        <f>J613-N613</f>
        <v>20437.63</v>
      </c>
      <c r="P613" s="38">
        <v>3451.46</v>
      </c>
      <c r="Q613" s="38">
        <v>0</v>
      </c>
    </row>
    <row r="614" spans="1:17" x14ac:dyDescent="0.25">
      <c r="A614" s="37" t="s">
        <v>932</v>
      </c>
      <c r="B614" s="37" t="s">
        <v>311</v>
      </c>
      <c r="C614" s="37" t="s">
        <v>352</v>
      </c>
      <c r="D614" s="38">
        <v>30671.27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f>I614+H614+G614+F614+E614+D614</f>
        <v>30671.27</v>
      </c>
      <c r="K614" s="38">
        <v>3957.58</v>
      </c>
      <c r="L614" s="38">
        <v>7111.77</v>
      </c>
      <c r="M614" s="38">
        <v>0</v>
      </c>
      <c r="N614" s="38">
        <f>M614+L614+K614</f>
        <v>11069.35</v>
      </c>
      <c r="O614" s="38">
        <f>J614-N614</f>
        <v>19601.919999999998</v>
      </c>
      <c r="P614" s="38">
        <v>3451.46</v>
      </c>
      <c r="Q614" s="38">
        <v>4557.82</v>
      </c>
    </row>
    <row r="615" spans="1:17" x14ac:dyDescent="0.25">
      <c r="A615" s="37" t="s">
        <v>1121</v>
      </c>
      <c r="B615" s="37" t="s">
        <v>294</v>
      </c>
      <c r="C615" s="37" t="s">
        <v>1020</v>
      </c>
      <c r="D615" s="38">
        <v>32979.86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f>I615+H615+G615+F615+E615+D615</f>
        <v>32979.86</v>
      </c>
      <c r="K615" s="38">
        <v>2556.12</v>
      </c>
      <c r="L615" s="38">
        <v>0</v>
      </c>
      <c r="M615" s="38">
        <v>0</v>
      </c>
      <c r="N615" s="38">
        <f>M615+L615+K615</f>
        <v>2556.12</v>
      </c>
      <c r="O615" s="38">
        <f>J615-N615</f>
        <v>30423.74</v>
      </c>
      <c r="P615" s="38">
        <v>0</v>
      </c>
      <c r="Q615" s="38">
        <v>1500</v>
      </c>
    </row>
    <row r="616" spans="1:17" x14ac:dyDescent="0.25">
      <c r="A616" s="37" t="s">
        <v>933</v>
      </c>
      <c r="B616" s="37" t="s">
        <v>294</v>
      </c>
      <c r="C616" s="37" t="s">
        <v>336</v>
      </c>
      <c r="D616" s="38">
        <v>32979.86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f>I616+H616+G616+F616+E616+D616</f>
        <v>32979.86</v>
      </c>
      <c r="K616" s="38">
        <v>3957.58</v>
      </c>
      <c r="L616" s="38">
        <v>7007.49</v>
      </c>
      <c r="M616" s="38">
        <v>0</v>
      </c>
      <c r="N616" s="38">
        <f>M616+L616+K616</f>
        <v>10965.07</v>
      </c>
      <c r="O616" s="38">
        <f>J616-N616</f>
        <v>22014.79</v>
      </c>
      <c r="P616" s="38">
        <v>1649.66</v>
      </c>
      <c r="Q616" s="38">
        <v>6595.97</v>
      </c>
    </row>
    <row r="617" spans="1:17" x14ac:dyDescent="0.25">
      <c r="A617" s="37" t="s">
        <v>934</v>
      </c>
      <c r="B617" s="37" t="s">
        <v>294</v>
      </c>
      <c r="C617" s="37" t="s">
        <v>340</v>
      </c>
      <c r="D617" s="38">
        <v>32979.86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f>I617+H617+G617+F617+E617+D617</f>
        <v>32979.86</v>
      </c>
      <c r="K617" s="38">
        <v>3957.58</v>
      </c>
      <c r="L617" s="38">
        <v>6798.94</v>
      </c>
      <c r="M617" s="38">
        <v>0</v>
      </c>
      <c r="N617" s="38">
        <f>M617+L617+K617</f>
        <v>10756.52</v>
      </c>
      <c r="O617" s="38">
        <f>J617-N617</f>
        <v>22223.34</v>
      </c>
      <c r="P617" s="38">
        <v>5277.45</v>
      </c>
      <c r="Q617" s="38">
        <v>6595.97</v>
      </c>
    </row>
    <row r="618" spans="1:17" x14ac:dyDescent="0.25">
      <c r="A618" s="37" t="s">
        <v>935</v>
      </c>
      <c r="B618" s="37" t="s">
        <v>294</v>
      </c>
      <c r="C618" s="37" t="s">
        <v>318</v>
      </c>
      <c r="D618" s="38">
        <v>32979.86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f>I618+H618+G618+F618+E618+D618</f>
        <v>32979.86</v>
      </c>
      <c r="K618" s="38">
        <v>3957.58</v>
      </c>
      <c r="L618" s="38">
        <v>6955.36</v>
      </c>
      <c r="M618" s="38">
        <v>0</v>
      </c>
      <c r="N618" s="38">
        <f>M618+L618+K618</f>
        <v>10912.939999999999</v>
      </c>
      <c r="O618" s="38">
        <f>J618-N618</f>
        <v>22066.920000000002</v>
      </c>
      <c r="P618" s="38">
        <v>4397.99</v>
      </c>
      <c r="Q618" s="38">
        <v>16595.97</v>
      </c>
    </row>
    <row r="619" spans="1:17" x14ac:dyDescent="0.25">
      <c r="A619" s="37" t="s">
        <v>936</v>
      </c>
      <c r="B619" s="37" t="s">
        <v>294</v>
      </c>
      <c r="C619" s="37" t="s">
        <v>937</v>
      </c>
      <c r="D619" s="38">
        <v>32979.86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f>I619+H619+G619+F619+E619+D619</f>
        <v>32979.86</v>
      </c>
      <c r="K619" s="38">
        <v>3957.58</v>
      </c>
      <c r="L619" s="38">
        <v>6955.36</v>
      </c>
      <c r="M619" s="38">
        <v>0</v>
      </c>
      <c r="N619" s="38">
        <f>M619+L619+K619</f>
        <v>10912.939999999999</v>
      </c>
      <c r="O619" s="38">
        <f>J619-N619</f>
        <v>22066.920000000002</v>
      </c>
      <c r="P619" s="38">
        <v>1100</v>
      </c>
      <c r="Q619" s="38">
        <v>0</v>
      </c>
    </row>
    <row r="620" spans="1:17" x14ac:dyDescent="0.25">
      <c r="A620" s="37" t="s">
        <v>938</v>
      </c>
      <c r="B620" s="37" t="s">
        <v>294</v>
      </c>
      <c r="C620" s="37" t="s">
        <v>394</v>
      </c>
      <c r="D620" s="38">
        <v>32979.86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f>I620+H620+G620+F620+E620+D620</f>
        <v>32979.86</v>
      </c>
      <c r="K620" s="38">
        <v>3957.58</v>
      </c>
      <c r="L620" s="38">
        <v>7059.63</v>
      </c>
      <c r="M620" s="38">
        <v>0</v>
      </c>
      <c r="N620" s="38">
        <f>M620+L620+K620</f>
        <v>11017.21</v>
      </c>
      <c r="O620" s="38">
        <f>J620-N620</f>
        <v>21962.65</v>
      </c>
      <c r="P620" s="38">
        <v>3078.79</v>
      </c>
      <c r="Q620" s="38">
        <v>16595.97</v>
      </c>
    </row>
    <row r="621" spans="1:17" x14ac:dyDescent="0.25">
      <c r="A621" s="37" t="s">
        <v>939</v>
      </c>
      <c r="B621" s="37" t="s">
        <v>294</v>
      </c>
      <c r="C621" s="37" t="s">
        <v>699</v>
      </c>
      <c r="D621" s="38">
        <v>32979.86</v>
      </c>
      <c r="E621" s="38">
        <v>0</v>
      </c>
      <c r="F621" s="38">
        <v>0</v>
      </c>
      <c r="G621" s="38">
        <v>0</v>
      </c>
      <c r="H621" s="38">
        <v>0</v>
      </c>
      <c r="I621" s="38">
        <v>3957.58</v>
      </c>
      <c r="J621" s="38">
        <f>I621+H621+G621+F621+E621+D621</f>
        <v>36937.440000000002</v>
      </c>
      <c r="K621" s="38">
        <v>3957.58</v>
      </c>
      <c r="L621" s="38">
        <v>8200.1</v>
      </c>
      <c r="M621" s="38">
        <v>0</v>
      </c>
      <c r="N621" s="38">
        <f>M621+L621+K621</f>
        <v>12157.68</v>
      </c>
      <c r="O621" s="38">
        <f>J621-N621</f>
        <v>24779.760000000002</v>
      </c>
      <c r="P621" s="38">
        <v>3188.72</v>
      </c>
      <c r="Q621" s="38">
        <v>16595.97</v>
      </c>
    </row>
    <row r="622" spans="1:17" x14ac:dyDescent="0.25">
      <c r="A622" s="37" t="s">
        <v>940</v>
      </c>
      <c r="B622" s="37" t="s">
        <v>291</v>
      </c>
      <c r="C622" s="37" t="s">
        <v>292</v>
      </c>
      <c r="D622" s="38">
        <v>35462.22</v>
      </c>
      <c r="E622" s="38">
        <v>0</v>
      </c>
      <c r="F622" s="38">
        <v>10638.67</v>
      </c>
      <c r="G622" s="38">
        <v>0</v>
      </c>
      <c r="H622" s="38">
        <v>0</v>
      </c>
      <c r="I622" s="38">
        <v>4715.2</v>
      </c>
      <c r="J622" s="38">
        <f>I622+H622+G622+F622+E622+D622</f>
        <v>50816.09</v>
      </c>
      <c r="K622" s="38">
        <v>4715.2</v>
      </c>
      <c r="L622" s="38">
        <v>9936.2999999999993</v>
      </c>
      <c r="M622" s="38">
        <v>6807.57</v>
      </c>
      <c r="N622" s="38">
        <f>M622+L622+K622</f>
        <v>21459.07</v>
      </c>
      <c r="O622" s="38">
        <f>J622-N622</f>
        <v>29357.019999999997</v>
      </c>
      <c r="P622" s="38">
        <v>1100</v>
      </c>
      <c r="Q622" s="38">
        <v>17092.439999999999</v>
      </c>
    </row>
    <row r="623" spans="1:17" x14ac:dyDescent="0.25">
      <c r="A623" s="37" t="s">
        <v>941</v>
      </c>
      <c r="B623" s="37" t="s">
        <v>294</v>
      </c>
      <c r="C623" s="37" t="s">
        <v>461</v>
      </c>
      <c r="D623" s="38">
        <v>32979.86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f>I623+H623+G623+F623+E623+D623</f>
        <v>32979.86</v>
      </c>
      <c r="K623" s="38">
        <v>3957.58</v>
      </c>
      <c r="L623" s="38">
        <v>7059.63</v>
      </c>
      <c r="M623" s="38">
        <v>0</v>
      </c>
      <c r="N623" s="38">
        <f>M623+L623+K623</f>
        <v>11017.21</v>
      </c>
      <c r="O623" s="38">
        <f>J623-N623</f>
        <v>21962.65</v>
      </c>
      <c r="P623" s="38">
        <v>1649.66</v>
      </c>
      <c r="Q623" s="38">
        <v>6595.97</v>
      </c>
    </row>
    <row r="624" spans="1:17" x14ac:dyDescent="0.25">
      <c r="A624" s="37" t="s">
        <v>942</v>
      </c>
      <c r="B624" s="37" t="s">
        <v>325</v>
      </c>
      <c r="C624" s="37" t="s">
        <v>943</v>
      </c>
      <c r="D624" s="38">
        <v>28524.28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f>I624+H624+G624+F624+E624+D624</f>
        <v>28524.28</v>
      </c>
      <c r="K624" s="38">
        <v>3422.91</v>
      </c>
      <c r="L624" s="38">
        <v>5981.38</v>
      </c>
      <c r="M624" s="38">
        <v>0</v>
      </c>
      <c r="N624" s="38">
        <f>M624+L624+K624</f>
        <v>9404.2900000000009</v>
      </c>
      <c r="O624" s="38">
        <f>J624-N624</f>
        <v>19119.989999999998</v>
      </c>
      <c r="P624" s="38">
        <v>3572.11</v>
      </c>
      <c r="Q624" s="38">
        <v>0</v>
      </c>
    </row>
    <row r="625" spans="1:17" x14ac:dyDescent="0.25">
      <c r="A625" s="37" t="s">
        <v>944</v>
      </c>
      <c r="B625" s="37" t="s">
        <v>311</v>
      </c>
      <c r="C625" s="37" t="s">
        <v>921</v>
      </c>
      <c r="D625" s="38">
        <v>30671.27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f>I625+H625+G625+F625+E625+D625</f>
        <v>30671.27</v>
      </c>
      <c r="K625" s="38">
        <v>3680.55</v>
      </c>
      <c r="L625" s="38">
        <v>6553.09</v>
      </c>
      <c r="M625" s="38">
        <v>0</v>
      </c>
      <c r="N625" s="38">
        <f>M625+L625+K625</f>
        <v>10233.64</v>
      </c>
      <c r="O625" s="38">
        <f>J625-N625</f>
        <v>20437.63</v>
      </c>
      <c r="P625" s="38">
        <v>4167.13</v>
      </c>
      <c r="Q625" s="38">
        <v>3067.13</v>
      </c>
    </row>
    <row r="626" spans="1:17" x14ac:dyDescent="0.25">
      <c r="A626" s="37" t="s">
        <v>945</v>
      </c>
      <c r="B626" s="37" t="s">
        <v>294</v>
      </c>
      <c r="C626" s="37" t="s">
        <v>340</v>
      </c>
      <c r="D626" s="38">
        <v>32979.86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f>I626+H626+G626+F626+E626+D626</f>
        <v>32979.86</v>
      </c>
      <c r="K626" s="38">
        <v>3957.58</v>
      </c>
      <c r="L626" s="38">
        <v>7111.77</v>
      </c>
      <c r="M626" s="38">
        <v>0</v>
      </c>
      <c r="N626" s="38">
        <f>M626+L626+K626</f>
        <v>11069.35</v>
      </c>
      <c r="O626" s="38">
        <f>J626-N626</f>
        <v>21910.510000000002</v>
      </c>
      <c r="P626" s="38">
        <v>4397.99</v>
      </c>
      <c r="Q626" s="38">
        <v>16595.97</v>
      </c>
    </row>
    <row r="627" spans="1:17" x14ac:dyDescent="0.25">
      <c r="A627" s="37" t="s">
        <v>946</v>
      </c>
      <c r="B627" s="37" t="s">
        <v>294</v>
      </c>
      <c r="C627" s="37" t="s">
        <v>336</v>
      </c>
      <c r="D627" s="38">
        <v>32979.86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f>I627+H627+G627+F627+E627+D627</f>
        <v>32979.86</v>
      </c>
      <c r="K627" s="38">
        <v>3957.58</v>
      </c>
      <c r="L627" s="38">
        <v>7111.77</v>
      </c>
      <c r="M627" s="38">
        <v>0</v>
      </c>
      <c r="N627" s="38">
        <f>M627+L627+K627</f>
        <v>11069.35</v>
      </c>
      <c r="O627" s="38">
        <f>J627-N627</f>
        <v>21910.510000000002</v>
      </c>
      <c r="P627" s="38">
        <v>1100</v>
      </c>
      <c r="Q627" s="38">
        <v>6595.97</v>
      </c>
    </row>
    <row r="628" spans="1:17" x14ac:dyDescent="0.25">
      <c r="A628" s="37" t="s">
        <v>947</v>
      </c>
      <c r="B628" s="37" t="s">
        <v>311</v>
      </c>
      <c r="C628" s="37" t="s">
        <v>363</v>
      </c>
      <c r="D628" s="38">
        <v>30671.27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f>I628+H628+G628+F628+E628+D628</f>
        <v>30671.27</v>
      </c>
      <c r="K628" s="38">
        <v>3680.55</v>
      </c>
      <c r="L628" s="38">
        <v>6500.95</v>
      </c>
      <c r="M628" s="38">
        <v>0</v>
      </c>
      <c r="N628" s="38">
        <f>M628+L628+K628</f>
        <v>10181.5</v>
      </c>
      <c r="O628" s="38">
        <f>J628-N628</f>
        <v>20489.77</v>
      </c>
      <c r="P628" s="38">
        <v>4167.13</v>
      </c>
      <c r="Q628" s="38">
        <v>6134.25</v>
      </c>
    </row>
    <row r="629" spans="1:17" x14ac:dyDescent="0.25">
      <c r="A629" s="37" t="s">
        <v>948</v>
      </c>
      <c r="B629" s="37" t="s">
        <v>291</v>
      </c>
      <c r="C629" s="37" t="s">
        <v>301</v>
      </c>
      <c r="D629" s="38">
        <v>35462.22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f>I629+H629+G629+F629+E629+D629</f>
        <v>35462.22</v>
      </c>
      <c r="K629" s="38">
        <v>4255.47</v>
      </c>
      <c r="L629" s="38">
        <v>6872.58</v>
      </c>
      <c r="M629" s="38">
        <v>0</v>
      </c>
      <c r="N629" s="38">
        <f>M629+L629+K629</f>
        <v>11128.05</v>
      </c>
      <c r="O629" s="38">
        <f>J629-N629</f>
        <v>24334.170000000002</v>
      </c>
      <c r="P629" s="38">
        <v>1100</v>
      </c>
      <c r="Q629" s="38">
        <v>17092.439999999999</v>
      </c>
    </row>
    <row r="630" spans="1:17" x14ac:dyDescent="0.25">
      <c r="A630" s="37" t="s">
        <v>949</v>
      </c>
      <c r="B630" s="37" t="s">
        <v>294</v>
      </c>
      <c r="C630" s="37" t="s">
        <v>950</v>
      </c>
      <c r="D630" s="38">
        <v>32979.86</v>
      </c>
      <c r="E630" s="38">
        <v>0</v>
      </c>
      <c r="F630" s="38">
        <v>0</v>
      </c>
      <c r="G630" s="38">
        <v>0</v>
      </c>
      <c r="H630" s="38">
        <v>0</v>
      </c>
      <c r="I630" s="38">
        <v>3957.58</v>
      </c>
      <c r="J630" s="38">
        <f>I630+H630+G630+F630+E630+D630</f>
        <v>36937.440000000002</v>
      </c>
      <c r="K630" s="38">
        <v>3957.58</v>
      </c>
      <c r="L630" s="38">
        <v>8095.83</v>
      </c>
      <c r="M630" s="38">
        <v>0</v>
      </c>
      <c r="N630" s="38">
        <f>M630+L630+K630</f>
        <v>12053.41</v>
      </c>
      <c r="O630" s="38">
        <f>J630-N630</f>
        <v>24884.030000000002</v>
      </c>
      <c r="P630" s="38">
        <v>1100</v>
      </c>
      <c r="Q630" s="38">
        <v>16595.97</v>
      </c>
    </row>
    <row r="631" spans="1:17" x14ac:dyDescent="0.25">
      <c r="A631" s="37" t="s">
        <v>951</v>
      </c>
      <c r="B631" s="37" t="s">
        <v>291</v>
      </c>
      <c r="C631" s="37" t="s">
        <v>301</v>
      </c>
      <c r="D631" s="38">
        <v>35462.22</v>
      </c>
      <c r="E631" s="38">
        <v>0</v>
      </c>
      <c r="F631" s="38">
        <v>0</v>
      </c>
      <c r="G631" s="38">
        <v>0</v>
      </c>
      <c r="H631" s="38">
        <v>0</v>
      </c>
      <c r="I631" s="38">
        <v>4255.47</v>
      </c>
      <c r="J631" s="38">
        <f>I631+H631+G631+F631+E631+D631</f>
        <v>39717.69</v>
      </c>
      <c r="K631" s="38">
        <v>4255.47</v>
      </c>
      <c r="L631" s="38">
        <v>8882.75</v>
      </c>
      <c r="M631" s="38">
        <v>0</v>
      </c>
      <c r="N631" s="38">
        <f>M631+L631+K631</f>
        <v>13138.220000000001</v>
      </c>
      <c r="O631" s="38">
        <f>J631-N631</f>
        <v>26579.47</v>
      </c>
      <c r="P631" s="38">
        <v>5473.68</v>
      </c>
      <c r="Q631" s="38">
        <v>10000</v>
      </c>
    </row>
    <row r="632" spans="1:17" x14ac:dyDescent="0.25">
      <c r="A632" s="37" t="s">
        <v>1122</v>
      </c>
      <c r="B632" s="37" t="s">
        <v>294</v>
      </c>
      <c r="C632" s="37" t="s">
        <v>1020</v>
      </c>
      <c r="D632" s="38">
        <v>32979.86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f>I632+H632+G632+F632+E632+D632</f>
        <v>32979.86</v>
      </c>
      <c r="K632" s="38">
        <v>3256.85</v>
      </c>
      <c r="L632" s="38">
        <v>6780.87</v>
      </c>
      <c r="M632" s="38">
        <v>0</v>
      </c>
      <c r="N632" s="38">
        <f>M632+L632+K632</f>
        <v>10037.719999999999</v>
      </c>
      <c r="O632" s="38">
        <f>J632-N632</f>
        <v>22942.14</v>
      </c>
      <c r="P632" s="38">
        <v>0</v>
      </c>
      <c r="Q632" s="38">
        <v>1500</v>
      </c>
    </row>
    <row r="633" spans="1:17" x14ac:dyDescent="0.25">
      <c r="A633" s="37" t="s">
        <v>952</v>
      </c>
      <c r="B633" s="37" t="s">
        <v>294</v>
      </c>
      <c r="C633" s="37" t="s">
        <v>308</v>
      </c>
      <c r="D633" s="38">
        <v>32979.86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f>I633+H633+G633+F633+E633+D633</f>
        <v>32979.86</v>
      </c>
      <c r="K633" s="38">
        <v>3957.58</v>
      </c>
      <c r="L633" s="38">
        <v>6955.36</v>
      </c>
      <c r="M633" s="38">
        <v>0</v>
      </c>
      <c r="N633" s="38">
        <f>M633+L633+K633</f>
        <v>10912.939999999999</v>
      </c>
      <c r="O633" s="38">
        <f>J633-N633</f>
        <v>22066.920000000002</v>
      </c>
      <c r="P633" s="38">
        <v>1100</v>
      </c>
      <c r="Q633" s="38">
        <v>16595.97</v>
      </c>
    </row>
    <row r="634" spans="1:17" x14ac:dyDescent="0.25">
      <c r="A634" s="37" t="s">
        <v>953</v>
      </c>
      <c r="B634" s="37" t="s">
        <v>291</v>
      </c>
      <c r="C634" s="37" t="s">
        <v>301</v>
      </c>
      <c r="D634" s="38">
        <v>35462.22</v>
      </c>
      <c r="E634" s="38">
        <v>0</v>
      </c>
      <c r="F634" s="38">
        <v>0</v>
      </c>
      <c r="G634" s="38">
        <v>0</v>
      </c>
      <c r="H634" s="38">
        <v>0</v>
      </c>
      <c r="I634" s="38">
        <v>4255.47</v>
      </c>
      <c r="J634" s="38">
        <f>I634+H634+G634+F634+E634+D634</f>
        <v>39717.69</v>
      </c>
      <c r="K634" s="38">
        <v>4255.47</v>
      </c>
      <c r="L634" s="38">
        <v>8830.61</v>
      </c>
      <c r="M634" s="38">
        <v>0</v>
      </c>
      <c r="N634" s="38">
        <f>M634+L634+K634</f>
        <v>13086.080000000002</v>
      </c>
      <c r="O634" s="38">
        <f>J634-N634</f>
        <v>26631.61</v>
      </c>
      <c r="P634" s="38">
        <v>5237.26</v>
      </c>
      <c r="Q634" s="38">
        <v>17092.439999999999</v>
      </c>
    </row>
    <row r="635" spans="1:17" x14ac:dyDescent="0.25">
      <c r="A635" s="37" t="s">
        <v>954</v>
      </c>
      <c r="B635" s="37" t="s">
        <v>294</v>
      </c>
      <c r="C635" s="37" t="s">
        <v>354</v>
      </c>
      <c r="D635" s="38">
        <v>32979.86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f>I635+H635+G635+F635+E635+D635</f>
        <v>32979.86</v>
      </c>
      <c r="K635" s="38">
        <v>3957.58</v>
      </c>
      <c r="L635" s="38">
        <v>6903.22</v>
      </c>
      <c r="M635" s="38">
        <v>0</v>
      </c>
      <c r="N635" s="38">
        <f>M635+L635+K635</f>
        <v>10860.8</v>
      </c>
      <c r="O635" s="38">
        <f>J635-N635</f>
        <v>22119.06</v>
      </c>
      <c r="P635" s="38">
        <v>1100</v>
      </c>
      <c r="Q635" s="38">
        <v>6595.97</v>
      </c>
    </row>
    <row r="636" spans="1:17" x14ac:dyDescent="0.25">
      <c r="A636" s="37" t="s">
        <v>955</v>
      </c>
      <c r="B636" s="37" t="s">
        <v>311</v>
      </c>
      <c r="C636" s="37" t="s">
        <v>637</v>
      </c>
      <c r="D636" s="38">
        <v>30671.27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f>I636+H636+G636+F636+E636+D636</f>
        <v>30671.27</v>
      </c>
      <c r="K636" s="38">
        <v>3680.55</v>
      </c>
      <c r="L636" s="38">
        <v>6396.68</v>
      </c>
      <c r="M636" s="38">
        <v>0</v>
      </c>
      <c r="N636" s="38">
        <f>M636+L636+K636</f>
        <v>10077.23</v>
      </c>
      <c r="O636" s="38">
        <f>J636-N636</f>
        <v>20594.04</v>
      </c>
      <c r="P636" s="38">
        <v>1100</v>
      </c>
      <c r="Q636" s="38">
        <v>8234.25</v>
      </c>
    </row>
    <row r="637" spans="1:17" x14ac:dyDescent="0.25">
      <c r="A637" s="37" t="s">
        <v>1123</v>
      </c>
      <c r="B637" s="37" t="s">
        <v>291</v>
      </c>
      <c r="C637" s="37" t="s">
        <v>1020</v>
      </c>
      <c r="D637" s="38">
        <v>35462.22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f>I637+H637+G637+F637+E637+D637</f>
        <v>35462.22</v>
      </c>
      <c r="K637" s="38">
        <v>3554.73</v>
      </c>
      <c r="L637" s="38">
        <v>7853.06</v>
      </c>
      <c r="M637" s="38">
        <v>0</v>
      </c>
      <c r="N637" s="38">
        <f>M637+L637+K637</f>
        <v>11407.79</v>
      </c>
      <c r="O637" s="38">
        <f>J637-N637</f>
        <v>24054.43</v>
      </c>
      <c r="P637" s="38">
        <v>0</v>
      </c>
      <c r="Q637" s="38">
        <v>10000</v>
      </c>
    </row>
    <row r="638" spans="1:17" x14ac:dyDescent="0.25">
      <c r="A638" s="37" t="s">
        <v>1124</v>
      </c>
      <c r="B638" s="37" t="s">
        <v>294</v>
      </c>
      <c r="C638" s="37" t="s">
        <v>1020</v>
      </c>
      <c r="D638" s="38">
        <v>32979.86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f>I638+H638+G638+F638+E638+D638</f>
        <v>32979.86</v>
      </c>
      <c r="K638" s="38">
        <v>3256.85</v>
      </c>
      <c r="L638" s="38">
        <v>7304.47</v>
      </c>
      <c r="M638" s="38">
        <v>0</v>
      </c>
      <c r="N638" s="38">
        <f>M638+L638+K638</f>
        <v>10561.32</v>
      </c>
      <c r="O638" s="38">
        <f>J638-N638</f>
        <v>22418.54</v>
      </c>
      <c r="P638" s="38">
        <v>0</v>
      </c>
      <c r="Q638" s="38">
        <v>10000</v>
      </c>
    </row>
    <row r="639" spans="1:17" x14ac:dyDescent="0.25">
      <c r="A639" s="37" t="s">
        <v>956</v>
      </c>
      <c r="B639" s="37" t="s">
        <v>294</v>
      </c>
      <c r="C639" s="37" t="s">
        <v>332</v>
      </c>
      <c r="D639" s="38">
        <v>32979.86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f>I639+H639+G639+F639+E639+D639</f>
        <v>32979.86</v>
      </c>
      <c r="K639" s="38">
        <v>3957.58</v>
      </c>
      <c r="L639" s="38">
        <v>7007.49</v>
      </c>
      <c r="M639" s="38">
        <v>0</v>
      </c>
      <c r="N639" s="38">
        <f>M639+L639+K639</f>
        <v>10965.07</v>
      </c>
      <c r="O639" s="38">
        <f>J639-N639</f>
        <v>22014.79</v>
      </c>
      <c r="P639" s="38">
        <v>4397.99</v>
      </c>
      <c r="Q639" s="38">
        <v>7171.46</v>
      </c>
    </row>
    <row r="640" spans="1:17" x14ac:dyDescent="0.25">
      <c r="A640" s="37" t="s">
        <v>1125</v>
      </c>
      <c r="B640" s="37" t="s">
        <v>294</v>
      </c>
      <c r="C640" s="37" t="s">
        <v>1020</v>
      </c>
      <c r="D640" s="38">
        <v>32979.86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f>I640+H640+G640+F640+E640+D640</f>
        <v>32979.86</v>
      </c>
      <c r="K640" s="38">
        <v>3256.85</v>
      </c>
      <c r="L640" s="38">
        <v>7200.19</v>
      </c>
      <c r="M640" s="38">
        <v>0</v>
      </c>
      <c r="N640" s="38">
        <f>M640+L640+K640</f>
        <v>10457.039999999999</v>
      </c>
      <c r="O640" s="38">
        <f>J640-N640</f>
        <v>22522.82</v>
      </c>
      <c r="P640" s="38">
        <v>0</v>
      </c>
      <c r="Q640" s="38">
        <v>16978.57</v>
      </c>
    </row>
    <row r="641" spans="1:17" x14ac:dyDescent="0.25">
      <c r="A641" s="37" t="s">
        <v>957</v>
      </c>
      <c r="B641" s="37" t="s">
        <v>311</v>
      </c>
      <c r="C641" s="37" t="s">
        <v>420</v>
      </c>
      <c r="D641" s="38">
        <v>30671.27</v>
      </c>
      <c r="E641" s="38">
        <v>0</v>
      </c>
      <c r="F641" s="38">
        <v>0</v>
      </c>
      <c r="G641" s="38">
        <v>0</v>
      </c>
      <c r="H641" s="38">
        <v>0</v>
      </c>
      <c r="I641" s="38">
        <v>3680.55</v>
      </c>
      <c r="J641" s="38">
        <f>I641+H641+G641+F641+E641+D641</f>
        <v>34351.82</v>
      </c>
      <c r="K641" s="38">
        <v>3680.55</v>
      </c>
      <c r="L641" s="38">
        <v>7460.96</v>
      </c>
      <c r="M641" s="38">
        <v>0</v>
      </c>
      <c r="N641" s="38">
        <f>M641+L641+K641</f>
        <v>11141.51</v>
      </c>
      <c r="O641" s="38">
        <f>J641-N641</f>
        <v>23210.309999999998</v>
      </c>
      <c r="P641" s="38">
        <v>4167.13</v>
      </c>
      <c r="Q641" s="38">
        <v>8234.25</v>
      </c>
    </row>
    <row r="642" spans="1:17" x14ac:dyDescent="0.25">
      <c r="A642" s="37" t="s">
        <v>958</v>
      </c>
      <c r="B642" s="37" t="s">
        <v>294</v>
      </c>
      <c r="C642" s="37" t="s">
        <v>526</v>
      </c>
      <c r="D642" s="38">
        <v>32979.86</v>
      </c>
      <c r="E642" s="38">
        <v>0</v>
      </c>
      <c r="F642" s="38">
        <v>0</v>
      </c>
      <c r="G642" s="38">
        <v>0</v>
      </c>
      <c r="H642" s="38">
        <v>0</v>
      </c>
      <c r="I642" s="38">
        <v>3957.58</v>
      </c>
      <c r="J642" s="38">
        <f>I642+H642+G642+F642+E642+D642</f>
        <v>36937.440000000002</v>
      </c>
      <c r="K642" s="38">
        <v>3957.58</v>
      </c>
      <c r="L642" s="38">
        <v>8043.69</v>
      </c>
      <c r="M642" s="38">
        <v>0</v>
      </c>
      <c r="N642" s="38">
        <f>M642+L642+K642</f>
        <v>12001.27</v>
      </c>
      <c r="O642" s="38">
        <f>J642-N642</f>
        <v>24936.170000000002</v>
      </c>
      <c r="P642" s="38">
        <v>1100</v>
      </c>
      <c r="Q642" s="38">
        <v>16595.97</v>
      </c>
    </row>
    <row r="643" spans="1:17" x14ac:dyDescent="0.25">
      <c r="A643" s="37" t="s">
        <v>959</v>
      </c>
      <c r="B643" s="37" t="s">
        <v>294</v>
      </c>
      <c r="C643" s="37" t="s">
        <v>468</v>
      </c>
      <c r="D643" s="38">
        <v>32979.86</v>
      </c>
      <c r="E643" s="38">
        <v>0</v>
      </c>
      <c r="F643" s="38">
        <v>0</v>
      </c>
      <c r="G643" s="38">
        <v>0</v>
      </c>
      <c r="H643" s="38">
        <v>0</v>
      </c>
      <c r="I643" s="38">
        <v>3957.58</v>
      </c>
      <c r="J643" s="38">
        <f>I643+H643+G643+F643+E643+D643</f>
        <v>36937.440000000002</v>
      </c>
      <c r="K643" s="38">
        <v>3957.58</v>
      </c>
      <c r="L643" s="38">
        <v>8200.1</v>
      </c>
      <c r="M643" s="38">
        <v>0</v>
      </c>
      <c r="N643" s="38">
        <f>M643+L643+K643</f>
        <v>12157.68</v>
      </c>
      <c r="O643" s="38">
        <f>J643-N643</f>
        <v>24779.760000000002</v>
      </c>
      <c r="P643" s="38">
        <v>4288.05</v>
      </c>
      <c r="Q643" s="38">
        <v>16595.97</v>
      </c>
    </row>
    <row r="644" spans="1:17" x14ac:dyDescent="0.25">
      <c r="A644" s="37" t="s">
        <v>960</v>
      </c>
      <c r="B644" s="37" t="s">
        <v>291</v>
      </c>
      <c r="C644" s="37" t="s">
        <v>301</v>
      </c>
      <c r="D644" s="38">
        <v>35462.22</v>
      </c>
      <c r="E644" s="38">
        <v>0</v>
      </c>
      <c r="F644" s="38">
        <v>0</v>
      </c>
      <c r="G644" s="38">
        <v>0</v>
      </c>
      <c r="H644" s="38">
        <v>0</v>
      </c>
      <c r="I644" s="38">
        <v>4255.47</v>
      </c>
      <c r="J644" s="38">
        <f>I644+H644+G644+F644+E644+D644</f>
        <v>39717.69</v>
      </c>
      <c r="K644" s="38">
        <v>4255.47</v>
      </c>
      <c r="L644" s="38">
        <v>8726.34</v>
      </c>
      <c r="M644" s="38">
        <v>0</v>
      </c>
      <c r="N644" s="38">
        <f>M644+L644+K644</f>
        <v>12981.810000000001</v>
      </c>
      <c r="O644" s="38">
        <f>J644-N644</f>
        <v>26735.88</v>
      </c>
      <c r="P644" s="38">
        <v>3464.15</v>
      </c>
      <c r="Q644" s="38">
        <v>17092.439999999999</v>
      </c>
    </row>
    <row r="645" spans="1:17" x14ac:dyDescent="0.25">
      <c r="A645" s="37" t="s">
        <v>961</v>
      </c>
      <c r="B645" s="37" t="s">
        <v>325</v>
      </c>
      <c r="C645" s="37" t="s">
        <v>962</v>
      </c>
      <c r="D645" s="38">
        <v>28524.28</v>
      </c>
      <c r="E645" s="38">
        <v>0</v>
      </c>
      <c r="F645" s="38">
        <v>0</v>
      </c>
      <c r="G645" s="38">
        <v>0</v>
      </c>
      <c r="H645" s="38">
        <v>0</v>
      </c>
      <c r="I645" s="38">
        <v>3422.91</v>
      </c>
      <c r="J645" s="38">
        <f>I645+H645+G645+F645+E645+D645</f>
        <v>31947.19</v>
      </c>
      <c r="K645" s="38">
        <v>3422.91</v>
      </c>
      <c r="L645" s="38">
        <v>6922.68</v>
      </c>
      <c r="M645" s="38">
        <v>0</v>
      </c>
      <c r="N645" s="38">
        <f>M645+L645+K645</f>
        <v>10345.59</v>
      </c>
      <c r="O645" s="38">
        <f>J645-N645</f>
        <v>21601.599999999999</v>
      </c>
      <c r="P645" s="38">
        <v>3952.43</v>
      </c>
      <c r="Q645" s="38">
        <v>15704.86</v>
      </c>
    </row>
    <row r="646" spans="1:17" x14ac:dyDescent="0.25">
      <c r="A646" s="37" t="s">
        <v>963</v>
      </c>
      <c r="B646" s="37" t="s">
        <v>325</v>
      </c>
      <c r="C646" s="37" t="s">
        <v>964</v>
      </c>
      <c r="D646" s="38">
        <v>28524.28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f>I646+H646+G646+F646+E646+D646</f>
        <v>28524.28</v>
      </c>
      <c r="K646" s="38">
        <v>3957.58</v>
      </c>
      <c r="L646" s="38">
        <v>7111.77</v>
      </c>
      <c r="M646" s="38">
        <v>0</v>
      </c>
      <c r="N646" s="38">
        <f>M646+L646+K646</f>
        <v>11069.35</v>
      </c>
      <c r="O646" s="38">
        <f>J646-N646</f>
        <v>17454.93</v>
      </c>
      <c r="P646" s="38">
        <v>3952.43</v>
      </c>
      <c r="Q646" s="38">
        <v>10160.44</v>
      </c>
    </row>
    <row r="647" spans="1:17" x14ac:dyDescent="0.25">
      <c r="A647" s="37" t="s">
        <v>965</v>
      </c>
      <c r="B647" s="37" t="s">
        <v>311</v>
      </c>
      <c r="C647" s="37" t="s">
        <v>456</v>
      </c>
      <c r="D647" s="38">
        <v>30671.27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f>I647+H647+G647+F647+E647+D647</f>
        <v>30671.27</v>
      </c>
      <c r="K647" s="38">
        <v>3680.55</v>
      </c>
      <c r="L647" s="38">
        <v>6500.95</v>
      </c>
      <c r="M647" s="38">
        <v>0</v>
      </c>
      <c r="N647" s="38">
        <f>M647+L647+K647</f>
        <v>10181.5</v>
      </c>
      <c r="O647" s="38">
        <f>J647-N647</f>
        <v>20489.77</v>
      </c>
      <c r="P647" s="38">
        <v>4167.13</v>
      </c>
      <c r="Q647" s="38">
        <v>575.49</v>
      </c>
    </row>
    <row r="648" spans="1:17" x14ac:dyDescent="0.25">
      <c r="A648" s="37" t="s">
        <v>966</v>
      </c>
      <c r="B648" s="37" t="s">
        <v>294</v>
      </c>
      <c r="C648" s="37" t="s">
        <v>336</v>
      </c>
      <c r="D648" s="38">
        <v>32979.86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f>I648+H648+G648+F648+E648+D648</f>
        <v>32979.86</v>
      </c>
      <c r="K648" s="38">
        <v>3957.58</v>
      </c>
      <c r="L648" s="38">
        <v>6903.22</v>
      </c>
      <c r="M648" s="38">
        <v>0</v>
      </c>
      <c r="N648" s="38">
        <f>M648+L648+K648</f>
        <v>10860.8</v>
      </c>
      <c r="O648" s="38">
        <f>J648-N648</f>
        <v>22119.06</v>
      </c>
      <c r="P648" s="38">
        <v>1100</v>
      </c>
      <c r="Q648" s="38">
        <v>14363.59</v>
      </c>
    </row>
    <row r="649" spans="1:17" x14ac:dyDescent="0.25">
      <c r="A649" s="37" t="s">
        <v>967</v>
      </c>
      <c r="B649" s="37" t="s">
        <v>294</v>
      </c>
      <c r="C649" s="37" t="s">
        <v>334</v>
      </c>
      <c r="D649" s="38">
        <v>32979.86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f>I649+H649+G649+F649+E649+D649</f>
        <v>32979.86</v>
      </c>
      <c r="K649" s="38">
        <v>4353.34</v>
      </c>
      <c r="L649" s="38">
        <v>7909.88</v>
      </c>
      <c r="M649" s="38">
        <v>0</v>
      </c>
      <c r="N649" s="38">
        <f>M649+L649+K649</f>
        <v>12263.220000000001</v>
      </c>
      <c r="O649" s="38">
        <f>J649-N649</f>
        <v>20716.64</v>
      </c>
      <c r="P649" s="38">
        <v>3298.66</v>
      </c>
      <c r="Q649" s="38">
        <v>19893.96</v>
      </c>
    </row>
    <row r="650" spans="1:17" x14ac:dyDescent="0.25">
      <c r="A650" s="37" t="s">
        <v>968</v>
      </c>
      <c r="B650" s="37" t="s">
        <v>294</v>
      </c>
      <c r="C650" s="37" t="s">
        <v>356</v>
      </c>
      <c r="D650" s="38">
        <v>32979.86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f>I650+H650+G650+F650+E650+D650</f>
        <v>32979.86</v>
      </c>
      <c r="K650" s="38">
        <v>3957.58</v>
      </c>
      <c r="L650" s="38">
        <v>6955.36</v>
      </c>
      <c r="M650" s="38">
        <v>0</v>
      </c>
      <c r="N650" s="38">
        <f>M650+L650+K650</f>
        <v>10912.939999999999</v>
      </c>
      <c r="O650" s="38">
        <f>J650-N650</f>
        <v>22066.920000000002</v>
      </c>
      <c r="P650" s="38">
        <v>4397.99</v>
      </c>
      <c r="Q650" s="38">
        <v>6595.97</v>
      </c>
    </row>
    <row r="651" spans="1:17" x14ac:dyDescent="0.25">
      <c r="A651" s="37" t="s">
        <v>969</v>
      </c>
      <c r="B651" s="37" t="s">
        <v>294</v>
      </c>
      <c r="C651" s="37" t="s">
        <v>402</v>
      </c>
      <c r="D651" s="38">
        <v>32979.86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f>I651+H651+G651+F651+E651+D651</f>
        <v>32979.86</v>
      </c>
      <c r="K651" s="38">
        <v>3957.58</v>
      </c>
      <c r="L651" s="38">
        <v>7059.63</v>
      </c>
      <c r="M651" s="38">
        <v>0</v>
      </c>
      <c r="N651" s="38">
        <f>M651+L651+K651</f>
        <v>11017.21</v>
      </c>
      <c r="O651" s="38">
        <f>J651-N651</f>
        <v>21962.65</v>
      </c>
      <c r="P651" s="38">
        <v>1869.53</v>
      </c>
      <c r="Q651" s="38">
        <v>0</v>
      </c>
    </row>
    <row r="652" spans="1:17" x14ac:dyDescent="0.25">
      <c r="A652" s="37" t="s">
        <v>970</v>
      </c>
      <c r="B652" s="37" t="s">
        <v>311</v>
      </c>
      <c r="C652" s="37" t="s">
        <v>463</v>
      </c>
      <c r="D652" s="38">
        <v>30671.27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f>I652+H652+G652+F652+E652+D652</f>
        <v>30671.27</v>
      </c>
      <c r="K652" s="38">
        <v>3680.55</v>
      </c>
      <c r="L652" s="38">
        <v>6553.09</v>
      </c>
      <c r="M652" s="38">
        <v>0</v>
      </c>
      <c r="N652" s="38">
        <f>M652+L652+K652</f>
        <v>10233.64</v>
      </c>
      <c r="O652" s="38">
        <f>J652-N652</f>
        <v>20437.63</v>
      </c>
      <c r="P652" s="38">
        <v>1100</v>
      </c>
      <c r="Q652" s="38">
        <v>6709.74</v>
      </c>
    </row>
    <row r="653" spans="1:17" x14ac:dyDescent="0.25">
      <c r="A653" s="37" t="s">
        <v>971</v>
      </c>
      <c r="B653" s="37" t="s">
        <v>291</v>
      </c>
      <c r="C653" s="37" t="s">
        <v>301</v>
      </c>
      <c r="D653" s="38">
        <v>35462.22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f>I653+H653+G653+F653+E653+D653</f>
        <v>35462.22</v>
      </c>
      <c r="K653" s="38">
        <v>4255.47</v>
      </c>
      <c r="L653" s="38">
        <v>7712.5</v>
      </c>
      <c r="M653" s="38">
        <v>0</v>
      </c>
      <c r="N653" s="38">
        <f>M653+L653+K653</f>
        <v>11967.970000000001</v>
      </c>
      <c r="O653" s="38">
        <f>J653-N653</f>
        <v>23494.25</v>
      </c>
      <c r="P653" s="38">
        <v>4055.19</v>
      </c>
      <c r="Q653" s="38">
        <v>17092.439999999999</v>
      </c>
    </row>
    <row r="654" spans="1:17" x14ac:dyDescent="0.25">
      <c r="A654" s="37" t="s">
        <v>972</v>
      </c>
      <c r="B654" s="37" t="s">
        <v>294</v>
      </c>
      <c r="C654" s="37" t="s">
        <v>526</v>
      </c>
      <c r="D654" s="38">
        <v>32979.86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f>I654+H654+G654+F654+E654+D654</f>
        <v>32979.86</v>
      </c>
      <c r="K654" s="38">
        <v>3957.58</v>
      </c>
      <c r="L654" s="38">
        <v>7111.77</v>
      </c>
      <c r="M654" s="38">
        <v>0</v>
      </c>
      <c r="N654" s="38">
        <f>M654+L654+K654</f>
        <v>11069.35</v>
      </c>
      <c r="O654" s="38">
        <f>J654-N654</f>
        <v>21910.510000000002</v>
      </c>
      <c r="P654" s="38">
        <v>1100</v>
      </c>
      <c r="Q654" s="38">
        <v>2100</v>
      </c>
    </row>
    <row r="655" spans="1:17" x14ac:dyDescent="0.25">
      <c r="A655" s="37" t="s">
        <v>973</v>
      </c>
      <c r="B655" s="37" t="s">
        <v>311</v>
      </c>
      <c r="C655" s="37" t="s">
        <v>780</v>
      </c>
      <c r="D655" s="38">
        <v>30671.27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f>I655+H655+G655+F655+E655+D655</f>
        <v>30671.27</v>
      </c>
      <c r="K655" s="38">
        <v>3680.55</v>
      </c>
      <c r="L655" s="38">
        <v>6553.09</v>
      </c>
      <c r="M655" s="38">
        <v>0</v>
      </c>
      <c r="N655" s="38">
        <f>M655+L655+K655</f>
        <v>10233.64</v>
      </c>
      <c r="O655" s="38">
        <f>J655-N655</f>
        <v>20437.63</v>
      </c>
      <c r="P655" s="38">
        <v>3553.7</v>
      </c>
      <c r="Q655" s="38">
        <v>0</v>
      </c>
    </row>
    <row r="656" spans="1:17" x14ac:dyDescent="0.25">
      <c r="A656" s="37" t="s">
        <v>974</v>
      </c>
      <c r="B656" s="37" t="s">
        <v>311</v>
      </c>
      <c r="C656" s="37" t="s">
        <v>611</v>
      </c>
      <c r="D656" s="38">
        <v>30671.27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f>I656+H656+G656+F656+E656+D656</f>
        <v>30671.27</v>
      </c>
      <c r="K656" s="38">
        <v>3957.58</v>
      </c>
      <c r="L656" s="38">
        <v>7111.77</v>
      </c>
      <c r="M656" s="38">
        <v>0</v>
      </c>
      <c r="N656" s="38">
        <f>M656+L656+K656</f>
        <v>11069.35</v>
      </c>
      <c r="O656" s="38">
        <f>J656-N656</f>
        <v>19601.919999999998</v>
      </c>
      <c r="P656" s="38">
        <v>1100</v>
      </c>
      <c r="Q656" s="38">
        <v>2308.59</v>
      </c>
    </row>
    <row r="657" spans="1:17" x14ac:dyDescent="0.25">
      <c r="A657" s="37" t="s">
        <v>975</v>
      </c>
      <c r="B657" s="37" t="s">
        <v>311</v>
      </c>
      <c r="C657" s="37" t="s">
        <v>445</v>
      </c>
      <c r="D657" s="38">
        <v>30671.27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f>I657+H657+G657+F657+E657+D657</f>
        <v>30671.27</v>
      </c>
      <c r="K657" s="38">
        <v>3957.58</v>
      </c>
      <c r="L657" s="38">
        <v>7007.49</v>
      </c>
      <c r="M657" s="38">
        <v>0</v>
      </c>
      <c r="N657" s="38">
        <f>M657+L657+K657</f>
        <v>10965.07</v>
      </c>
      <c r="O657" s="38">
        <f>J657-N657</f>
        <v>19706.2</v>
      </c>
      <c r="P657" s="38">
        <v>3860.41</v>
      </c>
      <c r="Q657" s="38">
        <v>8442.84</v>
      </c>
    </row>
    <row r="658" spans="1:17" x14ac:dyDescent="0.25">
      <c r="A658" s="37" t="s">
        <v>976</v>
      </c>
      <c r="B658" s="37" t="s">
        <v>294</v>
      </c>
      <c r="C658" s="37" t="s">
        <v>402</v>
      </c>
      <c r="D658" s="38">
        <v>32979.86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f>I658+H658+G658+F658+E658+D658</f>
        <v>32979.86</v>
      </c>
      <c r="K658" s="38">
        <v>3957.58</v>
      </c>
      <c r="L658" s="38">
        <v>7111.77</v>
      </c>
      <c r="M658" s="38">
        <v>0</v>
      </c>
      <c r="N658" s="38">
        <f>M658+L658+K658</f>
        <v>11069.35</v>
      </c>
      <c r="O658" s="38">
        <f>J658-N658</f>
        <v>21910.510000000002</v>
      </c>
      <c r="P658" s="38">
        <v>3078.79</v>
      </c>
      <c r="Q658" s="38">
        <v>2100</v>
      </c>
    </row>
    <row r="659" spans="1:17" x14ac:dyDescent="0.25">
      <c r="A659" s="37" t="s">
        <v>977</v>
      </c>
      <c r="B659" s="37" t="s">
        <v>291</v>
      </c>
      <c r="C659" s="37" t="s">
        <v>292</v>
      </c>
      <c r="D659" s="38">
        <v>35462.22</v>
      </c>
      <c r="E659" s="38">
        <v>0</v>
      </c>
      <c r="F659" s="38">
        <v>0</v>
      </c>
      <c r="G659" s="38">
        <v>0</v>
      </c>
      <c r="H659" s="38">
        <v>0</v>
      </c>
      <c r="I659" s="38">
        <v>4255.47</v>
      </c>
      <c r="J659" s="38">
        <f>I659+H659+G659+F659+E659+D659</f>
        <v>39717.69</v>
      </c>
      <c r="K659" s="38">
        <v>4255.47</v>
      </c>
      <c r="L659" s="38">
        <v>8830.61</v>
      </c>
      <c r="M659" s="38">
        <v>0</v>
      </c>
      <c r="N659" s="38">
        <f>M659+L659+K659</f>
        <v>13086.080000000002</v>
      </c>
      <c r="O659" s="38">
        <f>J659-N659</f>
        <v>26631.61</v>
      </c>
      <c r="P659" s="38">
        <v>1927.45</v>
      </c>
      <c r="Q659" s="38">
        <v>17092.439999999999</v>
      </c>
    </row>
    <row r="660" spans="1:17" x14ac:dyDescent="0.25">
      <c r="A660" s="37" t="s">
        <v>978</v>
      </c>
      <c r="B660" s="37" t="s">
        <v>294</v>
      </c>
      <c r="C660" s="37" t="s">
        <v>356</v>
      </c>
      <c r="D660" s="38">
        <v>32979.86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f>I660+H660+G660+F660+E660+D660</f>
        <v>32979.86</v>
      </c>
      <c r="K660" s="38">
        <v>3957.58</v>
      </c>
      <c r="L660" s="38">
        <v>7111.77</v>
      </c>
      <c r="M660" s="38">
        <v>0</v>
      </c>
      <c r="N660" s="38">
        <f>M660+L660+K660</f>
        <v>11069.35</v>
      </c>
      <c r="O660" s="38">
        <f>J660-N660</f>
        <v>21910.510000000002</v>
      </c>
      <c r="P660" s="38">
        <v>4397.99</v>
      </c>
      <c r="Q660" s="38">
        <v>6486.04</v>
      </c>
    </row>
    <row r="661" spans="1:17" x14ac:dyDescent="0.25">
      <c r="A661" s="37" t="s">
        <v>979</v>
      </c>
      <c r="B661" s="37" t="s">
        <v>294</v>
      </c>
      <c r="C661" s="37" t="s">
        <v>356</v>
      </c>
      <c r="D661" s="38">
        <v>32979.86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f>I661+H661+G661+F661+E661+D661</f>
        <v>32979.86</v>
      </c>
      <c r="K661" s="38">
        <v>3957.58</v>
      </c>
      <c r="L661" s="38">
        <v>7007.49</v>
      </c>
      <c r="M661" s="38">
        <v>0</v>
      </c>
      <c r="N661" s="38">
        <f>M661+L661+K661</f>
        <v>10965.07</v>
      </c>
      <c r="O661" s="38">
        <f>J661-N661</f>
        <v>22014.79</v>
      </c>
      <c r="P661" s="38">
        <v>1100</v>
      </c>
      <c r="Q661" s="38">
        <v>0</v>
      </c>
    </row>
    <row r="662" spans="1:17" x14ac:dyDescent="0.25">
      <c r="A662" s="37" t="s">
        <v>980</v>
      </c>
      <c r="B662" s="37" t="s">
        <v>311</v>
      </c>
      <c r="C662" s="37" t="s">
        <v>839</v>
      </c>
      <c r="D662" s="38">
        <v>30671.27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f>I662+H662+G662+F662+E662+D662</f>
        <v>30671.27</v>
      </c>
      <c r="K662" s="38">
        <v>3680.55</v>
      </c>
      <c r="L662" s="38">
        <v>6553.09</v>
      </c>
      <c r="M662" s="38">
        <v>0</v>
      </c>
      <c r="N662" s="38">
        <f>M662+L662+K662</f>
        <v>10233.64</v>
      </c>
      <c r="O662" s="38">
        <f>J662-N662</f>
        <v>20437.63</v>
      </c>
      <c r="P662" s="38">
        <v>4167.13</v>
      </c>
      <c r="Q662" s="38">
        <v>8234.25</v>
      </c>
    </row>
    <row r="663" spans="1:17" x14ac:dyDescent="0.25">
      <c r="A663" s="37" t="s">
        <v>981</v>
      </c>
      <c r="B663" s="37" t="s">
        <v>311</v>
      </c>
      <c r="C663" s="37" t="s">
        <v>637</v>
      </c>
      <c r="D663" s="38">
        <v>30671.27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f>I663+H663+G663+F663+E663+D663</f>
        <v>30671.27</v>
      </c>
      <c r="K663" s="38">
        <v>3680.55</v>
      </c>
      <c r="L663" s="38">
        <v>6448.81</v>
      </c>
      <c r="M663" s="38">
        <v>0</v>
      </c>
      <c r="N663" s="38">
        <f>M663+L663+K663</f>
        <v>10129.36</v>
      </c>
      <c r="O663" s="38">
        <f>J663-N663</f>
        <v>20541.91</v>
      </c>
      <c r="P663" s="38">
        <v>2020.14</v>
      </c>
      <c r="Q663" s="38">
        <v>8234.25</v>
      </c>
    </row>
    <row r="664" spans="1:17" x14ac:dyDescent="0.25">
      <c r="A664" s="37" t="s">
        <v>982</v>
      </c>
      <c r="B664" s="37" t="s">
        <v>294</v>
      </c>
      <c r="C664" s="37" t="s">
        <v>461</v>
      </c>
      <c r="D664" s="38">
        <v>32979.86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f>I664+H664+G664+F664+E664+D664</f>
        <v>32979.86</v>
      </c>
      <c r="K664" s="38">
        <v>3957.58</v>
      </c>
      <c r="L664" s="38">
        <v>7059.63</v>
      </c>
      <c r="M664" s="38">
        <v>0</v>
      </c>
      <c r="N664" s="38">
        <f>M664+L664+K664</f>
        <v>11017.21</v>
      </c>
      <c r="O664" s="38">
        <f>J664-N664</f>
        <v>21962.65</v>
      </c>
      <c r="P664" s="38">
        <v>3958.25</v>
      </c>
      <c r="Q664" s="38">
        <v>6595.97</v>
      </c>
    </row>
    <row r="665" spans="1:17" x14ac:dyDescent="0.25">
      <c r="A665" s="37" t="s">
        <v>983</v>
      </c>
      <c r="B665" s="37" t="s">
        <v>311</v>
      </c>
      <c r="C665" s="37" t="s">
        <v>407</v>
      </c>
      <c r="D665" s="38">
        <v>30671.27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f>I665+H665+G665+F665+E665+D665</f>
        <v>30671.27</v>
      </c>
      <c r="K665" s="38">
        <v>3680.55</v>
      </c>
      <c r="L665" s="38">
        <v>6448.81</v>
      </c>
      <c r="M665" s="38">
        <v>0</v>
      </c>
      <c r="N665" s="38">
        <f>M665+L665+K665</f>
        <v>10129.36</v>
      </c>
      <c r="O665" s="38">
        <f>J665-N665</f>
        <v>20541.91</v>
      </c>
      <c r="P665" s="38">
        <v>1100</v>
      </c>
      <c r="Q665" s="38">
        <v>0</v>
      </c>
    </row>
    <row r="666" spans="1:17" x14ac:dyDescent="0.25">
      <c r="A666" s="37" t="s">
        <v>984</v>
      </c>
      <c r="B666" s="37" t="s">
        <v>311</v>
      </c>
      <c r="C666" s="37" t="s">
        <v>694</v>
      </c>
      <c r="D666" s="38">
        <v>30671.27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f>I666+H666+G666+F666+E666+D666</f>
        <v>30671.27</v>
      </c>
      <c r="K666" s="38">
        <v>3680.55</v>
      </c>
      <c r="L666" s="38">
        <v>6500.95</v>
      </c>
      <c r="M666" s="38">
        <v>0</v>
      </c>
      <c r="N666" s="38">
        <f>M666+L666+K666</f>
        <v>10181.5</v>
      </c>
      <c r="O666" s="38">
        <f>J666-N666</f>
        <v>20489.77</v>
      </c>
      <c r="P666" s="38">
        <v>3349.23</v>
      </c>
      <c r="Q666" s="38">
        <v>0</v>
      </c>
    </row>
    <row r="667" spans="1:17" x14ac:dyDescent="0.25">
      <c r="A667" s="37" t="s">
        <v>985</v>
      </c>
      <c r="B667" s="37" t="s">
        <v>294</v>
      </c>
      <c r="C667" s="37" t="s">
        <v>295</v>
      </c>
      <c r="D667" s="38">
        <v>32979.86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f>I667+H667+G667+F667+E667+D667</f>
        <v>32979.86</v>
      </c>
      <c r="K667" s="38">
        <v>3957.58</v>
      </c>
      <c r="L667" s="38">
        <v>7059.63</v>
      </c>
      <c r="M667" s="38">
        <v>0</v>
      </c>
      <c r="N667" s="38">
        <f>M667+L667+K667</f>
        <v>11017.21</v>
      </c>
      <c r="O667" s="38">
        <f>J667-N667</f>
        <v>21962.65</v>
      </c>
      <c r="P667" s="38">
        <v>4397.99</v>
      </c>
      <c r="Q667" s="38">
        <v>7762.33</v>
      </c>
    </row>
    <row r="668" spans="1:17" x14ac:dyDescent="0.25">
      <c r="A668" s="37" t="s">
        <v>986</v>
      </c>
      <c r="B668" s="37" t="s">
        <v>294</v>
      </c>
      <c r="C668" s="37" t="s">
        <v>354</v>
      </c>
      <c r="D668" s="38">
        <v>32979.86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f>I668+H668+G668+F668+E668+D668</f>
        <v>32979.86</v>
      </c>
      <c r="K668" s="38">
        <v>3957.58</v>
      </c>
      <c r="L668" s="38">
        <v>7059.63</v>
      </c>
      <c r="M668" s="38">
        <v>0</v>
      </c>
      <c r="N668" s="38">
        <f>M668+L668+K668</f>
        <v>11017.21</v>
      </c>
      <c r="O668" s="38">
        <f>J668-N668</f>
        <v>21962.65</v>
      </c>
      <c r="P668" s="38">
        <v>4397.99</v>
      </c>
      <c r="Q668" s="38">
        <v>2198.66</v>
      </c>
    </row>
    <row r="669" spans="1:17" x14ac:dyDescent="0.25">
      <c r="A669" s="37" t="s">
        <v>987</v>
      </c>
      <c r="B669" s="37" t="s">
        <v>311</v>
      </c>
      <c r="C669" s="37" t="s">
        <v>694</v>
      </c>
      <c r="D669" s="38">
        <v>30671.27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f>I669+H669+G669+F669+E669+D669</f>
        <v>30671.27</v>
      </c>
      <c r="K669" s="38">
        <v>3680.55</v>
      </c>
      <c r="L669" s="38">
        <v>6553.09</v>
      </c>
      <c r="M669" s="38">
        <v>0</v>
      </c>
      <c r="N669" s="38">
        <f>M669+L669+K669</f>
        <v>10233.64</v>
      </c>
      <c r="O669" s="38">
        <f>J669-N669</f>
        <v>20437.63</v>
      </c>
      <c r="P669" s="38">
        <v>4167.13</v>
      </c>
      <c r="Q669" s="38">
        <v>2044.75</v>
      </c>
    </row>
    <row r="670" spans="1:17" x14ac:dyDescent="0.25">
      <c r="A670" s="37" t="s">
        <v>988</v>
      </c>
      <c r="B670" s="37" t="s">
        <v>294</v>
      </c>
      <c r="C670" s="37" t="s">
        <v>314</v>
      </c>
      <c r="D670" s="38">
        <v>32979.86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f>I670+H670+G670+F670+E670+D670</f>
        <v>32979.86</v>
      </c>
      <c r="K670" s="38">
        <v>3957.58</v>
      </c>
      <c r="L670" s="38">
        <v>7059.63</v>
      </c>
      <c r="M670" s="38">
        <v>0</v>
      </c>
      <c r="N670" s="38">
        <f>M670+L670+K670</f>
        <v>11017.21</v>
      </c>
      <c r="O670" s="38">
        <f>J670-N670</f>
        <v>21962.65</v>
      </c>
      <c r="P670" s="38">
        <v>4397.99</v>
      </c>
      <c r="Q670" s="38">
        <v>6134.25</v>
      </c>
    </row>
    <row r="671" spans="1:17" x14ac:dyDescent="0.25">
      <c r="A671" s="37" t="s">
        <v>989</v>
      </c>
      <c r="B671" s="37" t="s">
        <v>311</v>
      </c>
      <c r="C671" s="37" t="s">
        <v>547</v>
      </c>
      <c r="D671" s="38">
        <v>30671.27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f>I671+H671+G671+F671+E671+D671</f>
        <v>30671.27</v>
      </c>
      <c r="K671" s="38">
        <v>3680.55</v>
      </c>
      <c r="L671" s="38">
        <v>6553.09</v>
      </c>
      <c r="M671" s="38">
        <v>0</v>
      </c>
      <c r="N671" s="38">
        <f>M671+L671+K671</f>
        <v>10233.64</v>
      </c>
      <c r="O671" s="38">
        <f>J671-N671</f>
        <v>20437.63</v>
      </c>
      <c r="P671" s="38">
        <v>3042.51</v>
      </c>
      <c r="Q671" s="38">
        <v>6134.25</v>
      </c>
    </row>
    <row r="672" spans="1:17" x14ac:dyDescent="0.25">
      <c r="A672" s="37" t="s">
        <v>990</v>
      </c>
      <c r="B672" s="37" t="s">
        <v>294</v>
      </c>
      <c r="C672" s="37" t="s">
        <v>336</v>
      </c>
      <c r="D672" s="38">
        <v>32979.86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f>I672+H672+G672+F672+E672+D672</f>
        <v>32979.86</v>
      </c>
      <c r="K672" s="38">
        <v>3957.58</v>
      </c>
      <c r="L672" s="38">
        <v>6955.36</v>
      </c>
      <c r="M672" s="38">
        <v>0</v>
      </c>
      <c r="N672" s="38">
        <f>M672+L672+K672</f>
        <v>10912.939999999999</v>
      </c>
      <c r="O672" s="38">
        <f>J672-N672</f>
        <v>22066.920000000002</v>
      </c>
      <c r="P672" s="38">
        <v>4397.99</v>
      </c>
      <c r="Q672" s="38">
        <v>6595.97</v>
      </c>
    </row>
    <row r="673" spans="1:17" x14ac:dyDescent="0.25">
      <c r="A673" s="37" t="s">
        <v>991</v>
      </c>
      <c r="B673" s="37" t="s">
        <v>294</v>
      </c>
      <c r="C673" s="37" t="s">
        <v>736</v>
      </c>
      <c r="D673" s="38">
        <v>32979.86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f>I673+H673+G673+F673+E673+D673</f>
        <v>32979.86</v>
      </c>
      <c r="K673" s="38">
        <v>3957.58</v>
      </c>
      <c r="L673" s="38">
        <v>5996.14</v>
      </c>
      <c r="M673" s="38">
        <v>0</v>
      </c>
      <c r="N673" s="38">
        <f>M673+L673+K673</f>
        <v>9953.7200000000012</v>
      </c>
      <c r="O673" s="38">
        <f>J673-N673</f>
        <v>23026.14</v>
      </c>
      <c r="P673" s="38">
        <v>1100</v>
      </c>
      <c r="Q673" s="38">
        <v>8695.9699999999993</v>
      </c>
    </row>
    <row r="674" spans="1:17" x14ac:dyDescent="0.25">
      <c r="A674" s="37" t="s">
        <v>992</v>
      </c>
      <c r="B674" s="37" t="s">
        <v>311</v>
      </c>
      <c r="C674" s="37" t="s">
        <v>625</v>
      </c>
      <c r="D674" s="38">
        <v>30671.27</v>
      </c>
      <c r="E674" s="38">
        <v>0</v>
      </c>
      <c r="F674" s="38">
        <v>0</v>
      </c>
      <c r="G674" s="38">
        <v>0</v>
      </c>
      <c r="H674" s="38">
        <v>0</v>
      </c>
      <c r="I674" s="38">
        <v>3680.55</v>
      </c>
      <c r="J674" s="38">
        <f>I674+H674+G674+F674+E674+D674</f>
        <v>34351.82</v>
      </c>
      <c r="K674" s="38">
        <v>3680.55</v>
      </c>
      <c r="L674" s="38">
        <v>7460.96</v>
      </c>
      <c r="M674" s="38">
        <v>0</v>
      </c>
      <c r="N674" s="38">
        <f>M674+L674+K674</f>
        <v>11141.51</v>
      </c>
      <c r="O674" s="38">
        <f>J674-N674</f>
        <v>23210.309999999998</v>
      </c>
      <c r="P674" s="38">
        <v>1202.24</v>
      </c>
      <c r="Q674" s="38">
        <v>16134.25</v>
      </c>
    </row>
    <row r="675" spans="1:17" x14ac:dyDescent="0.25">
      <c r="A675" s="37" t="s">
        <v>993</v>
      </c>
      <c r="B675" s="37" t="s">
        <v>294</v>
      </c>
      <c r="C675" s="37" t="s">
        <v>994</v>
      </c>
      <c r="D675" s="38">
        <v>32979.86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f>I675+H675+G675+F675+E675+D675</f>
        <v>32979.86</v>
      </c>
      <c r="K675" s="38">
        <v>3957.58</v>
      </c>
      <c r="L675" s="38">
        <v>4470.12</v>
      </c>
      <c r="M675" s="38">
        <v>0</v>
      </c>
      <c r="N675" s="38">
        <f>M675+L675+K675</f>
        <v>8427.7000000000007</v>
      </c>
      <c r="O675" s="38">
        <f>J675-N675</f>
        <v>24552.16</v>
      </c>
      <c r="P675" s="38">
        <v>4288.05</v>
      </c>
      <c r="Q675" s="38">
        <v>16595.97</v>
      </c>
    </row>
    <row r="676" spans="1:17" x14ac:dyDescent="0.25">
      <c r="A676" s="37" t="s">
        <v>1126</v>
      </c>
      <c r="B676" s="37" t="s">
        <v>294</v>
      </c>
      <c r="C676" s="37" t="s">
        <v>1020</v>
      </c>
      <c r="D676" s="38">
        <v>32979.86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f>I676+H676+G676+F676+E676+D676</f>
        <v>32979.86</v>
      </c>
      <c r="K676" s="38">
        <v>3256.85</v>
      </c>
      <c r="L676" s="38">
        <v>7304.47</v>
      </c>
      <c r="M676" s="38">
        <v>0</v>
      </c>
      <c r="N676" s="38">
        <f>M676+L676+K676</f>
        <v>10561.32</v>
      </c>
      <c r="O676" s="38">
        <f>J676-N676</f>
        <v>22418.54</v>
      </c>
      <c r="P676" s="38">
        <v>0</v>
      </c>
      <c r="Q676" s="38">
        <v>10000</v>
      </c>
    </row>
    <row r="677" spans="1:17" x14ac:dyDescent="0.25">
      <c r="A677" s="37" t="s">
        <v>995</v>
      </c>
      <c r="B677" s="37" t="s">
        <v>294</v>
      </c>
      <c r="C677" s="37" t="s">
        <v>418</v>
      </c>
      <c r="D677" s="38">
        <v>32979.86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f>I677+H677+G677+F677+E677+D677</f>
        <v>32979.86</v>
      </c>
      <c r="K677" s="38">
        <v>3957.58</v>
      </c>
      <c r="L677" s="38">
        <v>7059.63</v>
      </c>
      <c r="M677" s="38">
        <v>0</v>
      </c>
      <c r="N677" s="38">
        <f>M677+L677+K677</f>
        <v>11017.21</v>
      </c>
      <c r="O677" s="38">
        <f>J677-N677</f>
        <v>21962.65</v>
      </c>
      <c r="P677" s="38">
        <v>1100</v>
      </c>
      <c r="Q677" s="38">
        <v>16595.97</v>
      </c>
    </row>
    <row r="678" spans="1:17" x14ac:dyDescent="0.25">
      <c r="A678" s="37" t="s">
        <v>996</v>
      </c>
      <c r="B678" s="37" t="s">
        <v>311</v>
      </c>
      <c r="C678" s="37" t="s">
        <v>476</v>
      </c>
      <c r="D678" s="38">
        <v>30671.27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f>I678+H678+G678+F678+E678+D678</f>
        <v>30671.27</v>
      </c>
      <c r="K678" s="38">
        <v>3957.58</v>
      </c>
      <c r="L678" s="38">
        <v>7007.49</v>
      </c>
      <c r="M678" s="38">
        <v>0</v>
      </c>
      <c r="N678" s="38">
        <f>M678+L678+K678</f>
        <v>10965.07</v>
      </c>
      <c r="O678" s="38">
        <f>J678-N678</f>
        <v>19706.2</v>
      </c>
      <c r="P678" s="38">
        <v>4167.13</v>
      </c>
      <c r="Q678" s="38">
        <v>2308.59</v>
      </c>
    </row>
    <row r="679" spans="1:17" x14ac:dyDescent="0.25">
      <c r="A679" s="37" t="s">
        <v>997</v>
      </c>
      <c r="B679" s="37" t="s">
        <v>294</v>
      </c>
      <c r="C679" s="37" t="s">
        <v>998</v>
      </c>
      <c r="D679" s="38">
        <v>32979.86</v>
      </c>
      <c r="E679" s="38">
        <v>0</v>
      </c>
      <c r="F679" s="38">
        <v>4946.9799999999996</v>
      </c>
      <c r="G679" s="38">
        <v>0</v>
      </c>
      <c r="H679" s="38">
        <v>0</v>
      </c>
      <c r="I679" s="38">
        <v>4551.22</v>
      </c>
      <c r="J679" s="38">
        <f>I679+H679+G679+F679+E679+D679</f>
        <v>42478.06</v>
      </c>
      <c r="K679" s="38">
        <v>4551.22</v>
      </c>
      <c r="L679" s="38">
        <v>9456.25</v>
      </c>
      <c r="M679" s="38">
        <v>0</v>
      </c>
      <c r="N679" s="38">
        <f>M679+L679+K679</f>
        <v>14007.470000000001</v>
      </c>
      <c r="O679" s="38">
        <f>J679-N679</f>
        <v>28470.589999999997</v>
      </c>
      <c r="P679" s="38">
        <v>1100</v>
      </c>
      <c r="Q679" s="38">
        <v>16595.97</v>
      </c>
    </row>
    <row r="680" spans="1:17" x14ac:dyDescent="0.25">
      <c r="A680" s="37" t="s">
        <v>999</v>
      </c>
      <c r="B680" s="37" t="s">
        <v>294</v>
      </c>
      <c r="C680" s="37" t="s">
        <v>394</v>
      </c>
      <c r="D680" s="38">
        <v>32979.86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f>I680+H680+G680+F680+E680+D680</f>
        <v>32979.86</v>
      </c>
      <c r="K680" s="38">
        <v>3957.58</v>
      </c>
      <c r="L680" s="38">
        <v>7007.49</v>
      </c>
      <c r="M680" s="38">
        <v>0</v>
      </c>
      <c r="N680" s="38">
        <f>M680+L680+K680</f>
        <v>10965.07</v>
      </c>
      <c r="O680" s="38">
        <f>J680-N680</f>
        <v>22014.79</v>
      </c>
      <c r="P680" s="38">
        <v>1100</v>
      </c>
      <c r="Q680" s="38">
        <v>16595.97</v>
      </c>
    </row>
    <row r="681" spans="1:17" x14ac:dyDescent="0.25">
      <c r="A681" s="37" t="s">
        <v>1127</v>
      </c>
      <c r="B681" s="37" t="s">
        <v>291</v>
      </c>
      <c r="C681" s="37" t="s">
        <v>1020</v>
      </c>
      <c r="D681" s="38">
        <v>35462.22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f>I681+H681+G681+F681+E681+D681</f>
        <v>35462.22</v>
      </c>
      <c r="K681" s="38">
        <v>3554.73</v>
      </c>
      <c r="L681" s="38">
        <v>7381.61</v>
      </c>
      <c r="M681" s="38">
        <v>0</v>
      </c>
      <c r="N681" s="38">
        <f>M681+L681+K681</f>
        <v>10936.34</v>
      </c>
      <c r="O681" s="38">
        <f>J681-N681</f>
        <v>24525.88</v>
      </c>
      <c r="P681" s="38">
        <v>0</v>
      </c>
      <c r="Q681" s="38">
        <v>1500</v>
      </c>
    </row>
    <row r="682" spans="1:17" x14ac:dyDescent="0.25">
      <c r="A682" s="37" t="s">
        <v>1000</v>
      </c>
      <c r="B682" s="37" t="s">
        <v>294</v>
      </c>
      <c r="C682" s="37" t="s">
        <v>295</v>
      </c>
      <c r="D682" s="38">
        <v>32979.86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f>I682+H682+G682+F682+E682+D682</f>
        <v>32979.86</v>
      </c>
      <c r="K682" s="38">
        <v>3957.58</v>
      </c>
      <c r="L682" s="38">
        <v>7111.77</v>
      </c>
      <c r="M682" s="38">
        <v>0</v>
      </c>
      <c r="N682" s="38">
        <f>M682+L682+K682</f>
        <v>11069.35</v>
      </c>
      <c r="O682" s="38">
        <f>J682-N682</f>
        <v>21910.510000000002</v>
      </c>
      <c r="P682" s="38">
        <v>4397.99</v>
      </c>
      <c r="Q682" s="38">
        <v>6595.97</v>
      </c>
    </row>
    <row r="683" spans="1:17" x14ac:dyDescent="0.25">
      <c r="A683" s="37" t="s">
        <v>1001</v>
      </c>
      <c r="B683" s="37" t="s">
        <v>311</v>
      </c>
      <c r="C683" s="37" t="s">
        <v>1002</v>
      </c>
      <c r="D683" s="38">
        <v>30671.27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f>I683+H683+G683+F683+E683+D683</f>
        <v>30671.27</v>
      </c>
      <c r="K683" s="38">
        <v>3680.55</v>
      </c>
      <c r="L683" s="38">
        <v>6553.09</v>
      </c>
      <c r="M683" s="38">
        <v>0</v>
      </c>
      <c r="N683" s="38">
        <f>M683+L683+K683</f>
        <v>10233.64</v>
      </c>
      <c r="O683" s="38">
        <f>J683-N683</f>
        <v>20437.63</v>
      </c>
      <c r="P683" s="38">
        <v>1100</v>
      </c>
      <c r="Q683" s="38">
        <v>0</v>
      </c>
    </row>
    <row r="684" spans="1:17" x14ac:dyDescent="0.25">
      <c r="A684" s="37" t="s">
        <v>1003</v>
      </c>
      <c r="B684" s="37" t="s">
        <v>311</v>
      </c>
      <c r="C684" s="37" t="s">
        <v>392</v>
      </c>
      <c r="D684" s="38">
        <v>30671.27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f>I684+H684+G684+F684+E684+D684</f>
        <v>30671.27</v>
      </c>
      <c r="K684" s="38">
        <v>3680.55</v>
      </c>
      <c r="L684" s="38">
        <v>6553.09</v>
      </c>
      <c r="M684" s="38">
        <v>0</v>
      </c>
      <c r="N684" s="38">
        <f>M684+L684+K684</f>
        <v>10233.64</v>
      </c>
      <c r="O684" s="38">
        <f>J684-N684</f>
        <v>20437.63</v>
      </c>
      <c r="P684" s="38">
        <v>1100</v>
      </c>
      <c r="Q684" s="38">
        <v>0</v>
      </c>
    </row>
    <row r="685" spans="1:17" x14ac:dyDescent="0.25">
      <c r="A685" s="37" t="s">
        <v>1004</v>
      </c>
      <c r="B685" s="37" t="s">
        <v>294</v>
      </c>
      <c r="C685" s="37" t="s">
        <v>336</v>
      </c>
      <c r="D685" s="38">
        <v>32979.86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f>I685+H685+G685+F685+E685+D685</f>
        <v>32979.86</v>
      </c>
      <c r="K685" s="38">
        <v>3957.58</v>
      </c>
      <c r="L685" s="38">
        <v>7007.49</v>
      </c>
      <c r="M685" s="38">
        <v>0</v>
      </c>
      <c r="N685" s="38">
        <f>M685+L685+K685</f>
        <v>10965.07</v>
      </c>
      <c r="O685" s="38">
        <f>J685-N685</f>
        <v>22014.79</v>
      </c>
      <c r="P685" s="38">
        <v>1100</v>
      </c>
      <c r="Q685" s="38">
        <v>8695.9699999999993</v>
      </c>
    </row>
    <row r="686" spans="1:17" x14ac:dyDescent="0.25">
      <c r="A686" s="37" t="s">
        <v>1005</v>
      </c>
      <c r="B686" s="37" t="s">
        <v>325</v>
      </c>
      <c r="C686" s="37" t="s">
        <v>813</v>
      </c>
      <c r="D686" s="38">
        <v>28524.28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f>I686+H686+G686+F686+E686+D686</f>
        <v>28524.28</v>
      </c>
      <c r="K686" s="38">
        <v>3680.55</v>
      </c>
      <c r="L686" s="38">
        <v>6553.09</v>
      </c>
      <c r="M686" s="38">
        <v>0</v>
      </c>
      <c r="N686" s="38">
        <f>M686+L686+K686</f>
        <v>10233.64</v>
      </c>
      <c r="O686" s="38">
        <f>J686-N686</f>
        <v>18290.64</v>
      </c>
      <c r="P686" s="38">
        <v>3381.94</v>
      </c>
      <c r="Q686" s="38">
        <v>9951.85</v>
      </c>
    </row>
    <row r="687" spans="1:17" x14ac:dyDescent="0.25">
      <c r="A687" s="37" t="s">
        <v>1006</v>
      </c>
      <c r="B687" s="37" t="s">
        <v>311</v>
      </c>
      <c r="C687" s="37" t="s">
        <v>320</v>
      </c>
      <c r="D687" s="38">
        <v>30671.27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f>I687+H687+G687+F687+E687+D687</f>
        <v>30671.27</v>
      </c>
      <c r="K687" s="38">
        <v>3680.55</v>
      </c>
      <c r="L687" s="38">
        <v>6553.09</v>
      </c>
      <c r="M687" s="38">
        <v>0</v>
      </c>
      <c r="N687" s="38">
        <f>M687+L687+K687</f>
        <v>10233.64</v>
      </c>
      <c r="O687" s="38">
        <f>J687-N687</f>
        <v>20437.63</v>
      </c>
      <c r="P687" s="38">
        <v>4167.13</v>
      </c>
      <c r="Q687" s="38">
        <v>0</v>
      </c>
    </row>
    <row r="688" spans="1:17" x14ac:dyDescent="0.25">
      <c r="A688" s="37" t="s">
        <v>1007</v>
      </c>
      <c r="B688" s="37" t="s">
        <v>294</v>
      </c>
      <c r="C688" s="37" t="s">
        <v>400</v>
      </c>
      <c r="D688" s="38">
        <v>32979.86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f>I688+H688+G688+F688+E688+D688</f>
        <v>32979.86</v>
      </c>
      <c r="K688" s="38">
        <v>3957.58</v>
      </c>
      <c r="L688" s="38">
        <v>6955.36</v>
      </c>
      <c r="M688" s="38">
        <v>0</v>
      </c>
      <c r="N688" s="38">
        <f>M688+L688+K688</f>
        <v>10912.939999999999</v>
      </c>
      <c r="O688" s="38">
        <f>J688-N688</f>
        <v>22066.920000000002</v>
      </c>
      <c r="P688" s="38">
        <v>4397.99</v>
      </c>
      <c r="Q688" s="38">
        <v>8695.9699999999993</v>
      </c>
    </row>
    <row r="689" spans="1:17" x14ac:dyDescent="0.25">
      <c r="A689" s="37" t="s">
        <v>1128</v>
      </c>
      <c r="B689" s="37" t="s">
        <v>294</v>
      </c>
      <c r="C689" s="37" t="s">
        <v>1020</v>
      </c>
      <c r="D689" s="38">
        <v>32979.86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f>I689+H689+G689+F689+E689+D689</f>
        <v>32979.86</v>
      </c>
      <c r="K689" s="38">
        <v>3256.85</v>
      </c>
      <c r="L689" s="38">
        <v>7304.47</v>
      </c>
      <c r="M689" s="38">
        <v>0</v>
      </c>
      <c r="N689" s="38">
        <f>M689+L689+K689</f>
        <v>10561.32</v>
      </c>
      <c r="O689" s="38">
        <f>J689-N689</f>
        <v>22418.54</v>
      </c>
      <c r="P689" s="38">
        <v>0</v>
      </c>
      <c r="Q689" s="38">
        <v>20000</v>
      </c>
    </row>
    <row r="690" spans="1:17" x14ac:dyDescent="0.25">
      <c r="A690" s="37" t="s">
        <v>1129</v>
      </c>
      <c r="B690" s="37" t="s">
        <v>291</v>
      </c>
      <c r="C690" s="37" t="s">
        <v>1020</v>
      </c>
      <c r="D690" s="38">
        <v>35462.22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f>I690+H690+G690+F690+E690+D690</f>
        <v>35462.22</v>
      </c>
      <c r="K690" s="38">
        <v>2854</v>
      </c>
      <c r="L690" s="38">
        <v>0</v>
      </c>
      <c r="M690" s="38">
        <v>0</v>
      </c>
      <c r="N690" s="38">
        <f>M690+L690+K690</f>
        <v>2854</v>
      </c>
      <c r="O690" s="38">
        <f>J690-N690</f>
        <v>32608.22</v>
      </c>
      <c r="P690" s="38">
        <v>0</v>
      </c>
      <c r="Q690" s="38">
        <v>1500</v>
      </c>
    </row>
    <row r="691" spans="1:17" x14ac:dyDescent="0.25">
      <c r="A691" s="37" t="s">
        <v>1130</v>
      </c>
      <c r="B691" s="37" t="s">
        <v>294</v>
      </c>
      <c r="C691" s="37" t="s">
        <v>1020</v>
      </c>
      <c r="D691" s="38">
        <v>32979.86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f>I691+H691+G691+F691+E691+D691</f>
        <v>32979.86</v>
      </c>
      <c r="K691" s="38">
        <v>3256.85</v>
      </c>
      <c r="L691" s="38">
        <v>7304.47</v>
      </c>
      <c r="M691" s="38">
        <v>0</v>
      </c>
      <c r="N691" s="38">
        <f>M691+L691+K691</f>
        <v>10561.32</v>
      </c>
      <c r="O691" s="38">
        <f>J691-N691</f>
        <v>22418.54</v>
      </c>
      <c r="P691" s="38">
        <v>0</v>
      </c>
      <c r="Q691" s="38">
        <v>10000</v>
      </c>
    </row>
    <row r="692" spans="1:17" x14ac:dyDescent="0.25">
      <c r="A692" s="37" t="s">
        <v>1008</v>
      </c>
      <c r="B692" s="37" t="s">
        <v>294</v>
      </c>
      <c r="C692" s="37" t="s">
        <v>295</v>
      </c>
      <c r="D692" s="38">
        <v>32979.86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f>I692+H692+G692+F692+E692+D692</f>
        <v>32979.86</v>
      </c>
      <c r="K692" s="38">
        <v>3957.58</v>
      </c>
      <c r="L692" s="38">
        <v>7059.63</v>
      </c>
      <c r="M692" s="38">
        <v>0</v>
      </c>
      <c r="N692" s="38">
        <f>M692+L692+K692</f>
        <v>11017.21</v>
      </c>
      <c r="O692" s="38">
        <f>J692-N692</f>
        <v>21962.65</v>
      </c>
      <c r="P692" s="38">
        <v>1100</v>
      </c>
      <c r="Q692" s="38">
        <v>7386.6</v>
      </c>
    </row>
    <row r="693" spans="1:17" x14ac:dyDescent="0.25">
      <c r="A693" s="37" t="s">
        <v>1009</v>
      </c>
      <c r="B693" s="37" t="s">
        <v>294</v>
      </c>
      <c r="C693" s="37" t="s">
        <v>384</v>
      </c>
      <c r="D693" s="38">
        <v>32979.86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f>I693+H693+G693+F693+E693+D693</f>
        <v>32979.86</v>
      </c>
      <c r="K693" s="38">
        <v>3957.58</v>
      </c>
      <c r="L693" s="38">
        <v>6955.36</v>
      </c>
      <c r="M693" s="38">
        <v>0</v>
      </c>
      <c r="N693" s="38">
        <f>M693+L693+K693</f>
        <v>10912.939999999999</v>
      </c>
      <c r="O693" s="38">
        <f>J693-N693</f>
        <v>22066.920000000002</v>
      </c>
      <c r="P693" s="38">
        <v>1100</v>
      </c>
      <c r="Q693" s="38">
        <v>8695.9699999999993</v>
      </c>
    </row>
    <row r="694" spans="1:17" x14ac:dyDescent="0.25">
      <c r="A694" s="37" t="s">
        <v>1010</v>
      </c>
      <c r="B694" s="37" t="s">
        <v>294</v>
      </c>
      <c r="C694" s="37" t="s">
        <v>322</v>
      </c>
      <c r="D694" s="38">
        <v>32979.86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f>I694+H694+G694+F694+E694+D694</f>
        <v>32979.86</v>
      </c>
      <c r="K694" s="38">
        <v>3957.58</v>
      </c>
      <c r="L694" s="38">
        <v>5851.68</v>
      </c>
      <c r="M694" s="38">
        <v>0</v>
      </c>
      <c r="N694" s="38">
        <f>M694+L694+K694</f>
        <v>9809.26</v>
      </c>
      <c r="O694" s="38">
        <f>J694-N694</f>
        <v>23170.6</v>
      </c>
      <c r="P694" s="38">
        <v>1100</v>
      </c>
      <c r="Q694" s="38">
        <v>10000</v>
      </c>
    </row>
    <row r="695" spans="1:17" x14ac:dyDescent="0.25">
      <c r="A695" s="37" t="s">
        <v>1011</v>
      </c>
      <c r="B695" s="37" t="s">
        <v>294</v>
      </c>
      <c r="C695" s="37" t="s">
        <v>496</v>
      </c>
      <c r="D695" s="38">
        <v>32979.86</v>
      </c>
      <c r="E695" s="38">
        <v>0</v>
      </c>
      <c r="F695" s="38">
        <v>0</v>
      </c>
      <c r="G695" s="38">
        <v>0</v>
      </c>
      <c r="H695" s="38">
        <v>0</v>
      </c>
      <c r="I695" s="38">
        <v>4255.47</v>
      </c>
      <c r="J695" s="38">
        <f>I695+H695+G695+F695+E695+D695</f>
        <v>37235.33</v>
      </c>
      <c r="K695" s="38">
        <v>4255.47</v>
      </c>
      <c r="L695" s="38">
        <v>8830.61</v>
      </c>
      <c r="M695" s="38">
        <v>0</v>
      </c>
      <c r="N695" s="38">
        <f>M695+L695+K695</f>
        <v>13086.080000000002</v>
      </c>
      <c r="O695" s="38">
        <f>J695-N695</f>
        <v>24149.25</v>
      </c>
      <c r="P695" s="38">
        <v>4397.99</v>
      </c>
      <c r="Q695" s="38">
        <v>18149.98</v>
      </c>
    </row>
    <row r="696" spans="1:17" x14ac:dyDescent="0.25">
      <c r="A696" s="37" t="s">
        <v>1131</v>
      </c>
      <c r="B696" s="37" t="s">
        <v>311</v>
      </c>
      <c r="C696" s="37" t="s">
        <v>1020</v>
      </c>
      <c r="D696" s="38">
        <v>30671.27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f>I696+H696+G696+F696+E696+D696</f>
        <v>30671.27</v>
      </c>
      <c r="K696" s="38">
        <v>2279.08</v>
      </c>
      <c r="L696" s="38">
        <v>0</v>
      </c>
      <c r="M696" s="38">
        <v>0</v>
      </c>
      <c r="N696" s="38">
        <f>M696+L696+K696</f>
        <v>2279.08</v>
      </c>
      <c r="O696" s="38">
        <f>J696-N696</f>
        <v>28392.190000000002</v>
      </c>
      <c r="P696" s="38">
        <v>0</v>
      </c>
      <c r="Q696" s="38">
        <v>1500</v>
      </c>
    </row>
    <row r="697" spans="1:17" x14ac:dyDescent="0.25">
      <c r="A697" s="37" t="s">
        <v>1012</v>
      </c>
      <c r="B697" s="37" t="s">
        <v>311</v>
      </c>
      <c r="C697" s="37" t="s">
        <v>424</v>
      </c>
      <c r="D697" s="38">
        <v>30671.27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f>I697+H697+G697+F697+E697+D697</f>
        <v>30671.27</v>
      </c>
      <c r="K697" s="38">
        <v>3957.58</v>
      </c>
      <c r="L697" s="38">
        <v>7111.77</v>
      </c>
      <c r="M697" s="38">
        <v>0</v>
      </c>
      <c r="N697" s="38">
        <f>M697+L697+K697</f>
        <v>11069.35</v>
      </c>
      <c r="O697" s="38">
        <f>J697-N697</f>
        <v>19601.919999999998</v>
      </c>
      <c r="P697" s="38">
        <v>4167.13</v>
      </c>
      <c r="Q697" s="38">
        <v>2308.59</v>
      </c>
    </row>
    <row r="698" spans="1:17" x14ac:dyDescent="0.25">
      <c r="A698" s="37" t="s">
        <v>1013</v>
      </c>
      <c r="B698" s="37" t="s">
        <v>291</v>
      </c>
      <c r="C698" s="37" t="s">
        <v>301</v>
      </c>
      <c r="D698" s="38">
        <v>35462.22</v>
      </c>
      <c r="E698" s="38">
        <v>0</v>
      </c>
      <c r="F698" s="38">
        <v>0</v>
      </c>
      <c r="G698" s="38">
        <v>0</v>
      </c>
      <c r="H698" s="38">
        <v>0</v>
      </c>
      <c r="I698" s="38">
        <v>4255.47</v>
      </c>
      <c r="J698" s="38">
        <f>I698+H698+G698+F698+E698+D698</f>
        <v>39717.69</v>
      </c>
      <c r="K698" s="38">
        <v>4255.47</v>
      </c>
      <c r="L698" s="38">
        <v>8778.48</v>
      </c>
      <c r="M698" s="38">
        <v>0</v>
      </c>
      <c r="N698" s="38">
        <f>M698+L698+K698</f>
        <v>13033.95</v>
      </c>
      <c r="O698" s="38">
        <f>J698-N698</f>
        <v>26683.74</v>
      </c>
      <c r="P698" s="38">
        <v>2991.32</v>
      </c>
      <c r="Q698" s="38">
        <v>17092.439999999999</v>
      </c>
    </row>
    <row r="699" spans="1:17" x14ac:dyDescent="0.25">
      <c r="A699" s="37" t="s">
        <v>1014</v>
      </c>
      <c r="B699" s="37" t="s">
        <v>291</v>
      </c>
      <c r="C699" s="37" t="s">
        <v>292</v>
      </c>
      <c r="D699" s="38">
        <v>35462.22</v>
      </c>
      <c r="E699" s="38">
        <v>0</v>
      </c>
      <c r="F699" s="38">
        <v>5319.33</v>
      </c>
      <c r="G699" s="38">
        <v>0</v>
      </c>
      <c r="H699" s="38">
        <v>0</v>
      </c>
      <c r="I699" s="38">
        <v>4715.2</v>
      </c>
      <c r="J699" s="38">
        <f>I699+H699+G699+F699+E699+D699</f>
        <v>45496.75</v>
      </c>
      <c r="K699" s="38">
        <v>4715.2</v>
      </c>
      <c r="L699" s="38">
        <v>9832.0300000000007</v>
      </c>
      <c r="M699" s="38">
        <v>1488.23</v>
      </c>
      <c r="N699" s="38">
        <f>M699+L699+K699</f>
        <v>16035.46</v>
      </c>
      <c r="O699" s="38">
        <f>J699-N699</f>
        <v>29461.29</v>
      </c>
      <c r="P699" s="38">
        <v>4055.19</v>
      </c>
      <c r="Q699" s="38">
        <v>17092.439999999999</v>
      </c>
    </row>
    <row r="700" spans="1:17" x14ac:dyDescent="0.25">
      <c r="A700" s="37" t="s">
        <v>1015</v>
      </c>
      <c r="B700" s="37" t="s">
        <v>291</v>
      </c>
      <c r="C700" s="37" t="s">
        <v>301</v>
      </c>
      <c r="D700" s="38">
        <v>35462.22</v>
      </c>
      <c r="E700" s="38">
        <v>0</v>
      </c>
      <c r="F700" s="38">
        <v>10638.67</v>
      </c>
      <c r="G700" s="38">
        <v>0</v>
      </c>
      <c r="H700" s="38">
        <v>0</v>
      </c>
      <c r="I700" s="38">
        <v>0</v>
      </c>
      <c r="J700" s="38">
        <f>I700+H700+G700+F700+E700+D700</f>
        <v>46100.89</v>
      </c>
      <c r="K700" s="38">
        <v>4715.2</v>
      </c>
      <c r="L700" s="38">
        <v>8587.49</v>
      </c>
      <c r="M700" s="38">
        <v>6807.57</v>
      </c>
      <c r="N700" s="38">
        <f>M700+L700+K700</f>
        <v>20110.259999999998</v>
      </c>
      <c r="O700" s="38">
        <f>J700-N700</f>
        <v>25990.63</v>
      </c>
      <c r="P700" s="38">
        <v>1100</v>
      </c>
      <c r="Q700" s="38">
        <v>17092.439999999999</v>
      </c>
    </row>
    <row r="701" spans="1:17" x14ac:dyDescent="0.25">
      <c r="A701" s="37" t="s">
        <v>1132</v>
      </c>
      <c r="B701" s="37" t="s">
        <v>291</v>
      </c>
      <c r="C701" s="37" t="s">
        <v>1020</v>
      </c>
      <c r="D701" s="38">
        <v>35462.22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f>I701+H701+G701+F701+E701+D701</f>
        <v>35462.22</v>
      </c>
      <c r="K701" s="38">
        <v>2854</v>
      </c>
      <c r="L701" s="38">
        <v>0</v>
      </c>
      <c r="M701" s="38">
        <v>0</v>
      </c>
      <c r="N701" s="38">
        <f>M701+L701+K701</f>
        <v>2854</v>
      </c>
      <c r="O701" s="38">
        <f>J701-N701</f>
        <v>32608.22</v>
      </c>
      <c r="P701" s="38">
        <v>0</v>
      </c>
      <c r="Q701" s="38">
        <v>1500</v>
      </c>
    </row>
    <row r="702" spans="1:17" x14ac:dyDescent="0.25">
      <c r="A702" s="37" t="s">
        <v>1133</v>
      </c>
      <c r="B702" s="37" t="s">
        <v>291</v>
      </c>
      <c r="C702" s="37" t="s">
        <v>1020</v>
      </c>
      <c r="D702" s="38">
        <v>35462.22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f>I702+H702+G702+F702+E702+D702</f>
        <v>35462.22</v>
      </c>
      <c r="K702" s="38">
        <v>3554.73</v>
      </c>
      <c r="L702" s="38">
        <v>6315.63</v>
      </c>
      <c r="M702" s="38">
        <v>0</v>
      </c>
      <c r="N702" s="38">
        <f>M702+L702+K702</f>
        <v>9870.36</v>
      </c>
      <c r="O702" s="38">
        <f>J702-N702</f>
        <v>25591.86</v>
      </c>
      <c r="P702" s="38">
        <v>0</v>
      </c>
      <c r="Q702" s="38">
        <v>1500</v>
      </c>
    </row>
    <row r="703" spans="1:17" x14ac:dyDescent="0.25">
      <c r="A703" s="37" t="s">
        <v>1016</v>
      </c>
      <c r="B703" s="37" t="s">
        <v>294</v>
      </c>
      <c r="C703" s="37" t="s">
        <v>318</v>
      </c>
      <c r="D703" s="38">
        <v>32979.86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f>I703+H703+G703+F703+E703+D703</f>
        <v>32979.86</v>
      </c>
      <c r="K703" s="38">
        <v>4255.47</v>
      </c>
      <c r="L703" s="38">
        <v>7608.22</v>
      </c>
      <c r="M703" s="38">
        <v>0</v>
      </c>
      <c r="N703" s="38">
        <f>M703+L703+K703</f>
        <v>11863.69</v>
      </c>
      <c r="O703" s="38">
        <f>J703-N703</f>
        <v>21116.17</v>
      </c>
      <c r="P703" s="38">
        <v>1100</v>
      </c>
      <c r="Q703" s="38">
        <v>11178.33</v>
      </c>
    </row>
    <row r="704" spans="1:17" x14ac:dyDescent="0.25">
      <c r="A704" s="37" t="s">
        <v>1017</v>
      </c>
      <c r="B704" s="37" t="s">
        <v>294</v>
      </c>
      <c r="C704" s="37" t="s">
        <v>356</v>
      </c>
      <c r="D704" s="38">
        <v>32979.86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f>I704+H704+G704+F704+E704+D704</f>
        <v>32979.86</v>
      </c>
      <c r="K704" s="38">
        <v>3957.58</v>
      </c>
      <c r="L704" s="38">
        <v>6903.22</v>
      </c>
      <c r="M704" s="38">
        <v>0</v>
      </c>
      <c r="N704" s="38">
        <f>M704+L704+K704</f>
        <v>10860.8</v>
      </c>
      <c r="O704" s="38">
        <f>J704-N704</f>
        <v>22119.06</v>
      </c>
      <c r="P704" s="38">
        <v>3958.25</v>
      </c>
      <c r="Q704" s="38">
        <v>16595.97</v>
      </c>
    </row>
    <row r="705" spans="1:17" x14ac:dyDescent="0.25">
      <c r="A705" s="37" t="s">
        <v>1134</v>
      </c>
      <c r="B705" s="37" t="s">
        <v>291</v>
      </c>
      <c r="C705" s="37" t="s">
        <v>1020</v>
      </c>
      <c r="D705" s="38">
        <v>35462.22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f>I705+H705+G705+F705+E705+D705</f>
        <v>35462.22</v>
      </c>
      <c r="K705" s="38">
        <v>2854</v>
      </c>
      <c r="L705" s="38">
        <v>0</v>
      </c>
      <c r="M705" s="38">
        <v>0</v>
      </c>
      <c r="N705" s="38">
        <f>M705+L705+K705</f>
        <v>2854</v>
      </c>
      <c r="O705" s="38">
        <f>J705-N705</f>
        <v>32608.22</v>
      </c>
      <c r="P705" s="38">
        <v>0</v>
      </c>
      <c r="Q705" s="38">
        <v>1500</v>
      </c>
    </row>
    <row r="706" spans="1:17" x14ac:dyDescent="0.25">
      <c r="A706" s="37" t="s">
        <v>1135</v>
      </c>
      <c r="B706" s="37" t="s">
        <v>325</v>
      </c>
      <c r="C706" s="37" t="s">
        <v>1020</v>
      </c>
      <c r="D706" s="38">
        <v>28524.28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f>I706+H706+G706+F706+E706+D706</f>
        <v>28524.28</v>
      </c>
      <c r="K706" s="38">
        <v>2722.18</v>
      </c>
      <c r="L706" s="38">
        <v>5702.62</v>
      </c>
      <c r="M706" s="38">
        <v>0</v>
      </c>
      <c r="N706" s="38">
        <f>M706+L706+K706</f>
        <v>8424.7999999999993</v>
      </c>
      <c r="O706" s="38">
        <f>J706-N706</f>
        <v>20099.48</v>
      </c>
      <c r="P706" s="38">
        <v>0</v>
      </c>
      <c r="Q706" s="38">
        <v>1500</v>
      </c>
    </row>
    <row r="707" spans="1:17" x14ac:dyDescent="0.25">
      <c r="A707" s="37" t="s">
        <v>1136</v>
      </c>
      <c r="B707" s="37" t="s">
        <v>291</v>
      </c>
      <c r="C707" s="37" t="s">
        <v>1020</v>
      </c>
      <c r="D707" s="38">
        <v>35462.22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f>I707+H707+G707+F707+E707+D707</f>
        <v>35462.22</v>
      </c>
      <c r="K707" s="38">
        <v>3554.73</v>
      </c>
      <c r="L707" s="38">
        <v>7381.61</v>
      </c>
      <c r="M707" s="38">
        <v>0</v>
      </c>
      <c r="N707" s="38">
        <f>M707+L707+K707</f>
        <v>10936.34</v>
      </c>
      <c r="O707" s="38">
        <f>J707-N707</f>
        <v>24525.88</v>
      </c>
      <c r="P707" s="38">
        <v>0</v>
      </c>
      <c r="Q707" s="38">
        <v>1500</v>
      </c>
    </row>
    <row r="708" spans="1:17" x14ac:dyDescent="0.25">
      <c r="A708" s="37" t="s">
        <v>1018</v>
      </c>
      <c r="B708" s="37" t="s">
        <v>291</v>
      </c>
      <c r="C708" s="37" t="s">
        <v>292</v>
      </c>
      <c r="D708" s="38">
        <v>35462.22</v>
      </c>
      <c r="E708" s="38">
        <v>0</v>
      </c>
      <c r="F708" s="38">
        <v>10638.67</v>
      </c>
      <c r="G708" s="38">
        <v>0</v>
      </c>
      <c r="H708" s="38">
        <v>0</v>
      </c>
      <c r="I708" s="38">
        <v>4715.2</v>
      </c>
      <c r="J708" s="38">
        <f>I708+H708+G708+F708+E708+D708</f>
        <v>50816.09</v>
      </c>
      <c r="K708" s="38">
        <v>4715.2</v>
      </c>
      <c r="L708" s="38">
        <v>9851.0499999999993</v>
      </c>
      <c r="M708" s="38">
        <v>6807.57</v>
      </c>
      <c r="N708" s="38">
        <f>M708+L708+K708</f>
        <v>21373.82</v>
      </c>
      <c r="O708" s="38">
        <f>J708-N708</f>
        <v>29442.269999999997</v>
      </c>
      <c r="P708" s="38">
        <v>1100</v>
      </c>
      <c r="Q708" s="38">
        <v>17092.439999999999</v>
      </c>
    </row>
  </sheetData>
  <sortState ref="A22:Q708">
    <sortCondition ref="A22:A70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2019-03-25T12:33:23Z</dcterms:modified>
</cp:coreProperties>
</file>