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N2766" i="3" l="1"/>
  <c r="J2766" i="3"/>
  <c r="O2766" i="3" s="1"/>
  <c r="N2764" i="3"/>
  <c r="J2764" i="3"/>
  <c r="N2763" i="3"/>
  <c r="O2763" i="3" s="1"/>
  <c r="J2763" i="3"/>
  <c r="N2762" i="3"/>
  <c r="O2762" i="3" s="1"/>
  <c r="J2762" i="3"/>
  <c r="N2761" i="3"/>
  <c r="J2761" i="3"/>
  <c r="N2760" i="3"/>
  <c r="J2760" i="3"/>
  <c r="O2760" i="3" s="1"/>
  <c r="N2759" i="3"/>
  <c r="J2759" i="3"/>
  <c r="O2759" i="3" s="1"/>
  <c r="N2758" i="3"/>
  <c r="J2758" i="3"/>
  <c r="N2757" i="3"/>
  <c r="J2757" i="3"/>
  <c r="O2757" i="3" s="1"/>
  <c r="N2756" i="3"/>
  <c r="J2756" i="3"/>
  <c r="O2756" i="3" s="1"/>
  <c r="N2755" i="3"/>
  <c r="J2755" i="3"/>
  <c r="O2754" i="3"/>
  <c r="N2754" i="3"/>
  <c r="J2754" i="3"/>
  <c r="N2752" i="3"/>
  <c r="J2752" i="3"/>
  <c r="N2751" i="3"/>
  <c r="J2751" i="3"/>
  <c r="N2750" i="3"/>
  <c r="J2750" i="3"/>
  <c r="O2750" i="3" s="1"/>
  <c r="N2748" i="3"/>
  <c r="J2748" i="3"/>
  <c r="O2748" i="3" s="1"/>
  <c r="N2747" i="3"/>
  <c r="J2747" i="3"/>
  <c r="N2746" i="3"/>
  <c r="J2746" i="3"/>
  <c r="N2745" i="3"/>
  <c r="J2745" i="3"/>
  <c r="N2744" i="3"/>
  <c r="J2744" i="3"/>
  <c r="O2744" i="3" s="1"/>
  <c r="N2743" i="3"/>
  <c r="J2743" i="3"/>
  <c r="O2743" i="3" s="1"/>
  <c r="N2742" i="3"/>
  <c r="J2742" i="3"/>
  <c r="O2742" i="3" s="1"/>
  <c r="N2740" i="3"/>
  <c r="J2740" i="3"/>
  <c r="N2739" i="3"/>
  <c r="J2739" i="3"/>
  <c r="N2738" i="3"/>
  <c r="J2738" i="3"/>
  <c r="O2738" i="3" s="1"/>
  <c r="N2737" i="3"/>
  <c r="J2737" i="3"/>
  <c r="O2737" i="3" s="1"/>
  <c r="N2735" i="3"/>
  <c r="O2735" i="3" s="1"/>
  <c r="J2735" i="3"/>
  <c r="O2734" i="3"/>
  <c r="N2734" i="3"/>
  <c r="J2734" i="3"/>
  <c r="N2733" i="3"/>
  <c r="J2733" i="3"/>
  <c r="N2732" i="3"/>
  <c r="J2732" i="3"/>
  <c r="O2732" i="3" s="1"/>
  <c r="N2731" i="3"/>
  <c r="J2731" i="3"/>
  <c r="O2731" i="3" s="1"/>
  <c r="N2730" i="3"/>
  <c r="J2730" i="3"/>
  <c r="N2729" i="3"/>
  <c r="J2729" i="3"/>
  <c r="N2728" i="3"/>
  <c r="J2728" i="3"/>
  <c r="O2728" i="3" s="1"/>
  <c r="N2727" i="3"/>
  <c r="J2727" i="3"/>
  <c r="O2725" i="3"/>
  <c r="N2725" i="3"/>
  <c r="J2725" i="3"/>
  <c r="N2722" i="3"/>
  <c r="J2722" i="3"/>
  <c r="O2722" i="3" s="1"/>
  <c r="N2721" i="3"/>
  <c r="J2721" i="3"/>
  <c r="N2720" i="3"/>
  <c r="J2720" i="3"/>
  <c r="N2719" i="3"/>
  <c r="J2719" i="3"/>
  <c r="O2719" i="3" s="1"/>
  <c r="N2716" i="3"/>
  <c r="J2716" i="3"/>
  <c r="O2716" i="3" s="1"/>
  <c r="N2714" i="3"/>
  <c r="J2714" i="3"/>
  <c r="N2712" i="3"/>
  <c r="O2712" i="3" s="1"/>
  <c r="J2712" i="3"/>
  <c r="N2711" i="3"/>
  <c r="J2711" i="3"/>
  <c r="O2711" i="3" s="1"/>
  <c r="N2710" i="3"/>
  <c r="J2710" i="3"/>
  <c r="O2710" i="3" s="1"/>
  <c r="N2709" i="3"/>
  <c r="J2709" i="3"/>
  <c r="O2709" i="3" s="1"/>
  <c r="N2708" i="3"/>
  <c r="J2708" i="3"/>
  <c r="N2707" i="3"/>
  <c r="J2707" i="3"/>
  <c r="N2706" i="3"/>
  <c r="J2706" i="3"/>
  <c r="O2706" i="3" s="1"/>
  <c r="N2704" i="3"/>
  <c r="J2704" i="3"/>
  <c r="O2704" i="3" s="1"/>
  <c r="N2703" i="3"/>
  <c r="O2703" i="3" s="1"/>
  <c r="J2703" i="3"/>
  <c r="N2702" i="3"/>
  <c r="J2702" i="3"/>
  <c r="O2702" i="3" s="1"/>
  <c r="N2701" i="3"/>
  <c r="J2701" i="3"/>
  <c r="N2700" i="3"/>
  <c r="J2700" i="3"/>
  <c r="N2699" i="3"/>
  <c r="J2699" i="3"/>
  <c r="O2699" i="3" s="1"/>
  <c r="N2698" i="3"/>
  <c r="J2698" i="3"/>
  <c r="O2698" i="3" s="1"/>
  <c r="N2697" i="3"/>
  <c r="J2697" i="3"/>
  <c r="N2695" i="3"/>
  <c r="J2695" i="3"/>
  <c r="N2694" i="3"/>
  <c r="J2694" i="3"/>
  <c r="N2693" i="3"/>
  <c r="J2693" i="3"/>
  <c r="O2693" i="3" s="1"/>
  <c r="N2692" i="3"/>
  <c r="J2692" i="3"/>
  <c r="O2692" i="3" s="1"/>
  <c r="N2690" i="3"/>
  <c r="J2690" i="3"/>
  <c r="N2689" i="3"/>
  <c r="J2689" i="3"/>
  <c r="N2685" i="3"/>
  <c r="J2685" i="3"/>
  <c r="O2685" i="3" s="1"/>
  <c r="N2684" i="3"/>
  <c r="J2684" i="3"/>
  <c r="O2684" i="3" s="1"/>
  <c r="N2679" i="3"/>
  <c r="J2679" i="3"/>
  <c r="N2678" i="3"/>
  <c r="O2678" i="3" s="1"/>
  <c r="J2678" i="3"/>
  <c r="N2677" i="3"/>
  <c r="O2677" i="3" s="1"/>
  <c r="J2677" i="3"/>
  <c r="N2675" i="3"/>
  <c r="J2675" i="3"/>
  <c r="N2673" i="3"/>
  <c r="J2673" i="3"/>
  <c r="O2673" i="3" s="1"/>
  <c r="N2672" i="3"/>
  <c r="J2672" i="3"/>
  <c r="O2672" i="3" s="1"/>
  <c r="N2671" i="3"/>
  <c r="J2671" i="3"/>
  <c r="N2670" i="3"/>
  <c r="J2670" i="3"/>
  <c r="N2669" i="3"/>
  <c r="J2669" i="3"/>
  <c r="O2669" i="3" s="1"/>
  <c r="N2668" i="3"/>
  <c r="J2668" i="3"/>
  <c r="O2667" i="3"/>
  <c r="N2667" i="3"/>
  <c r="J2667" i="3"/>
  <c r="N2665" i="3"/>
  <c r="J2665" i="3"/>
  <c r="N2664" i="3"/>
  <c r="J2664" i="3"/>
  <c r="N2661" i="3"/>
  <c r="J2661" i="3"/>
  <c r="O2661" i="3" s="1"/>
  <c r="N2660" i="3"/>
  <c r="J2660" i="3"/>
  <c r="O2660" i="3" s="1"/>
  <c r="N2659" i="3"/>
  <c r="J2659" i="3"/>
  <c r="N2658" i="3"/>
  <c r="J2658" i="3"/>
  <c r="N2657" i="3"/>
  <c r="J2657" i="3"/>
  <c r="N2656" i="3"/>
  <c r="J2656" i="3"/>
  <c r="O2656" i="3" s="1"/>
  <c r="N2655" i="3"/>
  <c r="J2655" i="3"/>
  <c r="O2655" i="3" s="1"/>
  <c r="N2654" i="3"/>
  <c r="J2654" i="3"/>
  <c r="O2654" i="3" s="1"/>
  <c r="N2653" i="3"/>
  <c r="J2653" i="3"/>
  <c r="N2650" i="3"/>
  <c r="J2650" i="3"/>
  <c r="N2649" i="3"/>
  <c r="J2649" i="3"/>
  <c r="O2649" i="3" s="1"/>
  <c r="N2648" i="3"/>
  <c r="J2648" i="3"/>
  <c r="O2648" i="3" s="1"/>
  <c r="N2647" i="3"/>
  <c r="O2647" i="3" s="1"/>
  <c r="J2647" i="3"/>
  <c r="O2643" i="3"/>
  <c r="N2643" i="3"/>
  <c r="J2643" i="3"/>
  <c r="N2642" i="3"/>
  <c r="J2642" i="3"/>
  <c r="N2641" i="3"/>
  <c r="J2641" i="3"/>
  <c r="O2641" i="3" s="1"/>
  <c r="N2639" i="3"/>
  <c r="J2639" i="3"/>
  <c r="O2639" i="3" s="1"/>
  <c r="N2638" i="3"/>
  <c r="J2638" i="3"/>
  <c r="N2635" i="3"/>
  <c r="J2635" i="3"/>
  <c r="N2634" i="3"/>
  <c r="O2634" i="3" s="1"/>
  <c r="J2634" i="3"/>
  <c r="N2632" i="3"/>
  <c r="O2632" i="3" s="1"/>
  <c r="J2632" i="3"/>
  <c r="N2631" i="3"/>
  <c r="J2631" i="3"/>
  <c r="O2631" i="3" s="1"/>
  <c r="N2630" i="3"/>
  <c r="J2630" i="3"/>
  <c r="O2630" i="3" s="1"/>
  <c r="N2629" i="3"/>
  <c r="J2629" i="3"/>
  <c r="O2629" i="3" s="1"/>
  <c r="N2628" i="3"/>
  <c r="J2628" i="3"/>
  <c r="N2627" i="3"/>
  <c r="J2627" i="3"/>
  <c r="N2626" i="3"/>
  <c r="J2626" i="3"/>
  <c r="O2626" i="3" s="1"/>
  <c r="N2625" i="3"/>
  <c r="J2625" i="3"/>
  <c r="O2625" i="3" s="1"/>
  <c r="N2624" i="3"/>
  <c r="J2624" i="3"/>
  <c r="N2623" i="3"/>
  <c r="J2623" i="3"/>
  <c r="O2623" i="3" s="1"/>
  <c r="N2622" i="3"/>
  <c r="J2622" i="3"/>
  <c r="O2622" i="3" s="1"/>
  <c r="N2621" i="3"/>
  <c r="J2621" i="3"/>
  <c r="N2620" i="3"/>
  <c r="J2620" i="3"/>
  <c r="N2619" i="3"/>
  <c r="J2619" i="3"/>
  <c r="O2619" i="3" s="1"/>
  <c r="N2618" i="3"/>
  <c r="J2618" i="3"/>
  <c r="O2618" i="3" s="1"/>
  <c r="O2617" i="3"/>
  <c r="N2617" i="3"/>
  <c r="J2617" i="3"/>
  <c r="N2616" i="3"/>
  <c r="O2616" i="3" s="1"/>
  <c r="J2616" i="3"/>
  <c r="O2615" i="3"/>
  <c r="N2615" i="3"/>
  <c r="J2615" i="3"/>
  <c r="N2614" i="3"/>
  <c r="J2614" i="3"/>
  <c r="N2613" i="3"/>
  <c r="J2613" i="3"/>
  <c r="O2613" i="3" s="1"/>
  <c r="N2611" i="3"/>
  <c r="J2611" i="3"/>
  <c r="O2611" i="3" s="1"/>
  <c r="N2610" i="3"/>
  <c r="J2610" i="3"/>
  <c r="O2610" i="3" s="1"/>
  <c r="N2609" i="3"/>
  <c r="J2609" i="3"/>
  <c r="N2608" i="3"/>
  <c r="J2608" i="3"/>
  <c r="O2608" i="3" s="1"/>
  <c r="N2607" i="3"/>
  <c r="O2607" i="3" s="1"/>
  <c r="J2607" i="3"/>
  <c r="O2606" i="3"/>
  <c r="N2606" i="3"/>
  <c r="J2606" i="3"/>
  <c r="N2605" i="3"/>
  <c r="J2605" i="3"/>
  <c r="O2605" i="3" s="1"/>
  <c r="N2604" i="3"/>
  <c r="J2604" i="3"/>
  <c r="O2604" i="3" s="1"/>
  <c r="N2603" i="3"/>
  <c r="J2603" i="3"/>
  <c r="O2603" i="3" s="1"/>
  <c r="N2602" i="3"/>
  <c r="J2602" i="3"/>
  <c r="N2601" i="3"/>
  <c r="J2601" i="3"/>
  <c r="O2601" i="3" s="1"/>
  <c r="N2600" i="3"/>
  <c r="J2600" i="3"/>
  <c r="N2599" i="3"/>
  <c r="O2599" i="3" s="1"/>
  <c r="J2599" i="3"/>
  <c r="N2598" i="3"/>
  <c r="J2598" i="3"/>
  <c r="O2598" i="3" s="1"/>
  <c r="N2596" i="3"/>
  <c r="J2596" i="3"/>
  <c r="O2596" i="3" s="1"/>
  <c r="N2595" i="3"/>
  <c r="J2595" i="3"/>
  <c r="O2595" i="3" s="1"/>
  <c r="N2594" i="3"/>
  <c r="J2594" i="3"/>
  <c r="O2594" i="3" s="1"/>
  <c r="N2593" i="3"/>
  <c r="J2593" i="3"/>
  <c r="O2593" i="3" s="1"/>
  <c r="N2592" i="3"/>
  <c r="J2592" i="3"/>
  <c r="O2592" i="3" s="1"/>
  <c r="N2591" i="3"/>
  <c r="J2591" i="3"/>
  <c r="O2591" i="3" s="1"/>
  <c r="N2590" i="3"/>
  <c r="O2590" i="3" s="1"/>
  <c r="J2590" i="3"/>
  <c r="N2589" i="3"/>
  <c r="J2589" i="3"/>
  <c r="O2589" i="3" s="1"/>
  <c r="N2588" i="3"/>
  <c r="J2588" i="3"/>
  <c r="O2588" i="3" s="1"/>
  <c r="N2587" i="3"/>
  <c r="J2587" i="3"/>
  <c r="O2587" i="3" s="1"/>
  <c r="N2585" i="3"/>
  <c r="J2585" i="3"/>
  <c r="O2585" i="3" s="1"/>
  <c r="N2584" i="3"/>
  <c r="J2584" i="3"/>
  <c r="O2584" i="3" s="1"/>
  <c r="N2583" i="3"/>
  <c r="J2583" i="3"/>
  <c r="O2583" i="3" s="1"/>
  <c r="N2582" i="3"/>
  <c r="J2582" i="3"/>
  <c r="N2581" i="3"/>
  <c r="J2581" i="3"/>
  <c r="N2580" i="3"/>
  <c r="J2580" i="3"/>
  <c r="O2580" i="3" s="1"/>
  <c r="O2579" i="3"/>
  <c r="N2579" i="3"/>
  <c r="J2579" i="3"/>
  <c r="N2578" i="3"/>
  <c r="J2578" i="3"/>
  <c r="O2578" i="3" s="1"/>
  <c r="N2577" i="3"/>
  <c r="J2577" i="3"/>
  <c r="O2577" i="3" s="1"/>
  <c r="N2576" i="3"/>
  <c r="J2576" i="3"/>
  <c r="O2576" i="3" s="1"/>
  <c r="N2575" i="3"/>
  <c r="J2575" i="3"/>
  <c r="O2575" i="3" s="1"/>
  <c r="N2574" i="3"/>
  <c r="J2574" i="3"/>
  <c r="O2574" i="3" s="1"/>
  <c r="N2573" i="3"/>
  <c r="J2573" i="3"/>
  <c r="N2572" i="3"/>
  <c r="J2572" i="3"/>
  <c r="O2572" i="3" s="1"/>
  <c r="O2571" i="3"/>
  <c r="N2571" i="3"/>
  <c r="J2571" i="3"/>
  <c r="N2570" i="3"/>
  <c r="J2570" i="3"/>
  <c r="O2570" i="3" s="1"/>
  <c r="N2569" i="3"/>
  <c r="J2569" i="3"/>
  <c r="O2569" i="3" s="1"/>
  <c r="N2568" i="3"/>
  <c r="J2568" i="3"/>
  <c r="O2568" i="3" s="1"/>
  <c r="N2567" i="3"/>
  <c r="J2567" i="3"/>
  <c r="O2567" i="3" s="1"/>
  <c r="N2566" i="3"/>
  <c r="J2566" i="3"/>
  <c r="O2566" i="3" s="1"/>
  <c r="N2563" i="3"/>
  <c r="O2563" i="3" s="1"/>
  <c r="J2563" i="3"/>
  <c r="O2562" i="3"/>
  <c r="N2562" i="3"/>
  <c r="J2562" i="3"/>
  <c r="N2560" i="3"/>
  <c r="J2560" i="3"/>
  <c r="N2559" i="3"/>
  <c r="J2559" i="3"/>
  <c r="N2558" i="3"/>
  <c r="J2558" i="3"/>
  <c r="N2557" i="3"/>
  <c r="J2557" i="3"/>
  <c r="N2556" i="3"/>
  <c r="J2556" i="3"/>
  <c r="O2555" i="3"/>
  <c r="N2555" i="3"/>
  <c r="J2555" i="3"/>
  <c r="N2554" i="3"/>
  <c r="J2554" i="3"/>
  <c r="N2553" i="3"/>
  <c r="J2553" i="3"/>
  <c r="O2552" i="3"/>
  <c r="N2552" i="3"/>
  <c r="J2552" i="3"/>
  <c r="N2551" i="3"/>
  <c r="J2551" i="3"/>
  <c r="O2551" i="3" s="1"/>
  <c r="N2550" i="3"/>
  <c r="J2550" i="3"/>
  <c r="O2550" i="3" s="1"/>
  <c r="N2549" i="3"/>
  <c r="J2549" i="3"/>
  <c r="O2549" i="3" s="1"/>
  <c r="N2548" i="3"/>
  <c r="J2548" i="3"/>
  <c r="O2548" i="3" s="1"/>
  <c r="N2547" i="3"/>
  <c r="O2547" i="3" s="1"/>
  <c r="J2547" i="3"/>
  <c r="N2546" i="3"/>
  <c r="O2546" i="3" s="1"/>
  <c r="J2546" i="3"/>
  <c r="O2545" i="3"/>
  <c r="N2545" i="3"/>
  <c r="J2545" i="3"/>
  <c r="N2544" i="3"/>
  <c r="J2544" i="3"/>
  <c r="O2544" i="3" s="1"/>
  <c r="N2542" i="3"/>
  <c r="J2542" i="3"/>
  <c r="N2541" i="3"/>
  <c r="J2541" i="3"/>
  <c r="N2539" i="3"/>
  <c r="J2539" i="3"/>
  <c r="N2538" i="3"/>
  <c r="J2538" i="3"/>
  <c r="O2537" i="3"/>
  <c r="N2537" i="3"/>
  <c r="J2537" i="3"/>
  <c r="N2535" i="3"/>
  <c r="J2535" i="3"/>
  <c r="N2533" i="3"/>
  <c r="J2533" i="3"/>
  <c r="O2533" i="3" s="1"/>
  <c r="O2530" i="3"/>
  <c r="N2530" i="3"/>
  <c r="J2530" i="3"/>
  <c r="N2529" i="3"/>
  <c r="J2529" i="3"/>
  <c r="O2529" i="3" s="1"/>
  <c r="N2528" i="3"/>
  <c r="J2528" i="3"/>
  <c r="O2528" i="3" s="1"/>
  <c r="N2527" i="3"/>
  <c r="J2527" i="3"/>
  <c r="O2527" i="3" s="1"/>
  <c r="N2526" i="3"/>
  <c r="J2526" i="3"/>
  <c r="O2526" i="3" s="1"/>
  <c r="N2525" i="3"/>
  <c r="O2525" i="3" s="1"/>
  <c r="J2525" i="3"/>
  <c r="N2524" i="3"/>
  <c r="J2524" i="3"/>
  <c r="O2524" i="3" s="1"/>
  <c r="N2523" i="3"/>
  <c r="J2523" i="3"/>
  <c r="O2523" i="3" s="1"/>
  <c r="O2521" i="3"/>
  <c r="N2521" i="3"/>
  <c r="J2521" i="3"/>
  <c r="N2520" i="3"/>
  <c r="J2520" i="3"/>
  <c r="O2520" i="3" s="1"/>
  <c r="N2518" i="3"/>
  <c r="J2518" i="3"/>
  <c r="O2518" i="3" s="1"/>
  <c r="N2516" i="3"/>
  <c r="J2516" i="3"/>
  <c r="O2516" i="3" s="1"/>
  <c r="N2515" i="3"/>
  <c r="J2515" i="3"/>
  <c r="O2515" i="3" s="1"/>
  <c r="N2512" i="3"/>
  <c r="J2512" i="3"/>
  <c r="O2511" i="3"/>
  <c r="N2511" i="3"/>
  <c r="J2511" i="3"/>
  <c r="N2509" i="3"/>
  <c r="J2509" i="3"/>
  <c r="O2509" i="3" s="1"/>
  <c r="O2508" i="3"/>
  <c r="N2508" i="3"/>
  <c r="J2508" i="3"/>
  <c r="N2506" i="3"/>
  <c r="J2506" i="3"/>
  <c r="O2506" i="3" s="1"/>
  <c r="N2505" i="3"/>
  <c r="J2505" i="3"/>
  <c r="O2505" i="3" s="1"/>
  <c r="N2504" i="3"/>
  <c r="J2504" i="3"/>
  <c r="O2504" i="3" s="1"/>
  <c r="N2503" i="3"/>
  <c r="J2503" i="3"/>
  <c r="O2503" i="3" s="1"/>
  <c r="N2502" i="3"/>
  <c r="O2502" i="3" s="1"/>
  <c r="J2502" i="3"/>
  <c r="N2499" i="3"/>
  <c r="J2499" i="3"/>
  <c r="O2499" i="3" s="1"/>
  <c r="N2498" i="3"/>
  <c r="J2498" i="3"/>
  <c r="O2498" i="3" s="1"/>
  <c r="O2497" i="3"/>
  <c r="N2497" i="3"/>
  <c r="J2497" i="3"/>
  <c r="N2496" i="3"/>
  <c r="J2496" i="3"/>
  <c r="O2496" i="3" s="1"/>
  <c r="N2495" i="3"/>
  <c r="J2495" i="3"/>
  <c r="O2495" i="3" s="1"/>
  <c r="N2494" i="3"/>
  <c r="J2494" i="3"/>
  <c r="O2494" i="3" s="1"/>
  <c r="N2493" i="3"/>
  <c r="J2493" i="3"/>
  <c r="O2493" i="3" s="1"/>
  <c r="N2492" i="3"/>
  <c r="J2492" i="3"/>
  <c r="O2492" i="3" s="1"/>
  <c r="O2491" i="3"/>
  <c r="N2491" i="3"/>
  <c r="J2491" i="3"/>
  <c r="N2490" i="3"/>
  <c r="J2490" i="3"/>
  <c r="O2490" i="3" s="1"/>
  <c r="N2489" i="3"/>
  <c r="J2489" i="3"/>
  <c r="N2487" i="3"/>
  <c r="J2487" i="3"/>
  <c r="N2486" i="3"/>
  <c r="O2486" i="3" s="1"/>
  <c r="J2486" i="3"/>
  <c r="N2484" i="3"/>
  <c r="J2484" i="3"/>
  <c r="N2483" i="3"/>
  <c r="J2483" i="3"/>
  <c r="O2482" i="3"/>
  <c r="N2482" i="3"/>
  <c r="J2482" i="3"/>
  <c r="N2481" i="3"/>
  <c r="J2481" i="3"/>
  <c r="O2481" i="3" s="1"/>
  <c r="O2480" i="3"/>
  <c r="N2480" i="3"/>
  <c r="J2480" i="3"/>
  <c r="N2479" i="3"/>
  <c r="J2479" i="3"/>
  <c r="O2479" i="3" s="1"/>
  <c r="N2477" i="3"/>
  <c r="J2477" i="3"/>
  <c r="O2477" i="3" s="1"/>
  <c r="N2475" i="3"/>
  <c r="J2475" i="3"/>
  <c r="N2474" i="3"/>
  <c r="J2474" i="3"/>
  <c r="O2474" i="3" s="1"/>
  <c r="N2472" i="3"/>
  <c r="J2472" i="3"/>
  <c r="O2472" i="3" s="1"/>
  <c r="N2469" i="3"/>
  <c r="J2469" i="3"/>
  <c r="O2469" i="3" s="1"/>
  <c r="O2468" i="3"/>
  <c r="N2468" i="3"/>
  <c r="J2468" i="3"/>
  <c r="N2467" i="3"/>
  <c r="O2467" i="3" s="1"/>
  <c r="J2467" i="3"/>
  <c r="N2465" i="3"/>
  <c r="J2465" i="3"/>
  <c r="N2461" i="3"/>
  <c r="J2461" i="3"/>
  <c r="N2460" i="3"/>
  <c r="O2460" i="3" s="1"/>
  <c r="J2460" i="3"/>
  <c r="N2457" i="3"/>
  <c r="J2457" i="3"/>
  <c r="N2456" i="3"/>
  <c r="J2456" i="3"/>
  <c r="O2455" i="3"/>
  <c r="N2455" i="3"/>
  <c r="J2455" i="3"/>
  <c r="N2454" i="3"/>
  <c r="J2454" i="3"/>
  <c r="O2454" i="3" s="1"/>
  <c r="N2453" i="3"/>
  <c r="J2453" i="3"/>
  <c r="O2453" i="3" s="1"/>
  <c r="N2452" i="3"/>
  <c r="J2452" i="3"/>
  <c r="O2452" i="3" s="1"/>
  <c r="N2451" i="3"/>
  <c r="J2451" i="3"/>
  <c r="O2451" i="3" s="1"/>
  <c r="N2448" i="3"/>
  <c r="J2448" i="3"/>
  <c r="N2447" i="3"/>
  <c r="J2447" i="3"/>
  <c r="O2447" i="3" s="1"/>
  <c r="N2446" i="3"/>
  <c r="J2446" i="3"/>
  <c r="O2446" i="3" s="1"/>
  <c r="N2445" i="3"/>
  <c r="J2445" i="3"/>
  <c r="O2445" i="3" s="1"/>
  <c r="N2444" i="3"/>
  <c r="J2444" i="3"/>
  <c r="O2444" i="3" s="1"/>
  <c r="N2441" i="3"/>
  <c r="J2441" i="3"/>
  <c r="O2441" i="3" s="1"/>
  <c r="N2439" i="3"/>
  <c r="J2439" i="3"/>
  <c r="N2438" i="3"/>
  <c r="J2438" i="3"/>
  <c r="O2438" i="3" s="1"/>
  <c r="N2437" i="3"/>
  <c r="O2437" i="3" s="1"/>
  <c r="J2437" i="3"/>
  <c r="N2434" i="3"/>
  <c r="J2434" i="3"/>
  <c r="N2432" i="3"/>
  <c r="J2432" i="3"/>
  <c r="N2429" i="3"/>
  <c r="J2429" i="3"/>
  <c r="O2429" i="3" s="1"/>
  <c r="N2428" i="3"/>
  <c r="J2428" i="3"/>
  <c r="O2428" i="3" s="1"/>
  <c r="O2427" i="3"/>
  <c r="N2427" i="3"/>
  <c r="J2427" i="3"/>
  <c r="N2426" i="3"/>
  <c r="J2426" i="3"/>
  <c r="O2426" i="3" s="1"/>
  <c r="N2425" i="3"/>
  <c r="J2425" i="3"/>
  <c r="O2425" i="3" s="1"/>
  <c r="N2424" i="3"/>
  <c r="J2424" i="3"/>
  <c r="N2423" i="3"/>
  <c r="J2423" i="3"/>
  <c r="N2422" i="3"/>
  <c r="J2422" i="3"/>
  <c r="O2422" i="3" s="1"/>
  <c r="N2421" i="3"/>
  <c r="J2421" i="3"/>
  <c r="O2421" i="3" s="1"/>
  <c r="O2420" i="3"/>
  <c r="N2420" i="3"/>
  <c r="J2420" i="3"/>
  <c r="N2419" i="3"/>
  <c r="J2419" i="3"/>
  <c r="O2419" i="3" s="1"/>
  <c r="N2418" i="3"/>
  <c r="J2418" i="3"/>
  <c r="N2417" i="3"/>
  <c r="J2417" i="3"/>
  <c r="N2416" i="3"/>
  <c r="O2416" i="3" s="1"/>
  <c r="J2416" i="3"/>
  <c r="N2415" i="3"/>
  <c r="J2415" i="3"/>
  <c r="N2414" i="3"/>
  <c r="J2414" i="3"/>
  <c r="O2413" i="3"/>
  <c r="N2413" i="3"/>
  <c r="J2413" i="3"/>
  <c r="N2412" i="3"/>
  <c r="J2412" i="3"/>
  <c r="O2412" i="3" s="1"/>
  <c r="O2411" i="3"/>
  <c r="N2411" i="3"/>
  <c r="J2411" i="3"/>
  <c r="N2410" i="3"/>
  <c r="J2410" i="3"/>
  <c r="O2410" i="3" s="1"/>
  <c r="N2409" i="3"/>
  <c r="J2409" i="3"/>
  <c r="O2409" i="3" s="1"/>
  <c r="N2408" i="3"/>
  <c r="J2408" i="3"/>
  <c r="N2407" i="3"/>
  <c r="J2407" i="3"/>
  <c r="O2407" i="3" s="1"/>
  <c r="N2406" i="3"/>
  <c r="J2406" i="3"/>
  <c r="O2406" i="3" s="1"/>
  <c r="N2405" i="3"/>
  <c r="J2405" i="3"/>
  <c r="O2404" i="3"/>
  <c r="N2404" i="3"/>
  <c r="J2404" i="3"/>
  <c r="N2403" i="3"/>
  <c r="J2403" i="3"/>
  <c r="O2403" i="3" s="1"/>
  <c r="N2402" i="3"/>
  <c r="J2402" i="3"/>
  <c r="N2401" i="3"/>
  <c r="J2401" i="3"/>
  <c r="N2400" i="3"/>
  <c r="O2400" i="3" s="1"/>
  <c r="J2400" i="3"/>
  <c r="N2399" i="3"/>
  <c r="J2399" i="3"/>
  <c r="N2398" i="3"/>
  <c r="J2398" i="3"/>
  <c r="O2397" i="3"/>
  <c r="N2397" i="3"/>
  <c r="J2397" i="3"/>
  <c r="N2396" i="3"/>
  <c r="J2396" i="3"/>
  <c r="O2396" i="3" s="1"/>
  <c r="O2395" i="3"/>
  <c r="N2395" i="3"/>
  <c r="J2395" i="3"/>
  <c r="N2394" i="3"/>
  <c r="J2394" i="3"/>
  <c r="O2394" i="3" s="1"/>
  <c r="N2393" i="3"/>
  <c r="J2393" i="3"/>
  <c r="O2393" i="3" s="1"/>
  <c r="N2392" i="3"/>
  <c r="J2392" i="3"/>
  <c r="N2391" i="3"/>
  <c r="J2391" i="3"/>
  <c r="O2391" i="3" s="1"/>
  <c r="N2390" i="3"/>
  <c r="J2390" i="3"/>
  <c r="O2390" i="3" s="1"/>
  <c r="N2389" i="3"/>
  <c r="J2389" i="3"/>
  <c r="O2389" i="3" s="1"/>
  <c r="O2387" i="3"/>
  <c r="N2387" i="3"/>
  <c r="J2387" i="3"/>
  <c r="N2386" i="3"/>
  <c r="O2386" i="3" s="1"/>
  <c r="J2386" i="3"/>
  <c r="N2385" i="3"/>
  <c r="J2385" i="3"/>
  <c r="N2384" i="3"/>
  <c r="J2384" i="3"/>
  <c r="N2382" i="3"/>
  <c r="O2382" i="3" s="1"/>
  <c r="J2382" i="3"/>
  <c r="N2381" i="3"/>
  <c r="J2381" i="3"/>
  <c r="N2376" i="3"/>
  <c r="J2376" i="3"/>
  <c r="O2373" i="3"/>
  <c r="N2373" i="3"/>
  <c r="J2373" i="3"/>
  <c r="N2372" i="3"/>
  <c r="O2372" i="3" s="1"/>
  <c r="J2372" i="3"/>
  <c r="N2370" i="3"/>
  <c r="J2370" i="3"/>
  <c r="O2370" i="3" s="1"/>
  <c r="N2369" i="3"/>
  <c r="J2369" i="3"/>
  <c r="O2369" i="3" s="1"/>
  <c r="N2368" i="3"/>
  <c r="J2368" i="3"/>
  <c r="O2368" i="3" s="1"/>
  <c r="N2364" i="3"/>
  <c r="J2364" i="3"/>
  <c r="N2358" i="3"/>
  <c r="J2358" i="3"/>
  <c r="O2358" i="3" s="1"/>
  <c r="N2357" i="3"/>
  <c r="J2357" i="3"/>
  <c r="O2357" i="3" s="1"/>
  <c r="N2354" i="3"/>
  <c r="J2354" i="3"/>
  <c r="O2354" i="3" s="1"/>
  <c r="N2351" i="3"/>
  <c r="J2351" i="3"/>
  <c r="O2351" i="3" s="1"/>
  <c r="N2350" i="3"/>
  <c r="O2350" i="3" s="1"/>
  <c r="J2350" i="3"/>
  <c r="N2349" i="3"/>
  <c r="J2349" i="3"/>
  <c r="N2348" i="3"/>
  <c r="J2348" i="3"/>
  <c r="O2348" i="3" s="1"/>
  <c r="N2347" i="3"/>
  <c r="O2347" i="3" s="1"/>
  <c r="J2347" i="3"/>
  <c r="N2346" i="3"/>
  <c r="O2346" i="3" s="1"/>
  <c r="J2346" i="3"/>
  <c r="N2345" i="3"/>
  <c r="J2345" i="3"/>
  <c r="N2344" i="3"/>
  <c r="J2344" i="3"/>
  <c r="O2344" i="3" s="1"/>
  <c r="N2343" i="3"/>
  <c r="O2343" i="3" s="1"/>
  <c r="J2343" i="3"/>
  <c r="O2342" i="3"/>
  <c r="N2342" i="3"/>
  <c r="J2342" i="3"/>
  <c r="N2341" i="3"/>
  <c r="J2341" i="3"/>
  <c r="O2341" i="3" s="1"/>
  <c r="N2340" i="3"/>
  <c r="J2340" i="3"/>
  <c r="O2340" i="3" s="1"/>
  <c r="N2339" i="3"/>
  <c r="J2339" i="3"/>
  <c r="N2338" i="3"/>
  <c r="J2338" i="3"/>
  <c r="O2338" i="3" s="1"/>
  <c r="N2337" i="3"/>
  <c r="J2337" i="3"/>
  <c r="O2337" i="3" s="1"/>
  <c r="N2336" i="3"/>
  <c r="J2336" i="3"/>
  <c r="O2336" i="3" s="1"/>
  <c r="O2335" i="3"/>
  <c r="N2335" i="3"/>
  <c r="J2335" i="3"/>
  <c r="N2334" i="3"/>
  <c r="J2334" i="3"/>
  <c r="N2333" i="3"/>
  <c r="J2333" i="3"/>
  <c r="N2332" i="3"/>
  <c r="J2332" i="3"/>
  <c r="N2331" i="3"/>
  <c r="O2331" i="3" s="1"/>
  <c r="J2331" i="3"/>
  <c r="N2330" i="3"/>
  <c r="J2330" i="3"/>
  <c r="N2329" i="3"/>
  <c r="J2329" i="3"/>
  <c r="O2328" i="3"/>
  <c r="N2328" i="3"/>
  <c r="J2328" i="3"/>
  <c r="N2327" i="3"/>
  <c r="J2327" i="3"/>
  <c r="O2327" i="3" s="1"/>
  <c r="O2326" i="3"/>
  <c r="N2326" i="3"/>
  <c r="J2326" i="3"/>
  <c r="N2325" i="3"/>
  <c r="J2325" i="3"/>
  <c r="O2325" i="3" s="1"/>
  <c r="N2324" i="3"/>
  <c r="J2324" i="3"/>
  <c r="O2324" i="3" s="1"/>
  <c r="N2323" i="3"/>
  <c r="J2323" i="3"/>
  <c r="N2322" i="3"/>
  <c r="J2322" i="3"/>
  <c r="O2322" i="3" s="1"/>
  <c r="N2321" i="3"/>
  <c r="J2321" i="3"/>
  <c r="O2321" i="3" s="1"/>
  <c r="N2320" i="3"/>
  <c r="J2320" i="3"/>
  <c r="O2320" i="3" s="1"/>
  <c r="O2319" i="3"/>
  <c r="N2319" i="3"/>
  <c r="J2319" i="3"/>
  <c r="N2318" i="3"/>
  <c r="J2318" i="3"/>
  <c r="O2318" i="3" s="1"/>
  <c r="N2317" i="3"/>
  <c r="J2317" i="3"/>
  <c r="N2316" i="3"/>
  <c r="J2316" i="3"/>
  <c r="N2315" i="3"/>
  <c r="O2315" i="3" s="1"/>
  <c r="J2315" i="3"/>
  <c r="N2314" i="3"/>
  <c r="J2314" i="3"/>
  <c r="N2313" i="3"/>
  <c r="J2313" i="3"/>
  <c r="O2312" i="3"/>
  <c r="N2312" i="3"/>
  <c r="J2312" i="3"/>
  <c r="N2311" i="3"/>
  <c r="J2311" i="3"/>
  <c r="O2311" i="3" s="1"/>
  <c r="O2309" i="3"/>
  <c r="N2309" i="3"/>
  <c r="J2309" i="3"/>
  <c r="N2307" i="3"/>
  <c r="J2307" i="3"/>
  <c r="O2307" i="3" s="1"/>
  <c r="N2305" i="3"/>
  <c r="J2305" i="3"/>
  <c r="O2305" i="3" s="1"/>
  <c r="N2304" i="3"/>
  <c r="J2304" i="3"/>
  <c r="N2303" i="3"/>
  <c r="J2303" i="3"/>
  <c r="O2303" i="3" s="1"/>
  <c r="N2302" i="3"/>
  <c r="J2302" i="3"/>
  <c r="O2302" i="3" s="1"/>
  <c r="N2301" i="3"/>
  <c r="J2301" i="3"/>
  <c r="O2301" i="3" s="1"/>
  <c r="O2300" i="3"/>
  <c r="N2300" i="3"/>
  <c r="J2300" i="3"/>
  <c r="N2299" i="3"/>
  <c r="O2299" i="3" s="1"/>
  <c r="J2299" i="3"/>
  <c r="N2298" i="3"/>
  <c r="J2298" i="3"/>
  <c r="N2297" i="3"/>
  <c r="J2297" i="3"/>
  <c r="N2296" i="3"/>
  <c r="O2296" i="3" s="1"/>
  <c r="J2296" i="3"/>
  <c r="N2295" i="3"/>
  <c r="J2295" i="3"/>
  <c r="N2294" i="3"/>
  <c r="J2294" i="3"/>
  <c r="O2292" i="3"/>
  <c r="N2292" i="3"/>
  <c r="J2292" i="3"/>
  <c r="N2291" i="3"/>
  <c r="O2291" i="3" s="1"/>
  <c r="J2291" i="3"/>
  <c r="N2290" i="3"/>
  <c r="J2290" i="3"/>
  <c r="O2290" i="3" s="1"/>
  <c r="N2289" i="3"/>
  <c r="J2289" i="3"/>
  <c r="O2289" i="3" s="1"/>
  <c r="N2288" i="3"/>
  <c r="J2288" i="3"/>
  <c r="O2288" i="3" s="1"/>
  <c r="N2287" i="3"/>
  <c r="J2287" i="3"/>
  <c r="N2286" i="3"/>
  <c r="J2286" i="3"/>
  <c r="O2286" i="3" s="1"/>
  <c r="N2285" i="3"/>
  <c r="J2285" i="3"/>
  <c r="O2285" i="3" s="1"/>
  <c r="N2284" i="3"/>
  <c r="O2284" i="3" s="1"/>
  <c r="J2284" i="3"/>
  <c r="N2283" i="3"/>
  <c r="J2283" i="3"/>
  <c r="O2283" i="3" s="1"/>
  <c r="N2282" i="3"/>
  <c r="J2282" i="3"/>
  <c r="O2282" i="3" s="1"/>
  <c r="N2280" i="3"/>
  <c r="J2280" i="3"/>
  <c r="N2279" i="3"/>
  <c r="J2279" i="3"/>
  <c r="O2279" i="3" s="1"/>
  <c r="N2278" i="3"/>
  <c r="O2278" i="3" s="1"/>
  <c r="J2278" i="3"/>
  <c r="N2277" i="3"/>
  <c r="J2277" i="3"/>
  <c r="N2276" i="3"/>
  <c r="J2276" i="3"/>
  <c r="N2275" i="3"/>
  <c r="J2275" i="3"/>
  <c r="O2275" i="3" s="1"/>
  <c r="N2274" i="3"/>
  <c r="J2274" i="3"/>
  <c r="O2274" i="3" s="1"/>
  <c r="O2273" i="3"/>
  <c r="N2273" i="3"/>
  <c r="J2273" i="3"/>
  <c r="N2272" i="3"/>
  <c r="J2272" i="3"/>
  <c r="O2272" i="3" s="1"/>
  <c r="N2271" i="3"/>
  <c r="J2271" i="3"/>
  <c r="O2271" i="3" s="1"/>
  <c r="N2270" i="3"/>
  <c r="J2270" i="3"/>
  <c r="N2269" i="3"/>
  <c r="J2269" i="3"/>
  <c r="O2269" i="3" s="1"/>
  <c r="N2268" i="3"/>
  <c r="J2268" i="3"/>
  <c r="O2268" i="3" s="1"/>
  <c r="N2265" i="3"/>
  <c r="J2265" i="3"/>
  <c r="O2265" i="3" s="1"/>
  <c r="O2264" i="3"/>
  <c r="N2264" i="3"/>
  <c r="J2264" i="3"/>
  <c r="N2263" i="3"/>
  <c r="J2263" i="3"/>
  <c r="C2263" i="3"/>
  <c r="N2262" i="3"/>
  <c r="J2262" i="3"/>
  <c r="O2262" i="3" s="1"/>
  <c r="N2261" i="3"/>
  <c r="J2261" i="3"/>
  <c r="O2261" i="3" s="1"/>
  <c r="N2260" i="3"/>
  <c r="J2260" i="3"/>
  <c r="O2258" i="3"/>
  <c r="N2258" i="3"/>
  <c r="J2258" i="3"/>
  <c r="N2257" i="3"/>
  <c r="J2257" i="3"/>
  <c r="O2257" i="3" s="1"/>
  <c r="N2256" i="3"/>
  <c r="J2256" i="3"/>
  <c r="N2254" i="3"/>
  <c r="J2254" i="3"/>
  <c r="N2253" i="3"/>
  <c r="O2253" i="3" s="1"/>
  <c r="J2253" i="3"/>
  <c r="N2252" i="3"/>
  <c r="J2252" i="3"/>
  <c r="N2251" i="3"/>
  <c r="J2251" i="3"/>
  <c r="O2249" i="3"/>
  <c r="N2249" i="3"/>
  <c r="J2249" i="3"/>
  <c r="N2248" i="3"/>
  <c r="J2248" i="3"/>
  <c r="O2248" i="3" s="1"/>
  <c r="O2247" i="3"/>
  <c r="N2247" i="3"/>
  <c r="J2247" i="3"/>
  <c r="N2246" i="3"/>
  <c r="J2246" i="3"/>
  <c r="O2246" i="3" s="1"/>
  <c r="N2245" i="3"/>
  <c r="J2245" i="3"/>
  <c r="O2245" i="3" s="1"/>
  <c r="N2244" i="3"/>
  <c r="J2244" i="3"/>
  <c r="N2242" i="3"/>
  <c r="J2242" i="3"/>
  <c r="N2241" i="3"/>
  <c r="J2241" i="3"/>
  <c r="O2241" i="3" s="1"/>
  <c r="N2240" i="3"/>
  <c r="J2240" i="3"/>
  <c r="O2240" i="3" s="1"/>
  <c r="O2239" i="3"/>
  <c r="N2239" i="3"/>
  <c r="J2239" i="3"/>
  <c r="N2238" i="3"/>
  <c r="O2238" i="3" s="1"/>
  <c r="J2238" i="3"/>
  <c r="N2237" i="3"/>
  <c r="J2237" i="3"/>
  <c r="N2236" i="3"/>
  <c r="J2236" i="3"/>
  <c r="N2235" i="3"/>
  <c r="O2235" i="3" s="1"/>
  <c r="J2235" i="3"/>
  <c r="N2232" i="3"/>
  <c r="O2232" i="3" s="1"/>
  <c r="J2232" i="3"/>
  <c r="N2231" i="3"/>
  <c r="J2231" i="3"/>
  <c r="O2229" i="3"/>
  <c r="N2229" i="3"/>
  <c r="J2229" i="3"/>
  <c r="N2228" i="3"/>
  <c r="O2228" i="3" s="1"/>
  <c r="J2228" i="3"/>
  <c r="N2227" i="3"/>
  <c r="J2227" i="3"/>
  <c r="O2227" i="3" s="1"/>
  <c r="N2226" i="3"/>
  <c r="J2226" i="3"/>
  <c r="O2226" i="3" s="1"/>
  <c r="N2225" i="3"/>
  <c r="J2225" i="3"/>
  <c r="O2225" i="3" s="1"/>
  <c r="N2224" i="3"/>
  <c r="J2224" i="3"/>
  <c r="N2223" i="3"/>
  <c r="J2223" i="3"/>
  <c r="O2223" i="3" s="1"/>
  <c r="N2222" i="3"/>
  <c r="J2222" i="3"/>
  <c r="O2222" i="3" s="1"/>
  <c r="N2221" i="3"/>
  <c r="O2221" i="3" s="1"/>
  <c r="J2221" i="3"/>
  <c r="N2220" i="3"/>
  <c r="J2220" i="3"/>
  <c r="O2219" i="3"/>
  <c r="N2219" i="3"/>
  <c r="J2219" i="3"/>
  <c r="N2218" i="3"/>
  <c r="J2218" i="3"/>
  <c r="O2218" i="3" s="1"/>
  <c r="N2217" i="3"/>
  <c r="J2217" i="3"/>
  <c r="O2217" i="3" s="1"/>
  <c r="N2216" i="3"/>
  <c r="J2216" i="3"/>
  <c r="N2215" i="3"/>
  <c r="J2215" i="3"/>
  <c r="O2215" i="3" s="1"/>
  <c r="N2214" i="3"/>
  <c r="J2214" i="3"/>
  <c r="O2214" i="3" s="1"/>
  <c r="N2213" i="3"/>
  <c r="J2213" i="3"/>
  <c r="O2213" i="3" s="1"/>
  <c r="N2212" i="3"/>
  <c r="O2212" i="3" s="1"/>
  <c r="J2212" i="3"/>
  <c r="O2211" i="3"/>
  <c r="N2211" i="3"/>
  <c r="J2211" i="3"/>
  <c r="N2210" i="3"/>
  <c r="J2210" i="3"/>
  <c r="O2210" i="3" s="1"/>
  <c r="N2209" i="3"/>
  <c r="J2209" i="3"/>
  <c r="O2209" i="3" s="1"/>
  <c r="N2207" i="3"/>
  <c r="J2207" i="3"/>
  <c r="N2206" i="3"/>
  <c r="J2206" i="3"/>
  <c r="O2206" i="3" s="1"/>
  <c r="N2205" i="3"/>
  <c r="J2205" i="3"/>
  <c r="O2205" i="3" s="1"/>
  <c r="N2204" i="3"/>
  <c r="J2204" i="3"/>
  <c r="O2204" i="3" s="1"/>
  <c r="N2203" i="3"/>
  <c r="O2203" i="3" s="1"/>
  <c r="J2203" i="3"/>
  <c r="O2202" i="3"/>
  <c r="N2202" i="3"/>
  <c r="J2202" i="3"/>
  <c r="N2200" i="3"/>
  <c r="J2200" i="3"/>
  <c r="O2200" i="3" s="1"/>
  <c r="N2199" i="3"/>
  <c r="J2199" i="3"/>
  <c r="O2199" i="3" s="1"/>
  <c r="N2198" i="3"/>
  <c r="J2198" i="3"/>
  <c r="N2197" i="3"/>
  <c r="J2197" i="3"/>
  <c r="O2197" i="3" s="1"/>
  <c r="N2196" i="3"/>
  <c r="J2196" i="3"/>
  <c r="O2196" i="3" s="1"/>
  <c r="N2195" i="3"/>
  <c r="J2195" i="3"/>
  <c r="O2195" i="3" s="1"/>
  <c r="N2194" i="3"/>
  <c r="O2194" i="3" s="1"/>
  <c r="J2194" i="3"/>
  <c r="N2193" i="3"/>
  <c r="J2193" i="3"/>
  <c r="O2193" i="3" s="1"/>
  <c r="N2192" i="3"/>
  <c r="J2192" i="3"/>
  <c r="O2192" i="3" s="1"/>
  <c r="N2190" i="3"/>
  <c r="J2190" i="3"/>
  <c r="O2190" i="3" s="1"/>
  <c r="N2189" i="3"/>
  <c r="J2189" i="3"/>
  <c r="N2187" i="3"/>
  <c r="J2187" i="3"/>
  <c r="O2187" i="3" s="1"/>
  <c r="N2186" i="3"/>
  <c r="J2186" i="3"/>
  <c r="O2186" i="3" s="1"/>
  <c r="N2185" i="3"/>
  <c r="O2185" i="3" s="1"/>
  <c r="J2185" i="3"/>
  <c r="N2184" i="3"/>
  <c r="O2184" i="3" s="1"/>
  <c r="J2184" i="3"/>
  <c r="O2182" i="3"/>
  <c r="N2182" i="3"/>
  <c r="J2182" i="3"/>
  <c r="N2181" i="3"/>
  <c r="J2181" i="3"/>
  <c r="O2181" i="3" s="1"/>
  <c r="N2180" i="3"/>
  <c r="J2180" i="3"/>
  <c r="O2180" i="3" s="1"/>
  <c r="N2179" i="3"/>
  <c r="J2179" i="3"/>
  <c r="N2178" i="3"/>
  <c r="J2178" i="3"/>
  <c r="O2178" i="3" s="1"/>
  <c r="N2176" i="3"/>
  <c r="J2176" i="3"/>
  <c r="O2176" i="3" s="1"/>
  <c r="N2175" i="3"/>
  <c r="J2175" i="3"/>
  <c r="O2175" i="3" s="1"/>
  <c r="N2174" i="3"/>
  <c r="O2174" i="3" s="1"/>
  <c r="J2174" i="3"/>
  <c r="O2173" i="3"/>
  <c r="N2173" i="3"/>
  <c r="J2173" i="3"/>
  <c r="N2170" i="3"/>
  <c r="J2170" i="3"/>
  <c r="O2170" i="3" s="1"/>
  <c r="N2166" i="3"/>
  <c r="J2166" i="3"/>
  <c r="O2166" i="3" s="1"/>
  <c r="N2165" i="3"/>
  <c r="J2165" i="3"/>
  <c r="N2164" i="3"/>
  <c r="J2164" i="3"/>
  <c r="O2164" i="3" s="1"/>
  <c r="N2163" i="3"/>
  <c r="J2163" i="3"/>
  <c r="O2163" i="3" s="1"/>
  <c r="N2162" i="3"/>
  <c r="J2162" i="3"/>
  <c r="O2162" i="3" s="1"/>
  <c r="N2161" i="3"/>
  <c r="O2161" i="3" s="1"/>
  <c r="J2161" i="3"/>
  <c r="O2160" i="3"/>
  <c r="N2160" i="3"/>
  <c r="J2160" i="3"/>
  <c r="N2157" i="3"/>
  <c r="J2157" i="3"/>
  <c r="O2157" i="3" s="1"/>
  <c r="N2156" i="3"/>
  <c r="J2156" i="3"/>
  <c r="O2156" i="3" s="1"/>
  <c r="N2153" i="3"/>
  <c r="J2153" i="3"/>
  <c r="N2149" i="3"/>
  <c r="J2149" i="3"/>
  <c r="O2149" i="3" s="1"/>
  <c r="N2148" i="3"/>
  <c r="J2148" i="3"/>
  <c r="O2148" i="3" s="1"/>
  <c r="N2147" i="3"/>
  <c r="J2147" i="3"/>
  <c r="O2147" i="3" s="1"/>
  <c r="O2143" i="3"/>
  <c r="N2143" i="3"/>
  <c r="J2143" i="3"/>
  <c r="N2140" i="3"/>
  <c r="J2140" i="3"/>
  <c r="N2138" i="3"/>
  <c r="J2138" i="3"/>
  <c r="N2137" i="3"/>
  <c r="J2137" i="3"/>
  <c r="N2135" i="3"/>
  <c r="O2135" i="3" s="1"/>
  <c r="J2135" i="3"/>
  <c r="N2134" i="3"/>
  <c r="J2134" i="3"/>
  <c r="N2133" i="3"/>
  <c r="J2133" i="3"/>
  <c r="O2132" i="3"/>
  <c r="N2132" i="3"/>
  <c r="J2132" i="3"/>
  <c r="N2128" i="3"/>
  <c r="J2128" i="3"/>
  <c r="O2128" i="3" s="1"/>
  <c r="O2127" i="3"/>
  <c r="N2127" i="3"/>
  <c r="J2127" i="3"/>
  <c r="N2125" i="3"/>
  <c r="J2125" i="3"/>
  <c r="O2125" i="3" s="1"/>
  <c r="N2124" i="3"/>
  <c r="J2124" i="3"/>
  <c r="O2124" i="3" s="1"/>
  <c r="N2123" i="3"/>
  <c r="J2123" i="3"/>
  <c r="N2122" i="3"/>
  <c r="J2122" i="3"/>
  <c r="O2122" i="3" s="1"/>
  <c r="N2121" i="3"/>
  <c r="J2121" i="3"/>
  <c r="O2121" i="3" s="1"/>
  <c r="N2120" i="3"/>
  <c r="J2120" i="3"/>
  <c r="O2120" i="3" s="1"/>
  <c r="O2119" i="3"/>
  <c r="N2119" i="3"/>
  <c r="J2119" i="3"/>
  <c r="N2118" i="3"/>
  <c r="J2118" i="3"/>
  <c r="O2118" i="3" s="1"/>
  <c r="N2117" i="3"/>
  <c r="J2117" i="3"/>
  <c r="N2116" i="3"/>
  <c r="J2116" i="3"/>
  <c r="N2115" i="3"/>
  <c r="O2115" i="3" s="1"/>
  <c r="J2115" i="3"/>
  <c r="N2114" i="3"/>
  <c r="J2114" i="3"/>
  <c r="C2114" i="3"/>
  <c r="N2113" i="3"/>
  <c r="J2113" i="3"/>
  <c r="O2113" i="3" s="1"/>
  <c r="N2112" i="3"/>
  <c r="J2112" i="3"/>
  <c r="N2111" i="3"/>
  <c r="J2111" i="3"/>
  <c r="N2110" i="3"/>
  <c r="J2110" i="3"/>
  <c r="O2109" i="3"/>
  <c r="N2109" i="3"/>
  <c r="J2109" i="3"/>
  <c r="N2108" i="3"/>
  <c r="J2108" i="3"/>
  <c r="O2108" i="3" s="1"/>
  <c r="N2107" i="3"/>
  <c r="J2107" i="3"/>
  <c r="O2107" i="3" s="1"/>
  <c r="O2106" i="3"/>
  <c r="N2106" i="3"/>
  <c r="J2106" i="3"/>
  <c r="N2105" i="3"/>
  <c r="J2105" i="3"/>
  <c r="O2105" i="3" s="1"/>
  <c r="N2104" i="3"/>
  <c r="O2104" i="3" s="1"/>
  <c r="J2104" i="3"/>
  <c r="N2103" i="3"/>
  <c r="J2103" i="3"/>
  <c r="N2102" i="3"/>
  <c r="J2102" i="3"/>
  <c r="N2101" i="3"/>
  <c r="J2101" i="3"/>
  <c r="O2101" i="3" s="1"/>
  <c r="N2100" i="3"/>
  <c r="J2100" i="3"/>
  <c r="O2100" i="3" s="1"/>
  <c r="N2099" i="3"/>
  <c r="O2099" i="3" s="1"/>
  <c r="J2099" i="3"/>
  <c r="N2098" i="3"/>
  <c r="J2098" i="3"/>
  <c r="O2098" i="3" s="1"/>
  <c r="N2097" i="3"/>
  <c r="J2097" i="3"/>
  <c r="O2097" i="3" s="1"/>
  <c r="N2096" i="3"/>
  <c r="O2096" i="3" s="1"/>
  <c r="J2096" i="3"/>
  <c r="N2095" i="3"/>
  <c r="J2095" i="3"/>
  <c r="N2094" i="3"/>
  <c r="J2094" i="3"/>
  <c r="O2093" i="3"/>
  <c r="N2093" i="3"/>
  <c r="J2093" i="3"/>
  <c r="N2091" i="3"/>
  <c r="J2091" i="3"/>
  <c r="O2091" i="3" s="1"/>
  <c r="N2090" i="3"/>
  <c r="J2090" i="3"/>
  <c r="O2088" i="3"/>
  <c r="N2088" i="3"/>
  <c r="J2088" i="3"/>
  <c r="N2087" i="3"/>
  <c r="J2087" i="3"/>
  <c r="O2087" i="3" s="1"/>
  <c r="N2086" i="3"/>
  <c r="J2086" i="3"/>
  <c r="N2085" i="3"/>
  <c r="J2085" i="3"/>
  <c r="N2084" i="3"/>
  <c r="J2084" i="3"/>
  <c r="N2081" i="3"/>
  <c r="J2081" i="3"/>
  <c r="O2081" i="3" s="1"/>
  <c r="N2079" i="3"/>
  <c r="J2079" i="3"/>
  <c r="O2079" i="3" s="1"/>
  <c r="N2075" i="3"/>
  <c r="O2075" i="3" s="1"/>
  <c r="J2075" i="3"/>
  <c r="N2073" i="3"/>
  <c r="J2073" i="3"/>
  <c r="O2073" i="3" s="1"/>
  <c r="N2072" i="3"/>
  <c r="J2072" i="3"/>
  <c r="O2072" i="3" s="1"/>
  <c r="N2070" i="3"/>
  <c r="J2070" i="3"/>
  <c r="N2069" i="3"/>
  <c r="J2069" i="3"/>
  <c r="N2068" i="3"/>
  <c r="J2068" i="3"/>
  <c r="O2066" i="3"/>
  <c r="N2066" i="3"/>
  <c r="J2066" i="3"/>
  <c r="N2065" i="3"/>
  <c r="J2065" i="3"/>
  <c r="O2065" i="3" s="1"/>
  <c r="N2064" i="3"/>
  <c r="J2064" i="3"/>
  <c r="O2063" i="3"/>
  <c r="N2063" i="3"/>
  <c r="J2063" i="3"/>
  <c r="N2058" i="3"/>
  <c r="J2058" i="3"/>
  <c r="O2058" i="3" s="1"/>
  <c r="N2056" i="3"/>
  <c r="J2056" i="3"/>
  <c r="N2054" i="3"/>
  <c r="J2054" i="3"/>
  <c r="N2053" i="3"/>
  <c r="J2053" i="3"/>
  <c r="N2052" i="3"/>
  <c r="J2052" i="3"/>
  <c r="O2052" i="3" s="1"/>
  <c r="N2051" i="3"/>
  <c r="J2051" i="3"/>
  <c r="O2051" i="3" s="1"/>
  <c r="N2046" i="3"/>
  <c r="O2046" i="3" s="1"/>
  <c r="J2046" i="3"/>
  <c r="N2045" i="3"/>
  <c r="J2045" i="3"/>
  <c r="O2044" i="3"/>
  <c r="N2044" i="3"/>
  <c r="J2044" i="3"/>
  <c r="N2043" i="3"/>
  <c r="J2043" i="3"/>
  <c r="O2043" i="3" s="1"/>
  <c r="N2042" i="3"/>
  <c r="J2042" i="3"/>
  <c r="O2042" i="3" s="1"/>
  <c r="N2041" i="3"/>
  <c r="J2041" i="3"/>
  <c r="O2041" i="3" s="1"/>
  <c r="N2040" i="3"/>
  <c r="J2040" i="3"/>
  <c r="O2040" i="3" s="1"/>
  <c r="N2039" i="3"/>
  <c r="J2039" i="3"/>
  <c r="N2038" i="3"/>
  <c r="J2038" i="3"/>
  <c r="O2038" i="3" s="1"/>
  <c r="N2037" i="3"/>
  <c r="J2037" i="3"/>
  <c r="O2037" i="3" s="1"/>
  <c r="N2036" i="3"/>
  <c r="O2036" i="3" s="1"/>
  <c r="J2036" i="3"/>
  <c r="N2035" i="3"/>
  <c r="J2035" i="3"/>
  <c r="N2033" i="3"/>
  <c r="J2033" i="3"/>
  <c r="N2032" i="3"/>
  <c r="J2032" i="3"/>
  <c r="O2031" i="3"/>
  <c r="N2031" i="3"/>
  <c r="J2031" i="3"/>
  <c r="N2029" i="3"/>
  <c r="J2029" i="3"/>
  <c r="O2029" i="3" s="1"/>
  <c r="N2026" i="3"/>
  <c r="J2026" i="3"/>
  <c r="O2026" i="3" s="1"/>
  <c r="N2025" i="3"/>
  <c r="J2025" i="3"/>
  <c r="N2023" i="3"/>
  <c r="J2023" i="3"/>
  <c r="O2023" i="3" s="1"/>
  <c r="N2020" i="3"/>
  <c r="J2020" i="3"/>
  <c r="O2020" i="3" s="1"/>
  <c r="N2018" i="3"/>
  <c r="J2018" i="3"/>
  <c r="O2018" i="3" s="1"/>
  <c r="N2016" i="3"/>
  <c r="J2016" i="3"/>
  <c r="O2016" i="3" s="1"/>
  <c r="N2015" i="3"/>
  <c r="J2015" i="3"/>
  <c r="O2015" i="3" s="1"/>
  <c r="N2012" i="3"/>
  <c r="J2012" i="3"/>
  <c r="O2011" i="3"/>
  <c r="N2011" i="3"/>
  <c r="J2011" i="3"/>
  <c r="N2010" i="3"/>
  <c r="J2010" i="3"/>
  <c r="O2010" i="3" s="1"/>
  <c r="N2007" i="3"/>
  <c r="J2007" i="3"/>
  <c r="O2007" i="3" s="1"/>
  <c r="N2006" i="3"/>
  <c r="J2006" i="3"/>
  <c r="N2005" i="3"/>
  <c r="J2005" i="3"/>
  <c r="N2004" i="3"/>
  <c r="J2004" i="3"/>
  <c r="O2003" i="3"/>
  <c r="N2003" i="3"/>
  <c r="J2003" i="3"/>
  <c r="N2002" i="3"/>
  <c r="J2002" i="3"/>
  <c r="O2002" i="3" s="1"/>
  <c r="N2001" i="3"/>
  <c r="J2001" i="3"/>
  <c r="O2001" i="3" s="1"/>
  <c r="N2000" i="3"/>
  <c r="J2000" i="3"/>
  <c r="O1999" i="3"/>
  <c r="N1999" i="3"/>
  <c r="J1999" i="3"/>
  <c r="N1998" i="3"/>
  <c r="J1998" i="3"/>
  <c r="O1998" i="3" s="1"/>
  <c r="N1997" i="3"/>
  <c r="J1997" i="3"/>
  <c r="O1997" i="3" s="1"/>
  <c r="N1996" i="3"/>
  <c r="J1996" i="3"/>
  <c r="O1996" i="3" s="1"/>
  <c r="N1995" i="3"/>
  <c r="O1995" i="3" s="1"/>
  <c r="J1995" i="3"/>
  <c r="N1994" i="3"/>
  <c r="J1994" i="3"/>
  <c r="O1993" i="3"/>
  <c r="N1993" i="3"/>
  <c r="J1993" i="3"/>
  <c r="C1993" i="3"/>
  <c r="N1992" i="3"/>
  <c r="J1992" i="3"/>
  <c r="N1990" i="3"/>
  <c r="J1990" i="3"/>
  <c r="O1989" i="3"/>
  <c r="N1989" i="3"/>
  <c r="J1989" i="3"/>
  <c r="N1987" i="3"/>
  <c r="J1987" i="3"/>
  <c r="O1987" i="3" s="1"/>
  <c r="N1985" i="3"/>
  <c r="J1985" i="3"/>
  <c r="O1985" i="3" s="1"/>
  <c r="O1984" i="3"/>
  <c r="N1984" i="3"/>
  <c r="J1984" i="3"/>
  <c r="N1982" i="3"/>
  <c r="J1982" i="3"/>
  <c r="O1982" i="3" s="1"/>
  <c r="N1981" i="3"/>
  <c r="J1981" i="3"/>
  <c r="N1980" i="3"/>
  <c r="J1980" i="3"/>
  <c r="N1979" i="3"/>
  <c r="J1979" i="3"/>
  <c r="N1978" i="3"/>
  <c r="J1978" i="3"/>
  <c r="O1978" i="3" s="1"/>
  <c r="N1977" i="3"/>
  <c r="J1977" i="3"/>
  <c r="O1977" i="3" s="1"/>
  <c r="N1974" i="3"/>
  <c r="O1974" i="3" s="1"/>
  <c r="J1974" i="3"/>
  <c r="N1971" i="3"/>
  <c r="J1971" i="3"/>
  <c r="O1971" i="3" s="1"/>
  <c r="N1970" i="3"/>
  <c r="J1970" i="3"/>
  <c r="O1970" i="3" s="1"/>
  <c r="N1969" i="3"/>
  <c r="J1969" i="3"/>
  <c r="N1968" i="3"/>
  <c r="J1968" i="3"/>
  <c r="N1967" i="3"/>
  <c r="J1967" i="3"/>
  <c r="O1966" i="3"/>
  <c r="N1966" i="3"/>
  <c r="J1966" i="3"/>
  <c r="N1964" i="3"/>
  <c r="J1964" i="3"/>
  <c r="O1964" i="3" s="1"/>
  <c r="N1963" i="3"/>
  <c r="J1963" i="3"/>
  <c r="O1963" i="3" s="1"/>
  <c r="O1962" i="3"/>
  <c r="N1962" i="3"/>
  <c r="J1962" i="3"/>
  <c r="N1961" i="3"/>
  <c r="O1961" i="3" s="1"/>
  <c r="J1961" i="3"/>
  <c r="N1960" i="3"/>
  <c r="J1960" i="3"/>
  <c r="N1959" i="3"/>
  <c r="J1959" i="3"/>
  <c r="N1958" i="3"/>
  <c r="J1958" i="3"/>
  <c r="N1957" i="3"/>
  <c r="J1957" i="3"/>
  <c r="O1957" i="3" s="1"/>
  <c r="N1956" i="3"/>
  <c r="J1956" i="3"/>
  <c r="O1956" i="3" s="1"/>
  <c r="N1955" i="3"/>
  <c r="O1955" i="3" s="1"/>
  <c r="J1955" i="3"/>
  <c r="N1954" i="3"/>
  <c r="J1954" i="3"/>
  <c r="O1954" i="3" s="1"/>
  <c r="N1953" i="3"/>
  <c r="J1953" i="3"/>
  <c r="N1952" i="3"/>
  <c r="J1952" i="3"/>
  <c r="N1951" i="3"/>
  <c r="J1951" i="3"/>
  <c r="N1950" i="3"/>
  <c r="O1950" i="3" s="1"/>
  <c r="J1950" i="3"/>
  <c r="O1945" i="3"/>
  <c r="N1945" i="3"/>
  <c r="J1945" i="3"/>
  <c r="N1944" i="3"/>
  <c r="J1944" i="3"/>
  <c r="O1944" i="3" s="1"/>
  <c r="N1943" i="3"/>
  <c r="J1943" i="3"/>
  <c r="O1943" i="3" s="1"/>
  <c r="O1940" i="3"/>
  <c r="N1940" i="3"/>
  <c r="J1940" i="3"/>
  <c r="N1939" i="3"/>
  <c r="J1939" i="3"/>
  <c r="O1939" i="3" s="1"/>
  <c r="N1938" i="3"/>
  <c r="J1938" i="3"/>
  <c r="N1937" i="3"/>
  <c r="J1937" i="3"/>
  <c r="N1936" i="3"/>
  <c r="O1936" i="3" s="1"/>
  <c r="J1936" i="3"/>
  <c r="N1935" i="3"/>
  <c r="J1935" i="3"/>
  <c r="O1935" i="3" s="1"/>
  <c r="N1934" i="3"/>
  <c r="J1934" i="3"/>
  <c r="O1934" i="3" s="1"/>
  <c r="N1933" i="3"/>
  <c r="O1933" i="3" s="1"/>
  <c r="J1933" i="3"/>
  <c r="N1932" i="3"/>
  <c r="J1932" i="3"/>
  <c r="O1932" i="3" s="1"/>
  <c r="N1931" i="3"/>
  <c r="J1931" i="3"/>
  <c r="O1931" i="3" s="1"/>
  <c r="N1930" i="3"/>
  <c r="J1930" i="3"/>
  <c r="N1929" i="3"/>
  <c r="J1929" i="3"/>
  <c r="N1928" i="3"/>
  <c r="O1928" i="3" s="1"/>
  <c r="J1928" i="3"/>
  <c r="O1927" i="3"/>
  <c r="N1927" i="3"/>
  <c r="J1927" i="3"/>
  <c r="N1926" i="3"/>
  <c r="J1926" i="3"/>
  <c r="O1926" i="3" s="1"/>
  <c r="N1924" i="3"/>
  <c r="J1924" i="3"/>
  <c r="O1923" i="3"/>
  <c r="N1923" i="3"/>
  <c r="J1923" i="3"/>
  <c r="N1921" i="3"/>
  <c r="J1921" i="3"/>
  <c r="O1921" i="3" s="1"/>
  <c r="N1920" i="3"/>
  <c r="J1920" i="3"/>
  <c r="O1920" i="3" s="1"/>
  <c r="N1919" i="3"/>
  <c r="J1919" i="3"/>
  <c r="O1919" i="3" s="1"/>
  <c r="N1918" i="3"/>
  <c r="J1918" i="3"/>
  <c r="N1916" i="3"/>
  <c r="J1916" i="3"/>
  <c r="O1916" i="3" s="1"/>
  <c r="N1914" i="3"/>
  <c r="J1914" i="3"/>
  <c r="O1912" i="3"/>
  <c r="N1912" i="3"/>
  <c r="J1912" i="3"/>
  <c r="N1911" i="3"/>
  <c r="J1911" i="3"/>
  <c r="O1911" i="3" s="1"/>
  <c r="N1909" i="3"/>
  <c r="J1909" i="3"/>
  <c r="O1909" i="3" s="1"/>
  <c r="N1908" i="3"/>
  <c r="J1908" i="3"/>
  <c r="O1908" i="3" s="1"/>
  <c r="N1907" i="3"/>
  <c r="J1907" i="3"/>
  <c r="O1907" i="3" s="1"/>
  <c r="N1906" i="3"/>
  <c r="J1906" i="3"/>
  <c r="N1905" i="3"/>
  <c r="J1905" i="3"/>
  <c r="O1905" i="3" s="1"/>
  <c r="N1904" i="3"/>
  <c r="J1904" i="3"/>
  <c r="N1903" i="3"/>
  <c r="J1903" i="3"/>
  <c r="O1903" i="3" s="1"/>
  <c r="N1901" i="3"/>
  <c r="J1901" i="3"/>
  <c r="N1900" i="3"/>
  <c r="J1900" i="3"/>
  <c r="N1899" i="3"/>
  <c r="J1899" i="3"/>
  <c r="N1897" i="3"/>
  <c r="J1897" i="3"/>
  <c r="O1895" i="3"/>
  <c r="N1895" i="3"/>
  <c r="J1895" i="3"/>
  <c r="N1894" i="3"/>
  <c r="J1894" i="3"/>
  <c r="N1893" i="3"/>
  <c r="J1893" i="3"/>
  <c r="N1892" i="3"/>
  <c r="J1892" i="3"/>
  <c r="O1892" i="3" s="1"/>
  <c r="N1890" i="3"/>
  <c r="J1890" i="3"/>
  <c r="N1889" i="3"/>
  <c r="J1889" i="3"/>
  <c r="O1889" i="3" s="1"/>
  <c r="N1888" i="3"/>
  <c r="J1888" i="3"/>
  <c r="O1888" i="3" s="1"/>
  <c r="N1887" i="3"/>
  <c r="J1887" i="3"/>
  <c r="O1887" i="3" s="1"/>
  <c r="N1886" i="3"/>
  <c r="J1886" i="3"/>
  <c r="N1885" i="3"/>
  <c r="J1885" i="3"/>
  <c r="N1884" i="3"/>
  <c r="O1884" i="3" s="1"/>
  <c r="J1884" i="3"/>
  <c r="N1883" i="3"/>
  <c r="J1883" i="3"/>
  <c r="N1882" i="3"/>
  <c r="O1882" i="3" s="1"/>
  <c r="J1882" i="3"/>
  <c r="N1881" i="3"/>
  <c r="J1881" i="3"/>
  <c r="C1881" i="3"/>
  <c r="N1880" i="3"/>
  <c r="J1880" i="3"/>
  <c r="O1880" i="3" s="1"/>
  <c r="N1879" i="3"/>
  <c r="J1879" i="3"/>
  <c r="N1878" i="3"/>
  <c r="J1878" i="3"/>
  <c r="O1878" i="3" s="1"/>
  <c r="N1877" i="3"/>
  <c r="J1877" i="3"/>
  <c r="N1876" i="3"/>
  <c r="J1876" i="3"/>
  <c r="O1876" i="3" s="1"/>
  <c r="N1875" i="3"/>
  <c r="J1875" i="3"/>
  <c r="O1875" i="3" s="1"/>
  <c r="N1872" i="3"/>
  <c r="J1872" i="3"/>
  <c r="O1872" i="3" s="1"/>
  <c r="N1871" i="3"/>
  <c r="J1871" i="3"/>
  <c r="N1868" i="3"/>
  <c r="J1868" i="3"/>
  <c r="N1867" i="3"/>
  <c r="O1867" i="3" s="1"/>
  <c r="J1867" i="3"/>
  <c r="N1866" i="3"/>
  <c r="J1866" i="3"/>
  <c r="N1865" i="3"/>
  <c r="O1865" i="3" s="1"/>
  <c r="J1865" i="3"/>
  <c r="N1864" i="3"/>
  <c r="J1864" i="3"/>
  <c r="N1863" i="3"/>
  <c r="J1863" i="3"/>
  <c r="N1861" i="3"/>
  <c r="J1861" i="3"/>
  <c r="O1861" i="3" s="1"/>
  <c r="N1860" i="3"/>
  <c r="J1860" i="3"/>
  <c r="O1860" i="3" s="1"/>
  <c r="N1859" i="3"/>
  <c r="J1859" i="3"/>
  <c r="O1859" i="3" s="1"/>
  <c r="N1858" i="3"/>
  <c r="J1858" i="3"/>
  <c r="N1856" i="3"/>
  <c r="J1856" i="3"/>
  <c r="O1856" i="3" s="1"/>
  <c r="N1855" i="3"/>
  <c r="J1855" i="3"/>
  <c r="N1854" i="3"/>
  <c r="J1854" i="3"/>
  <c r="O1854" i="3" s="1"/>
  <c r="N1853" i="3"/>
  <c r="J1853" i="3"/>
  <c r="O1853" i="3" s="1"/>
  <c r="N1852" i="3"/>
  <c r="J1852" i="3"/>
  <c r="O1852" i="3" s="1"/>
  <c r="N1851" i="3"/>
  <c r="J1851" i="3"/>
  <c r="N1850" i="3"/>
  <c r="J1850" i="3"/>
  <c r="N1849" i="3"/>
  <c r="O1849" i="3" s="1"/>
  <c r="J1849" i="3"/>
  <c r="N1848" i="3"/>
  <c r="J1848" i="3"/>
  <c r="N1847" i="3"/>
  <c r="O1847" i="3" s="1"/>
  <c r="J1847" i="3"/>
  <c r="N1846" i="3"/>
  <c r="J1846" i="3"/>
  <c r="N1843" i="3"/>
  <c r="J1843" i="3"/>
  <c r="O1842" i="3"/>
  <c r="N1842" i="3"/>
  <c r="J1842" i="3"/>
  <c r="N1841" i="3"/>
  <c r="J1841" i="3"/>
  <c r="N1840" i="3"/>
  <c r="J1840" i="3"/>
  <c r="O1840" i="3" s="1"/>
  <c r="N1839" i="3"/>
  <c r="J1839" i="3"/>
  <c r="O1839" i="3" s="1"/>
  <c r="N1836" i="3"/>
  <c r="J1836" i="3"/>
  <c r="O1836" i="3" s="1"/>
  <c r="N1834" i="3"/>
  <c r="J1834" i="3"/>
  <c r="N1833" i="3"/>
  <c r="J1833" i="3"/>
  <c r="O1833" i="3" s="1"/>
  <c r="N1831" i="3"/>
  <c r="J1831" i="3"/>
  <c r="O1831" i="3" s="1"/>
  <c r="N1830" i="3"/>
  <c r="J1830" i="3"/>
  <c r="N1829" i="3"/>
  <c r="O1829" i="3" s="1"/>
  <c r="J1829" i="3"/>
  <c r="N1827" i="3"/>
  <c r="J1827" i="3"/>
  <c r="N1826" i="3"/>
  <c r="J1826" i="3"/>
  <c r="N1825" i="3"/>
  <c r="J1825" i="3"/>
  <c r="N1823" i="3"/>
  <c r="O1823" i="3" s="1"/>
  <c r="J1823" i="3"/>
  <c r="N1822" i="3"/>
  <c r="J1822" i="3"/>
  <c r="N1821" i="3"/>
  <c r="J1821" i="3"/>
  <c r="O1820" i="3"/>
  <c r="N1820" i="3"/>
  <c r="J1820" i="3"/>
  <c r="N1819" i="3"/>
  <c r="J1819" i="3"/>
  <c r="N1817" i="3"/>
  <c r="J1817" i="3"/>
  <c r="O1817" i="3" s="1"/>
  <c r="N1816" i="3"/>
  <c r="J1816" i="3"/>
  <c r="O1816" i="3" s="1"/>
  <c r="N1814" i="3"/>
  <c r="J1814" i="3"/>
  <c r="O1814" i="3" s="1"/>
  <c r="N1813" i="3"/>
  <c r="J1813" i="3"/>
  <c r="N1812" i="3"/>
  <c r="J1812" i="3"/>
  <c r="O1812" i="3" s="1"/>
  <c r="N1811" i="3"/>
  <c r="J1811" i="3"/>
  <c r="O1811" i="3" s="1"/>
  <c r="O1810" i="3"/>
  <c r="N1810" i="3"/>
  <c r="J1810" i="3"/>
  <c r="N1809" i="3"/>
  <c r="O1809" i="3" s="1"/>
  <c r="J1809" i="3"/>
  <c r="N1808" i="3"/>
  <c r="J1808" i="3"/>
  <c r="N1807" i="3"/>
  <c r="J1807" i="3"/>
  <c r="N1806" i="3"/>
  <c r="J1806" i="3"/>
  <c r="N1805" i="3"/>
  <c r="O1805" i="3" s="1"/>
  <c r="J1805" i="3"/>
  <c r="N1804" i="3"/>
  <c r="J1804" i="3"/>
  <c r="O1804" i="3" s="1"/>
  <c r="N1803" i="3"/>
  <c r="J1803" i="3"/>
  <c r="N1802" i="3"/>
  <c r="J1802" i="3"/>
  <c r="O1802" i="3" s="1"/>
  <c r="N1800" i="3"/>
  <c r="O1800" i="3" s="1"/>
  <c r="J1800" i="3"/>
  <c r="N1799" i="3"/>
  <c r="J1799" i="3"/>
  <c r="O1799" i="3" s="1"/>
  <c r="N1796" i="3"/>
  <c r="J1796" i="3"/>
  <c r="N1795" i="3"/>
  <c r="J1795" i="3"/>
  <c r="O1795" i="3" s="1"/>
  <c r="N1794" i="3"/>
  <c r="O1794" i="3" s="1"/>
  <c r="J1794" i="3"/>
  <c r="N1793" i="3"/>
  <c r="J1793" i="3"/>
  <c r="O1793" i="3" s="1"/>
  <c r="N1792" i="3"/>
  <c r="J1792" i="3"/>
  <c r="N1791" i="3"/>
  <c r="J1791" i="3"/>
  <c r="O1791" i="3" s="1"/>
  <c r="N1790" i="3"/>
  <c r="J1790" i="3"/>
  <c r="N1789" i="3"/>
  <c r="J1789" i="3"/>
  <c r="N1788" i="3"/>
  <c r="J1788" i="3"/>
  <c r="O1788" i="3" s="1"/>
  <c r="N1787" i="3"/>
  <c r="J1787" i="3"/>
  <c r="O1787" i="3" s="1"/>
  <c r="N1784" i="3"/>
  <c r="J1784" i="3"/>
  <c r="N1783" i="3"/>
  <c r="J1783" i="3"/>
  <c r="N1782" i="3"/>
  <c r="J1782" i="3"/>
  <c r="O1782" i="3" s="1"/>
  <c r="N1781" i="3"/>
  <c r="O1781" i="3" s="1"/>
  <c r="J1781" i="3"/>
  <c r="N1778" i="3"/>
  <c r="J1778" i="3"/>
  <c r="N1777" i="3"/>
  <c r="J1777" i="3"/>
  <c r="N1775" i="3"/>
  <c r="J1775" i="3"/>
  <c r="N1774" i="3"/>
  <c r="J1774" i="3"/>
  <c r="N1773" i="3"/>
  <c r="J1773" i="3"/>
  <c r="N1772" i="3"/>
  <c r="J1772" i="3"/>
  <c r="N1770" i="3"/>
  <c r="J1770" i="3"/>
  <c r="O1770" i="3" s="1"/>
  <c r="O1769" i="3"/>
  <c r="N1769" i="3"/>
  <c r="J1769" i="3"/>
  <c r="N1768" i="3"/>
  <c r="O1768" i="3" s="1"/>
  <c r="J1768" i="3"/>
  <c r="N1767" i="3"/>
  <c r="J1767" i="3"/>
  <c r="O1767" i="3" s="1"/>
  <c r="N1765" i="3"/>
  <c r="J1765" i="3"/>
  <c r="O1765" i="3" s="1"/>
  <c r="N1764" i="3"/>
  <c r="J1764" i="3"/>
  <c r="O1764" i="3" s="1"/>
  <c r="N1762" i="3"/>
  <c r="O1762" i="3" s="1"/>
  <c r="J1762" i="3"/>
  <c r="N1761" i="3"/>
  <c r="J1761" i="3"/>
  <c r="O1761" i="3" s="1"/>
  <c r="N1758" i="3"/>
  <c r="J1758" i="3"/>
  <c r="O1758" i="3" s="1"/>
  <c r="N1757" i="3"/>
  <c r="J1757" i="3"/>
  <c r="O1757" i="3" s="1"/>
  <c r="N1756" i="3"/>
  <c r="O1756" i="3" s="1"/>
  <c r="J1756" i="3"/>
  <c r="N1754" i="3"/>
  <c r="J1754" i="3"/>
  <c r="N1753" i="3"/>
  <c r="J1753" i="3"/>
  <c r="N1751" i="3"/>
  <c r="J1751" i="3"/>
  <c r="O1751" i="3" s="1"/>
  <c r="N1750" i="3"/>
  <c r="O1750" i="3" s="1"/>
  <c r="J1750" i="3"/>
  <c r="N1749" i="3"/>
  <c r="J1749" i="3"/>
  <c r="N1748" i="3"/>
  <c r="J1748" i="3"/>
  <c r="N1747" i="3"/>
  <c r="O1747" i="3" s="1"/>
  <c r="J1747" i="3"/>
  <c r="N1746" i="3"/>
  <c r="J1746" i="3"/>
  <c r="N1745" i="3"/>
  <c r="J1745" i="3"/>
  <c r="O1745" i="3" s="1"/>
  <c r="N1744" i="3"/>
  <c r="J1744" i="3"/>
  <c r="O1744" i="3" s="1"/>
  <c r="N1743" i="3"/>
  <c r="J1743" i="3"/>
  <c r="N1742" i="3"/>
  <c r="J1742" i="3"/>
  <c r="N1741" i="3"/>
  <c r="J1741" i="3"/>
  <c r="O1741" i="3" s="1"/>
  <c r="N1740" i="3"/>
  <c r="J1740" i="3"/>
  <c r="O1740" i="3" s="1"/>
  <c r="O1739" i="3"/>
  <c r="N1739" i="3"/>
  <c r="J1739" i="3"/>
  <c r="N1738" i="3"/>
  <c r="J1738" i="3"/>
  <c r="O1738" i="3" s="1"/>
  <c r="N1737" i="3"/>
  <c r="J1737" i="3"/>
  <c r="O1737" i="3" s="1"/>
  <c r="N1736" i="3"/>
  <c r="J1736" i="3"/>
  <c r="N1735" i="3"/>
  <c r="J1735" i="3"/>
  <c r="O1735" i="3" s="1"/>
  <c r="N1733" i="3"/>
  <c r="J1733" i="3"/>
  <c r="N1732" i="3"/>
  <c r="J1732" i="3"/>
  <c r="O1732" i="3" s="1"/>
  <c r="N1731" i="3"/>
  <c r="J1731" i="3"/>
  <c r="N1730" i="3"/>
  <c r="J1730" i="3"/>
  <c r="O1730" i="3" s="1"/>
  <c r="O1729" i="3"/>
  <c r="N1729" i="3"/>
  <c r="J1729" i="3"/>
  <c r="N1728" i="3"/>
  <c r="J1728" i="3"/>
  <c r="N1727" i="3"/>
  <c r="J1727" i="3"/>
  <c r="O1727" i="3" s="1"/>
  <c r="N1726" i="3"/>
  <c r="J1726" i="3"/>
  <c r="O1726" i="3" s="1"/>
  <c r="N1725" i="3"/>
  <c r="J1725" i="3"/>
  <c r="N1724" i="3"/>
  <c r="J1724" i="3"/>
  <c r="N1723" i="3"/>
  <c r="J1723" i="3"/>
  <c r="O1723" i="3" s="1"/>
  <c r="N1722" i="3"/>
  <c r="O1722" i="3" s="1"/>
  <c r="J1722" i="3"/>
  <c r="N1721" i="3"/>
  <c r="O1721" i="3" s="1"/>
  <c r="J1721" i="3"/>
  <c r="N1720" i="3"/>
  <c r="J1720" i="3"/>
  <c r="O1720" i="3" s="1"/>
  <c r="N1719" i="3"/>
  <c r="J1719" i="3"/>
  <c r="O1719" i="3" s="1"/>
  <c r="N1718" i="3"/>
  <c r="J1718" i="3"/>
  <c r="O1718" i="3" s="1"/>
  <c r="N1717" i="3"/>
  <c r="O1717" i="3" s="1"/>
  <c r="J1717" i="3"/>
  <c r="N1716" i="3"/>
  <c r="J1716" i="3"/>
  <c r="O1716" i="3" s="1"/>
  <c r="N1715" i="3"/>
  <c r="J1715" i="3"/>
  <c r="O1715" i="3" s="1"/>
  <c r="N1714" i="3"/>
  <c r="J1714" i="3"/>
  <c r="O1714" i="3" s="1"/>
  <c r="O1713" i="3"/>
  <c r="N1713" i="3"/>
  <c r="J1713" i="3"/>
  <c r="N1712" i="3"/>
  <c r="J1712" i="3"/>
  <c r="O1712" i="3" s="1"/>
  <c r="N1711" i="3"/>
  <c r="J1711" i="3"/>
  <c r="O1711" i="3" s="1"/>
  <c r="N1710" i="3"/>
  <c r="J1710" i="3"/>
  <c r="N1709" i="3"/>
  <c r="J1709" i="3"/>
  <c r="N1708" i="3"/>
  <c r="J1708" i="3"/>
  <c r="O1708" i="3" s="1"/>
  <c r="N1707" i="3"/>
  <c r="J1707" i="3"/>
  <c r="O1707" i="3" s="1"/>
  <c r="O1706" i="3"/>
  <c r="N1706" i="3"/>
  <c r="J1706" i="3"/>
  <c r="N1705" i="3"/>
  <c r="J1705" i="3"/>
  <c r="O1705" i="3" s="1"/>
  <c r="N1704" i="3"/>
  <c r="J1704" i="3"/>
  <c r="O1704" i="3" s="1"/>
  <c r="N1703" i="3"/>
  <c r="J1703" i="3"/>
  <c r="N1702" i="3"/>
  <c r="J1702" i="3"/>
  <c r="O1702" i="3" s="1"/>
  <c r="N1701" i="3"/>
  <c r="J1701" i="3"/>
  <c r="N1699" i="3"/>
  <c r="J1699" i="3"/>
  <c r="O1699" i="3" s="1"/>
  <c r="N1698" i="3"/>
  <c r="J1698" i="3"/>
  <c r="N1696" i="3"/>
  <c r="J1696" i="3"/>
  <c r="O1696" i="3" s="1"/>
  <c r="O1694" i="3"/>
  <c r="N1694" i="3"/>
  <c r="J1694" i="3"/>
  <c r="N1693" i="3"/>
  <c r="J1693" i="3"/>
  <c r="N1692" i="3"/>
  <c r="J1692" i="3"/>
  <c r="O1692" i="3" s="1"/>
  <c r="N1691" i="3"/>
  <c r="J1691" i="3"/>
  <c r="O1691" i="3" s="1"/>
  <c r="N1690" i="3"/>
  <c r="J1690" i="3"/>
  <c r="N1688" i="3"/>
  <c r="J1688" i="3"/>
  <c r="N1687" i="3"/>
  <c r="J1687" i="3"/>
  <c r="O1687" i="3" s="1"/>
  <c r="N1683" i="3"/>
  <c r="O1683" i="3" s="1"/>
  <c r="J1683" i="3"/>
  <c r="O1680" i="3"/>
  <c r="N1680" i="3"/>
  <c r="J1680" i="3"/>
  <c r="N1677" i="3"/>
  <c r="J1677" i="3"/>
  <c r="O1677" i="3" s="1"/>
  <c r="N1674" i="3"/>
  <c r="J1674" i="3"/>
  <c r="O1674" i="3" s="1"/>
  <c r="N1673" i="3"/>
  <c r="J1673" i="3"/>
  <c r="O1673" i="3" s="1"/>
  <c r="N1671" i="3"/>
  <c r="O1671" i="3" s="1"/>
  <c r="J1671" i="3"/>
  <c r="N1670" i="3"/>
  <c r="J1670" i="3"/>
  <c r="O1670" i="3" s="1"/>
  <c r="N1667" i="3"/>
  <c r="J1667" i="3"/>
  <c r="O1667" i="3" s="1"/>
  <c r="N1666" i="3"/>
  <c r="J1666" i="3"/>
  <c r="O1666" i="3" s="1"/>
  <c r="O1665" i="3"/>
  <c r="N1665" i="3"/>
  <c r="J1665" i="3"/>
  <c r="N1664" i="3"/>
  <c r="J1664" i="3"/>
  <c r="O1664" i="3" s="1"/>
  <c r="N1660" i="3"/>
  <c r="J1660" i="3"/>
  <c r="O1660" i="3" s="1"/>
  <c r="N1659" i="3"/>
  <c r="J1659" i="3"/>
  <c r="N1658" i="3"/>
  <c r="J1658" i="3"/>
  <c r="N1657" i="3"/>
  <c r="J1657" i="3"/>
  <c r="O1657" i="3" s="1"/>
  <c r="N1656" i="3"/>
  <c r="J1656" i="3"/>
  <c r="O1656" i="3" s="1"/>
  <c r="O1655" i="3"/>
  <c r="N1655" i="3"/>
  <c r="J1655" i="3"/>
  <c r="N1653" i="3"/>
  <c r="J1653" i="3"/>
  <c r="O1653" i="3" s="1"/>
  <c r="N1651" i="3"/>
  <c r="J1651" i="3"/>
  <c r="O1651" i="3" s="1"/>
  <c r="N1650" i="3"/>
  <c r="J1650" i="3"/>
  <c r="N1649" i="3"/>
  <c r="J1649" i="3"/>
  <c r="O1649" i="3" s="1"/>
  <c r="N1647" i="3"/>
  <c r="J1647" i="3"/>
  <c r="N1644" i="3"/>
  <c r="J1644" i="3"/>
  <c r="O1644" i="3" s="1"/>
  <c r="N1641" i="3"/>
  <c r="J1641" i="3"/>
  <c r="N1639" i="3"/>
  <c r="J1639" i="3"/>
  <c r="O1639" i="3" s="1"/>
  <c r="O1631" i="3"/>
  <c r="N1631" i="3"/>
  <c r="J1631" i="3"/>
  <c r="N1627" i="3"/>
  <c r="J1627" i="3"/>
  <c r="N1625" i="3"/>
  <c r="J1625" i="3"/>
  <c r="O1625" i="3" s="1"/>
  <c r="N1622" i="3"/>
  <c r="J1622" i="3"/>
  <c r="O1622" i="3" s="1"/>
  <c r="N1621" i="3"/>
  <c r="J1621" i="3"/>
  <c r="N1620" i="3"/>
  <c r="J1620" i="3"/>
  <c r="N1619" i="3"/>
  <c r="J1619" i="3"/>
  <c r="O1619" i="3" s="1"/>
  <c r="N1617" i="3"/>
  <c r="O1617" i="3" s="1"/>
  <c r="J1617" i="3"/>
  <c r="O1616" i="3"/>
  <c r="N1616" i="3"/>
  <c r="J1616" i="3"/>
  <c r="N1615" i="3"/>
  <c r="J1615" i="3"/>
  <c r="O1615" i="3" s="1"/>
  <c r="N1614" i="3"/>
  <c r="J1614" i="3"/>
  <c r="O1614" i="3" s="1"/>
  <c r="N1613" i="3"/>
  <c r="J1613" i="3"/>
  <c r="O1613" i="3" s="1"/>
  <c r="N1612" i="3"/>
  <c r="J1612" i="3"/>
  <c r="N1611" i="3"/>
  <c r="J1611" i="3"/>
  <c r="O1611" i="3" s="1"/>
  <c r="N1610" i="3"/>
  <c r="J1610" i="3"/>
  <c r="O1610" i="3" s="1"/>
  <c r="N1609" i="3"/>
  <c r="J1609" i="3"/>
  <c r="O1609" i="3" s="1"/>
  <c r="O1608" i="3"/>
  <c r="N1608" i="3"/>
  <c r="J1608" i="3"/>
  <c r="N1607" i="3"/>
  <c r="J1607" i="3"/>
  <c r="O1607" i="3" s="1"/>
  <c r="N1606" i="3"/>
  <c r="J1606" i="3"/>
  <c r="O1606" i="3" s="1"/>
  <c r="N1605" i="3"/>
  <c r="J1605" i="3"/>
  <c r="O1605" i="3" s="1"/>
  <c r="N1604" i="3"/>
  <c r="J1604" i="3"/>
  <c r="N1603" i="3"/>
  <c r="J1603" i="3"/>
  <c r="O1603" i="3" s="1"/>
  <c r="N1601" i="3"/>
  <c r="J1601" i="3"/>
  <c r="O1601" i="3" s="1"/>
  <c r="N1600" i="3"/>
  <c r="O1600" i="3" s="1"/>
  <c r="J1600" i="3"/>
  <c r="N1599" i="3"/>
  <c r="J1599" i="3"/>
  <c r="O1599" i="3" s="1"/>
  <c r="N1598" i="3"/>
  <c r="J1598" i="3"/>
  <c r="O1598" i="3" s="1"/>
  <c r="N1597" i="3"/>
  <c r="J1597" i="3"/>
  <c r="O1597" i="3" s="1"/>
  <c r="N1596" i="3"/>
  <c r="J1596" i="3"/>
  <c r="O1596" i="3" s="1"/>
  <c r="N1595" i="3"/>
  <c r="J1595" i="3"/>
  <c r="N1594" i="3"/>
  <c r="J1594" i="3"/>
  <c r="O1594" i="3" s="1"/>
  <c r="N1593" i="3"/>
  <c r="J1593" i="3"/>
  <c r="O1593" i="3" s="1"/>
  <c r="N1592" i="3"/>
  <c r="J1592" i="3"/>
  <c r="O1592" i="3" s="1"/>
  <c r="O1591" i="3"/>
  <c r="N1591" i="3"/>
  <c r="J1591" i="3"/>
  <c r="N1590" i="3"/>
  <c r="J1590" i="3"/>
  <c r="O1590" i="3" s="1"/>
  <c r="N1589" i="3"/>
  <c r="J1589" i="3"/>
  <c r="O1589" i="3" s="1"/>
  <c r="N1588" i="3"/>
  <c r="J1588" i="3"/>
  <c r="O1588" i="3" s="1"/>
  <c r="N1587" i="3"/>
  <c r="J1587" i="3"/>
  <c r="N1586" i="3"/>
  <c r="J1586" i="3"/>
  <c r="O1586" i="3" s="1"/>
  <c r="N1585" i="3"/>
  <c r="J1585" i="3"/>
  <c r="O1585" i="3" s="1"/>
  <c r="N1584" i="3"/>
  <c r="O1584" i="3" s="1"/>
  <c r="J1584" i="3"/>
  <c r="O1583" i="3"/>
  <c r="N1583" i="3"/>
  <c r="J1583" i="3"/>
  <c r="N1582" i="3"/>
  <c r="J1582" i="3"/>
  <c r="O1582" i="3" s="1"/>
  <c r="N1581" i="3"/>
  <c r="J1581" i="3"/>
  <c r="O1581" i="3" s="1"/>
  <c r="N1580" i="3"/>
  <c r="J1580" i="3"/>
  <c r="O1580" i="3" s="1"/>
  <c r="N1579" i="3"/>
  <c r="J1579" i="3"/>
  <c r="N1578" i="3"/>
  <c r="J1578" i="3"/>
  <c r="O1578" i="3" s="1"/>
  <c r="N1577" i="3"/>
  <c r="J1577" i="3"/>
  <c r="O1577" i="3" s="1"/>
  <c r="N1576" i="3"/>
  <c r="J1576" i="3"/>
  <c r="O1576" i="3" s="1"/>
  <c r="O1575" i="3"/>
  <c r="N1575" i="3"/>
  <c r="J1575" i="3"/>
  <c r="N1574" i="3"/>
  <c r="J1574" i="3"/>
  <c r="O1574" i="3" s="1"/>
  <c r="N1573" i="3"/>
  <c r="J1573" i="3"/>
  <c r="O1573" i="3" s="1"/>
  <c r="N1572" i="3"/>
  <c r="J1572" i="3"/>
  <c r="O1572" i="3" s="1"/>
  <c r="N1571" i="3"/>
  <c r="J1571" i="3"/>
  <c r="N1570" i="3"/>
  <c r="J1570" i="3"/>
  <c r="O1570" i="3" s="1"/>
  <c r="N1569" i="3"/>
  <c r="J1569" i="3"/>
  <c r="O1569" i="3" s="1"/>
  <c r="N1568" i="3"/>
  <c r="O1568" i="3" s="1"/>
  <c r="J1568" i="3"/>
  <c r="N1567" i="3"/>
  <c r="J1567" i="3"/>
  <c r="O1567" i="3" s="1"/>
  <c r="N1566" i="3"/>
  <c r="J1566" i="3"/>
  <c r="O1566" i="3" s="1"/>
  <c r="N1565" i="3"/>
  <c r="J1565" i="3"/>
  <c r="O1565" i="3" s="1"/>
  <c r="N1564" i="3"/>
  <c r="J1564" i="3"/>
  <c r="O1564" i="3" s="1"/>
  <c r="N1563" i="3"/>
  <c r="J1563" i="3"/>
  <c r="N1562" i="3"/>
  <c r="J1562" i="3"/>
  <c r="O1562" i="3" s="1"/>
  <c r="N1561" i="3"/>
  <c r="J1561" i="3"/>
  <c r="O1561" i="3" s="1"/>
  <c r="N1558" i="3"/>
  <c r="J1558" i="3"/>
  <c r="O1558" i="3" s="1"/>
  <c r="O1557" i="3"/>
  <c r="N1557" i="3"/>
  <c r="J1557" i="3"/>
  <c r="N1556" i="3"/>
  <c r="J1556" i="3"/>
  <c r="O1556" i="3" s="1"/>
  <c r="N1555" i="3"/>
  <c r="J1555" i="3"/>
  <c r="O1555" i="3" s="1"/>
  <c r="N1554" i="3"/>
  <c r="J1554" i="3"/>
  <c r="O1554" i="3" s="1"/>
  <c r="N1553" i="3"/>
  <c r="J1553" i="3"/>
  <c r="N1552" i="3"/>
  <c r="J1552" i="3"/>
  <c r="O1552" i="3" s="1"/>
  <c r="N1551" i="3"/>
  <c r="J1551" i="3"/>
  <c r="O1551" i="3" s="1"/>
  <c r="N1550" i="3"/>
  <c r="O1550" i="3" s="1"/>
  <c r="J1550" i="3"/>
  <c r="N1549" i="3"/>
  <c r="J1549" i="3"/>
  <c r="O1549" i="3" s="1"/>
  <c r="N1548" i="3"/>
  <c r="J1548" i="3"/>
  <c r="O1548" i="3" s="1"/>
  <c r="N1547" i="3"/>
  <c r="J1547" i="3"/>
  <c r="O1547" i="3" s="1"/>
  <c r="N1546" i="3"/>
  <c r="J1546" i="3"/>
  <c r="O1546" i="3" s="1"/>
  <c r="N1544" i="3"/>
  <c r="J1544" i="3"/>
  <c r="N1542" i="3"/>
  <c r="J1542" i="3"/>
  <c r="O1542" i="3" s="1"/>
  <c r="N1541" i="3"/>
  <c r="J1541" i="3"/>
  <c r="O1541" i="3" s="1"/>
  <c r="N1540" i="3"/>
  <c r="J1540" i="3"/>
  <c r="O1540" i="3" s="1"/>
  <c r="O1539" i="3"/>
  <c r="N1539" i="3"/>
  <c r="J1539" i="3"/>
  <c r="N1538" i="3"/>
  <c r="J1538" i="3"/>
  <c r="O1538" i="3" s="1"/>
  <c r="N1536" i="3"/>
  <c r="J1536" i="3"/>
  <c r="O1536" i="3" s="1"/>
  <c r="N1535" i="3"/>
  <c r="J1535" i="3"/>
  <c r="O1535" i="3" s="1"/>
  <c r="N1533" i="3"/>
  <c r="J1533" i="3"/>
  <c r="N1532" i="3"/>
  <c r="J1532" i="3"/>
  <c r="O1532" i="3" s="1"/>
  <c r="N1531" i="3"/>
  <c r="J1531" i="3"/>
  <c r="O1531" i="3" s="1"/>
  <c r="N1530" i="3"/>
  <c r="O1530" i="3" s="1"/>
  <c r="J1530" i="3"/>
  <c r="N1529" i="3"/>
  <c r="J1529" i="3"/>
  <c r="O1529" i="3" s="1"/>
  <c r="N1528" i="3"/>
  <c r="J1528" i="3"/>
  <c r="O1528" i="3" s="1"/>
  <c r="N1527" i="3"/>
  <c r="J1527" i="3"/>
  <c r="O1527" i="3" s="1"/>
  <c r="N1525" i="3"/>
  <c r="J1525" i="3"/>
  <c r="O1525" i="3" s="1"/>
  <c r="N1524" i="3"/>
  <c r="J1524" i="3"/>
  <c r="N1523" i="3"/>
  <c r="J1523" i="3"/>
  <c r="O1523" i="3" s="1"/>
  <c r="N1522" i="3"/>
  <c r="J1522" i="3"/>
  <c r="O1522" i="3" s="1"/>
  <c r="N1521" i="3"/>
  <c r="J1521" i="3"/>
  <c r="O1521" i="3" s="1"/>
  <c r="O1520" i="3"/>
  <c r="N1520" i="3"/>
  <c r="J1520" i="3"/>
  <c r="N1519" i="3"/>
  <c r="J1519" i="3"/>
  <c r="O1519" i="3" s="1"/>
  <c r="N1517" i="3"/>
  <c r="J1517" i="3"/>
  <c r="O1517" i="3" s="1"/>
  <c r="N1516" i="3"/>
  <c r="J1516" i="3"/>
  <c r="O1516" i="3" s="1"/>
  <c r="N1515" i="3"/>
  <c r="J1515" i="3"/>
  <c r="N1514" i="3"/>
  <c r="J1514" i="3"/>
  <c r="O1514" i="3" s="1"/>
  <c r="N1513" i="3"/>
  <c r="J1513" i="3"/>
  <c r="O1513" i="3" s="1"/>
  <c r="N1512" i="3"/>
  <c r="O1512" i="3" s="1"/>
  <c r="J1512" i="3"/>
  <c r="N1511" i="3"/>
  <c r="J1511" i="3"/>
  <c r="O1511" i="3" s="1"/>
  <c r="N1509" i="3"/>
  <c r="J1509" i="3"/>
  <c r="O1509" i="3" s="1"/>
  <c r="N1508" i="3"/>
  <c r="J1508" i="3"/>
  <c r="O1508" i="3" s="1"/>
  <c r="N1507" i="3"/>
  <c r="J1507" i="3"/>
  <c r="O1507" i="3" s="1"/>
  <c r="N1506" i="3"/>
  <c r="J1506" i="3"/>
  <c r="N1505" i="3"/>
  <c r="J1505" i="3"/>
  <c r="O1505" i="3" s="1"/>
  <c r="N1504" i="3"/>
  <c r="J1504" i="3"/>
  <c r="O1504" i="3" s="1"/>
  <c r="N1503" i="3"/>
  <c r="J1503" i="3"/>
  <c r="O1503" i="3" s="1"/>
  <c r="O1502" i="3"/>
  <c r="N1502" i="3"/>
  <c r="J1502" i="3"/>
  <c r="N1501" i="3"/>
  <c r="J1501" i="3"/>
  <c r="O1501" i="3" s="1"/>
  <c r="N1500" i="3"/>
  <c r="J1500" i="3"/>
  <c r="O1500" i="3" s="1"/>
  <c r="N1497" i="3"/>
  <c r="J1497" i="3"/>
  <c r="O1497" i="3" s="1"/>
  <c r="N1496" i="3"/>
  <c r="J1496" i="3"/>
  <c r="N1495" i="3"/>
  <c r="J1495" i="3"/>
  <c r="O1495" i="3" s="1"/>
  <c r="N1494" i="3"/>
  <c r="J1494" i="3"/>
  <c r="O1494" i="3" s="1"/>
  <c r="N1493" i="3"/>
  <c r="O1493" i="3" s="1"/>
  <c r="J1493" i="3"/>
  <c r="N1492" i="3"/>
  <c r="J1492" i="3"/>
  <c r="O1492" i="3" s="1"/>
  <c r="N1491" i="3"/>
  <c r="J1491" i="3"/>
  <c r="O1491" i="3" s="1"/>
  <c r="N1490" i="3"/>
  <c r="J1490" i="3"/>
  <c r="O1490" i="3" s="1"/>
  <c r="N1489" i="3"/>
  <c r="J1489" i="3"/>
  <c r="O1489" i="3" s="1"/>
  <c r="N1488" i="3"/>
  <c r="J1488" i="3"/>
  <c r="N1487" i="3"/>
  <c r="J1487" i="3"/>
  <c r="O1487" i="3" s="1"/>
  <c r="N1486" i="3"/>
  <c r="J1486" i="3"/>
  <c r="O1486" i="3" s="1"/>
  <c r="N1485" i="3"/>
  <c r="J1485" i="3"/>
  <c r="O1485" i="3" s="1"/>
  <c r="O1484" i="3"/>
  <c r="N1484" i="3"/>
  <c r="J1484" i="3"/>
  <c r="N1483" i="3"/>
  <c r="J1483" i="3"/>
  <c r="O1483" i="3" s="1"/>
  <c r="N1482" i="3"/>
  <c r="J1482" i="3"/>
  <c r="O1482" i="3" s="1"/>
  <c r="N1480" i="3"/>
  <c r="J1480" i="3"/>
  <c r="O1480" i="3" s="1"/>
  <c r="N1479" i="3"/>
  <c r="J1479" i="3"/>
  <c r="N1477" i="3"/>
  <c r="J1477" i="3"/>
  <c r="O1477" i="3" s="1"/>
  <c r="N1476" i="3"/>
  <c r="J1476" i="3"/>
  <c r="O1476" i="3" s="1"/>
  <c r="N1475" i="3"/>
  <c r="J1475" i="3"/>
  <c r="N1474" i="3"/>
  <c r="J1474" i="3"/>
  <c r="O1474" i="3" s="1"/>
  <c r="N1473" i="3"/>
  <c r="J1473" i="3"/>
  <c r="O1473" i="3" s="1"/>
  <c r="N1472" i="3"/>
  <c r="J1472" i="3"/>
  <c r="O1472" i="3" s="1"/>
  <c r="N1471" i="3"/>
  <c r="J1471" i="3"/>
  <c r="O1471" i="3" s="1"/>
  <c r="N1470" i="3"/>
  <c r="J1470" i="3"/>
  <c r="N1469" i="3"/>
  <c r="J1469" i="3"/>
  <c r="O1469" i="3" s="1"/>
  <c r="N1468" i="3"/>
  <c r="J1468" i="3"/>
  <c r="O1468" i="3" s="1"/>
  <c r="N1467" i="3"/>
  <c r="J1467" i="3"/>
  <c r="O1467" i="3" s="1"/>
  <c r="O1466" i="3"/>
  <c r="N1466" i="3"/>
  <c r="J1466" i="3"/>
  <c r="N1465" i="3"/>
  <c r="J1465" i="3"/>
  <c r="O1465" i="3" s="1"/>
  <c r="N1462" i="3"/>
  <c r="J1462" i="3"/>
  <c r="O1462" i="3" s="1"/>
  <c r="N1461" i="3"/>
  <c r="J1461" i="3"/>
  <c r="O1461" i="3" s="1"/>
  <c r="N1458" i="3"/>
  <c r="J1458" i="3"/>
  <c r="N1457" i="3"/>
  <c r="J1457" i="3"/>
  <c r="O1457" i="3" s="1"/>
  <c r="N1456" i="3"/>
  <c r="J1456" i="3"/>
  <c r="O1456" i="3" s="1"/>
  <c r="N1454" i="3"/>
  <c r="O1454" i="3" s="1"/>
  <c r="J1454" i="3"/>
  <c r="N1453" i="3"/>
  <c r="J1453" i="3"/>
  <c r="O1453" i="3" s="1"/>
  <c r="N1452" i="3"/>
  <c r="J1452" i="3"/>
  <c r="O1452" i="3" s="1"/>
  <c r="N1451" i="3"/>
  <c r="J1451" i="3"/>
  <c r="O1451" i="3" s="1"/>
  <c r="N1450" i="3"/>
  <c r="J1450" i="3"/>
  <c r="O1450" i="3" s="1"/>
  <c r="N1449" i="3"/>
  <c r="J1449" i="3"/>
  <c r="N1448" i="3"/>
  <c r="J1448" i="3"/>
  <c r="O1448" i="3" s="1"/>
  <c r="N1447" i="3"/>
  <c r="J1447" i="3"/>
  <c r="O1447" i="3" s="1"/>
  <c r="N1446" i="3"/>
  <c r="J1446" i="3"/>
  <c r="O1446" i="3" s="1"/>
  <c r="O1445" i="3"/>
  <c r="N1445" i="3"/>
  <c r="J1445" i="3"/>
  <c r="N1444" i="3"/>
  <c r="J1444" i="3"/>
  <c r="O1444" i="3" s="1"/>
  <c r="N1443" i="3"/>
  <c r="J1443" i="3"/>
  <c r="O1443" i="3" s="1"/>
  <c r="N1442" i="3"/>
  <c r="J1442" i="3"/>
  <c r="O1442" i="3" s="1"/>
  <c r="N1441" i="3"/>
  <c r="J1441" i="3"/>
  <c r="N1440" i="3"/>
  <c r="J1440" i="3"/>
  <c r="O1440" i="3" s="1"/>
  <c r="N1439" i="3"/>
  <c r="J1439" i="3"/>
  <c r="O1439" i="3" s="1"/>
  <c r="N1438" i="3"/>
  <c r="J1438" i="3"/>
  <c r="O1438" i="3" s="1"/>
  <c r="N1437" i="3"/>
  <c r="J1437" i="3"/>
  <c r="O1437" i="3" s="1"/>
  <c r="N1436" i="3"/>
  <c r="J1436" i="3"/>
  <c r="O1436" i="3" s="1"/>
  <c r="N1435" i="3"/>
  <c r="J1435" i="3"/>
  <c r="O1435" i="3" s="1"/>
  <c r="C1435" i="3"/>
  <c r="N1434" i="3"/>
  <c r="J1434" i="3"/>
  <c r="O1433" i="3"/>
  <c r="N1433" i="3"/>
  <c r="J1433" i="3"/>
  <c r="N1432" i="3"/>
  <c r="O1432" i="3" s="1"/>
  <c r="J1432" i="3"/>
  <c r="N1430" i="3"/>
  <c r="J1430" i="3"/>
  <c r="N1429" i="3"/>
  <c r="J1429" i="3"/>
  <c r="N1428" i="3"/>
  <c r="J1428" i="3"/>
  <c r="N1426" i="3"/>
  <c r="O1426" i="3" s="1"/>
  <c r="J1426" i="3"/>
  <c r="N1424" i="3"/>
  <c r="J1424" i="3"/>
  <c r="N1416" i="3"/>
  <c r="J1416" i="3"/>
  <c r="N1413" i="3"/>
  <c r="J1413" i="3"/>
  <c r="O1413" i="3" s="1"/>
  <c r="N1410" i="3"/>
  <c r="J1410" i="3"/>
  <c r="O1410" i="3" s="1"/>
  <c r="N1407" i="3"/>
  <c r="J1407" i="3"/>
  <c r="N1405" i="3"/>
  <c r="J1405" i="3"/>
  <c r="N1403" i="3"/>
  <c r="J1403" i="3"/>
  <c r="N1401" i="3"/>
  <c r="O1401" i="3" s="1"/>
  <c r="J1401" i="3"/>
  <c r="N1400" i="3"/>
  <c r="J1400" i="3"/>
  <c r="N1398" i="3"/>
  <c r="J1398" i="3"/>
  <c r="O1396" i="3"/>
  <c r="N1396" i="3"/>
  <c r="J1396" i="3"/>
  <c r="N1393" i="3"/>
  <c r="O1393" i="3" s="1"/>
  <c r="J1393" i="3"/>
  <c r="N1390" i="3"/>
  <c r="J1390" i="3"/>
  <c r="N1389" i="3"/>
  <c r="J1389" i="3"/>
  <c r="N1388" i="3"/>
  <c r="J1388" i="3"/>
  <c r="N1387" i="3"/>
  <c r="O1387" i="3" s="1"/>
  <c r="J1387" i="3"/>
  <c r="N1380" i="3"/>
  <c r="J1380" i="3"/>
  <c r="N1378" i="3"/>
  <c r="J1378" i="3"/>
  <c r="N1377" i="3"/>
  <c r="J1377" i="3"/>
  <c r="O1377" i="3" s="1"/>
  <c r="N1372" i="3"/>
  <c r="J1372" i="3"/>
  <c r="O1372" i="3" s="1"/>
  <c r="N1371" i="3"/>
  <c r="J1371" i="3"/>
  <c r="N1369" i="3"/>
  <c r="J1369" i="3"/>
  <c r="N1368" i="3"/>
  <c r="J1368" i="3"/>
  <c r="N1365" i="3"/>
  <c r="O1365" i="3" s="1"/>
  <c r="J1365" i="3"/>
  <c r="N1364" i="3"/>
  <c r="J1364" i="3"/>
  <c r="N1363" i="3"/>
  <c r="J1363" i="3"/>
  <c r="O1361" i="3"/>
  <c r="N1361" i="3"/>
  <c r="J1361" i="3"/>
  <c r="N1359" i="3"/>
  <c r="J1359" i="3"/>
  <c r="O1359" i="3" s="1"/>
  <c r="N1357" i="3"/>
  <c r="J1357" i="3"/>
  <c r="N1355" i="3"/>
  <c r="J1355" i="3"/>
  <c r="N1354" i="3"/>
  <c r="J1354" i="3"/>
  <c r="N1352" i="3"/>
  <c r="O1352" i="3" s="1"/>
  <c r="J1352" i="3"/>
  <c r="N1350" i="3"/>
  <c r="J1350" i="3"/>
  <c r="N1349" i="3"/>
  <c r="J1349" i="3"/>
  <c r="N1347" i="3"/>
  <c r="J1347" i="3"/>
  <c r="O1347" i="3" s="1"/>
  <c r="N1346" i="3"/>
  <c r="J1346" i="3"/>
  <c r="O1346" i="3" s="1"/>
  <c r="N1341" i="3"/>
  <c r="J1341" i="3"/>
  <c r="N1339" i="3"/>
  <c r="J1339" i="3"/>
  <c r="N1338" i="3"/>
  <c r="J1338" i="3"/>
  <c r="N1337" i="3"/>
  <c r="O1337" i="3" s="1"/>
  <c r="J1337" i="3"/>
  <c r="N1329" i="3"/>
  <c r="J1329" i="3"/>
  <c r="N1328" i="3"/>
  <c r="J1328" i="3"/>
  <c r="O1327" i="3"/>
  <c r="N1327" i="3"/>
  <c r="J1327" i="3"/>
  <c r="N1325" i="3"/>
  <c r="O1325" i="3" s="1"/>
  <c r="J1325" i="3"/>
  <c r="N1323" i="3"/>
  <c r="J1323" i="3"/>
  <c r="N1313" i="3"/>
  <c r="J1313" i="3"/>
  <c r="N1312" i="3"/>
  <c r="J1312" i="3"/>
  <c r="N1311" i="3"/>
  <c r="O1311" i="3" s="1"/>
  <c r="J1311" i="3"/>
  <c r="N1307" i="3"/>
  <c r="J1307" i="3"/>
  <c r="N1305" i="3"/>
  <c r="J1305" i="3"/>
  <c r="N1302" i="3"/>
  <c r="J1302" i="3"/>
  <c r="O1302" i="3" s="1"/>
  <c r="N1301" i="3"/>
  <c r="J1301" i="3"/>
  <c r="O1301" i="3" s="1"/>
  <c r="N1300" i="3"/>
  <c r="J1300" i="3"/>
  <c r="N1299" i="3"/>
  <c r="J1299" i="3"/>
  <c r="N1298" i="3"/>
  <c r="J1298" i="3"/>
  <c r="N1295" i="3"/>
  <c r="O1295" i="3" s="1"/>
  <c r="J1295" i="3"/>
  <c r="N1292" i="3"/>
  <c r="J1292" i="3"/>
  <c r="N1289" i="3"/>
  <c r="J1289" i="3"/>
  <c r="O1288" i="3"/>
  <c r="N1288" i="3"/>
  <c r="J1288" i="3"/>
  <c r="N1287" i="3"/>
  <c r="O1287" i="3" s="1"/>
  <c r="J1287" i="3"/>
  <c r="N1286" i="3"/>
  <c r="J1286" i="3"/>
  <c r="N1285" i="3"/>
  <c r="J1285" i="3"/>
  <c r="N1284" i="3"/>
  <c r="J1284" i="3"/>
  <c r="N1280" i="3"/>
  <c r="O1280" i="3" s="1"/>
  <c r="J1280" i="3"/>
  <c r="N1278" i="3"/>
  <c r="J1278" i="3"/>
  <c r="N1277" i="3"/>
  <c r="J1277" i="3"/>
  <c r="N1271" i="3"/>
  <c r="J1271" i="3"/>
  <c r="O1271" i="3" s="1"/>
  <c r="N1269" i="3"/>
  <c r="J1269" i="3"/>
  <c r="O1269" i="3" s="1"/>
  <c r="N1268" i="3"/>
  <c r="J1268" i="3"/>
  <c r="N1265" i="3"/>
  <c r="J1265" i="3"/>
  <c r="O1265" i="3" s="1"/>
  <c r="N1262" i="3"/>
  <c r="J1262" i="3"/>
  <c r="O1262" i="3" s="1"/>
  <c r="N1261" i="3"/>
  <c r="J1261" i="3"/>
  <c r="O1261" i="3" s="1"/>
  <c r="N1260" i="3"/>
  <c r="J1260" i="3"/>
  <c r="O1260" i="3" s="1"/>
  <c r="N1258" i="3"/>
  <c r="J1258" i="3"/>
  <c r="O1258" i="3" s="1"/>
  <c r="N1257" i="3"/>
  <c r="J1257" i="3"/>
  <c r="O1257" i="3" s="1"/>
  <c r="O1256" i="3"/>
  <c r="N1256" i="3"/>
  <c r="J1256" i="3"/>
  <c r="N1255" i="3"/>
  <c r="J1255" i="3"/>
  <c r="O1255" i="3" s="1"/>
  <c r="N1254" i="3"/>
  <c r="J1254" i="3"/>
  <c r="O1254" i="3" s="1"/>
  <c r="N1253" i="3"/>
  <c r="J1253" i="3"/>
  <c r="O1253" i="3" s="1"/>
  <c r="N1252" i="3"/>
  <c r="J1252" i="3"/>
  <c r="N1251" i="3"/>
  <c r="J1251" i="3"/>
  <c r="O1251" i="3" s="1"/>
  <c r="N1248" i="3"/>
  <c r="J1248" i="3"/>
  <c r="O1248" i="3" s="1"/>
  <c r="N1247" i="3"/>
  <c r="O1247" i="3" s="1"/>
  <c r="J1247" i="3"/>
  <c r="N1244" i="3"/>
  <c r="J1244" i="3"/>
  <c r="O1244" i="3" s="1"/>
  <c r="N1243" i="3"/>
  <c r="J1243" i="3"/>
  <c r="O1243" i="3" s="1"/>
  <c r="N1241" i="3"/>
  <c r="J1241" i="3"/>
  <c r="O1241" i="3" s="1"/>
  <c r="N1240" i="3"/>
  <c r="J1240" i="3"/>
  <c r="O1240" i="3" s="1"/>
  <c r="N1239" i="3"/>
  <c r="J1239" i="3"/>
  <c r="N1238" i="3"/>
  <c r="J1238" i="3"/>
  <c r="O1238" i="3" s="1"/>
  <c r="N1237" i="3"/>
  <c r="J1237" i="3"/>
  <c r="O1237" i="3" s="1"/>
  <c r="N1236" i="3"/>
  <c r="J1236" i="3"/>
  <c r="O1236" i="3" s="1"/>
  <c r="O1235" i="3"/>
  <c r="N1235" i="3"/>
  <c r="J1235" i="3"/>
  <c r="N1234" i="3"/>
  <c r="J1234" i="3"/>
  <c r="O1234" i="3" s="1"/>
  <c r="N1232" i="3"/>
  <c r="J1232" i="3"/>
  <c r="O1232" i="3" s="1"/>
  <c r="N1231" i="3"/>
  <c r="J1231" i="3"/>
  <c r="O1231" i="3" s="1"/>
  <c r="N1230" i="3"/>
  <c r="J1230" i="3"/>
  <c r="N1229" i="3"/>
  <c r="J1229" i="3"/>
  <c r="O1229" i="3" s="1"/>
  <c r="N1226" i="3"/>
  <c r="J1226" i="3"/>
  <c r="O1226" i="3" s="1"/>
  <c r="N1222" i="3"/>
  <c r="O1222" i="3" s="1"/>
  <c r="J1222" i="3"/>
  <c r="N1221" i="3"/>
  <c r="J1221" i="3"/>
  <c r="O1221" i="3" s="1"/>
  <c r="N1220" i="3"/>
  <c r="J1220" i="3"/>
  <c r="O1220" i="3" s="1"/>
  <c r="N1219" i="3"/>
  <c r="J1219" i="3"/>
  <c r="O1219" i="3" s="1"/>
  <c r="N1217" i="3"/>
  <c r="J1217" i="3"/>
  <c r="N1214" i="3"/>
  <c r="J1214" i="3"/>
  <c r="N1213" i="3"/>
  <c r="J1213" i="3"/>
  <c r="N1212" i="3"/>
  <c r="J1212" i="3"/>
  <c r="N1211" i="3"/>
  <c r="J1211" i="3"/>
  <c r="O1211" i="3" s="1"/>
  <c r="N1210" i="3"/>
  <c r="J1210" i="3"/>
  <c r="O1210" i="3" s="1"/>
  <c r="N1209" i="3"/>
  <c r="J1209" i="3"/>
  <c r="N1208" i="3"/>
  <c r="J1208" i="3"/>
  <c r="O1208" i="3" s="1"/>
  <c r="N1207" i="3"/>
  <c r="J1207" i="3"/>
  <c r="O1207" i="3" s="1"/>
  <c r="N1206" i="3"/>
  <c r="J1206" i="3"/>
  <c r="O1206" i="3" s="1"/>
  <c r="N1201" i="3"/>
  <c r="J1201" i="3"/>
  <c r="O1201" i="3" s="1"/>
  <c r="N1200" i="3"/>
  <c r="J1200" i="3"/>
  <c r="O1200" i="3" s="1"/>
  <c r="N1198" i="3"/>
  <c r="J1198" i="3"/>
  <c r="O1198" i="3" s="1"/>
  <c r="O1196" i="3"/>
  <c r="N1196" i="3"/>
  <c r="J1196" i="3"/>
  <c r="N1193" i="3"/>
  <c r="J1193" i="3"/>
  <c r="O1193" i="3" s="1"/>
  <c r="N1192" i="3"/>
  <c r="J1192" i="3"/>
  <c r="O1192" i="3" s="1"/>
  <c r="N1191" i="3"/>
  <c r="J1191" i="3"/>
  <c r="N1190" i="3"/>
  <c r="J1190" i="3"/>
  <c r="N1188" i="3"/>
  <c r="J1188" i="3"/>
  <c r="N1187" i="3"/>
  <c r="J1187" i="3"/>
  <c r="O1186" i="3"/>
  <c r="N1186" i="3"/>
  <c r="J1186" i="3"/>
  <c r="N1185" i="3"/>
  <c r="O1185" i="3" s="1"/>
  <c r="J1185" i="3"/>
  <c r="N1184" i="3"/>
  <c r="J1184" i="3"/>
  <c r="O1181" i="3"/>
  <c r="N1181" i="3"/>
  <c r="J1181" i="3"/>
  <c r="N1180" i="3"/>
  <c r="J1180" i="3"/>
  <c r="O1180" i="3" s="1"/>
  <c r="N1179" i="3"/>
  <c r="J1179" i="3"/>
  <c r="N1175" i="3"/>
  <c r="J1175" i="3"/>
  <c r="O1175" i="3" s="1"/>
  <c r="N1174" i="3"/>
  <c r="J1174" i="3"/>
  <c r="O1174" i="3" s="1"/>
  <c r="N1173" i="3"/>
  <c r="O1173" i="3" s="1"/>
  <c r="J1173" i="3"/>
  <c r="N1172" i="3"/>
  <c r="J1172" i="3"/>
  <c r="O1172" i="3" s="1"/>
  <c r="N1171" i="3"/>
  <c r="J1171" i="3"/>
  <c r="O1171" i="3" s="1"/>
  <c r="N1170" i="3"/>
  <c r="O1170" i="3" s="1"/>
  <c r="J1170" i="3"/>
  <c r="N1169" i="3"/>
  <c r="J1169" i="3"/>
  <c r="N1167" i="3"/>
  <c r="J1167" i="3"/>
  <c r="N1166" i="3"/>
  <c r="J1166" i="3"/>
  <c r="N1164" i="3"/>
  <c r="J1164" i="3"/>
  <c r="N1163" i="3"/>
  <c r="J1163" i="3"/>
  <c r="O1163" i="3" s="1"/>
  <c r="N1162" i="3"/>
  <c r="J1162" i="3"/>
  <c r="O1162" i="3" s="1"/>
  <c r="N1159" i="3"/>
  <c r="J1159" i="3"/>
  <c r="O1159" i="3" s="1"/>
  <c r="N1157" i="3"/>
  <c r="J1157" i="3"/>
  <c r="O1157" i="3" s="1"/>
  <c r="N1156" i="3"/>
  <c r="J1156" i="3"/>
  <c r="N1155" i="3"/>
  <c r="J1155" i="3"/>
  <c r="N1153" i="3"/>
  <c r="J1153" i="3"/>
  <c r="N1150" i="3"/>
  <c r="O1150" i="3" s="1"/>
  <c r="J1150" i="3"/>
  <c r="O1149" i="3"/>
  <c r="N1149" i="3"/>
  <c r="J1149" i="3"/>
  <c r="N1148" i="3"/>
  <c r="J1148" i="3"/>
  <c r="O1148" i="3" s="1"/>
  <c r="N1147" i="3"/>
  <c r="J1147" i="3"/>
  <c r="O1147" i="3" s="1"/>
  <c r="N1146" i="3"/>
  <c r="J1146" i="3"/>
  <c r="O1146" i="3" s="1"/>
  <c r="N1144" i="3"/>
  <c r="J1144" i="3"/>
  <c r="N1143" i="3"/>
  <c r="J1143" i="3"/>
  <c r="N1142" i="3"/>
  <c r="J1142" i="3"/>
  <c r="O1141" i="3"/>
  <c r="N1141" i="3"/>
  <c r="J1141" i="3"/>
  <c r="N1140" i="3"/>
  <c r="O1140" i="3" s="1"/>
  <c r="J1140" i="3"/>
  <c r="N1139" i="3"/>
  <c r="J1139" i="3"/>
  <c r="N1135" i="3"/>
  <c r="J1135" i="3"/>
  <c r="N1132" i="3"/>
  <c r="J1132" i="3"/>
  <c r="O1132" i="3" s="1"/>
  <c r="N1131" i="3"/>
  <c r="J1131" i="3"/>
  <c r="O1131" i="3" s="1"/>
  <c r="N1127" i="3"/>
  <c r="J1127" i="3"/>
  <c r="O1127" i="3" s="1"/>
  <c r="N1126" i="3"/>
  <c r="J1126" i="3"/>
  <c r="O1126" i="3" s="1"/>
  <c r="N1125" i="3"/>
  <c r="J1125" i="3"/>
  <c r="N1124" i="3"/>
  <c r="J1124" i="3"/>
  <c r="O1124" i="3" s="1"/>
  <c r="N1123" i="3"/>
  <c r="J1123" i="3"/>
  <c r="N1121" i="3"/>
  <c r="J1121" i="3"/>
  <c r="O1119" i="3"/>
  <c r="N1119" i="3"/>
  <c r="J1119" i="3"/>
  <c r="N1116" i="3"/>
  <c r="J1116" i="3"/>
  <c r="O1116" i="3" s="1"/>
  <c r="N1114" i="3"/>
  <c r="J1114" i="3"/>
  <c r="N1113" i="3"/>
  <c r="J1113" i="3"/>
  <c r="O1113" i="3" s="1"/>
  <c r="N1111" i="3"/>
  <c r="J1111" i="3"/>
  <c r="N1110" i="3"/>
  <c r="J1110" i="3"/>
  <c r="O1110" i="3" s="1"/>
  <c r="N1109" i="3"/>
  <c r="J1109" i="3"/>
  <c r="N1107" i="3"/>
  <c r="J1107" i="3"/>
  <c r="N1106" i="3"/>
  <c r="J1106" i="3"/>
  <c r="O1106" i="3" s="1"/>
  <c r="N1105" i="3"/>
  <c r="J1105" i="3"/>
  <c r="O1105" i="3" s="1"/>
  <c r="N1104" i="3"/>
  <c r="J1104" i="3"/>
  <c r="O1104" i="3" s="1"/>
  <c r="N1102" i="3"/>
  <c r="J1102" i="3"/>
  <c r="O1102" i="3" s="1"/>
  <c r="N1101" i="3"/>
  <c r="J1101" i="3"/>
  <c r="N1100" i="3"/>
  <c r="J1100" i="3"/>
  <c r="O1100" i="3" s="1"/>
  <c r="N1099" i="3"/>
  <c r="J1099" i="3"/>
  <c r="O1099" i="3" s="1"/>
  <c r="N1098" i="3"/>
  <c r="J1098" i="3"/>
  <c r="O1098" i="3" s="1"/>
  <c r="N1097" i="3"/>
  <c r="J1097" i="3"/>
  <c r="O1097" i="3" s="1"/>
  <c r="N1096" i="3"/>
  <c r="J1096" i="3"/>
  <c r="N1095" i="3"/>
  <c r="J1095" i="3"/>
  <c r="N1093" i="3"/>
  <c r="J1093" i="3"/>
  <c r="N1091" i="3"/>
  <c r="J1091" i="3"/>
  <c r="O1091" i="3" s="1"/>
  <c r="N1090" i="3"/>
  <c r="J1090" i="3"/>
  <c r="O1090" i="3" s="1"/>
  <c r="N1089" i="3"/>
  <c r="J1089" i="3"/>
  <c r="N1088" i="3"/>
  <c r="J1088" i="3"/>
  <c r="O1086" i="3"/>
  <c r="N1086" i="3"/>
  <c r="J1086" i="3"/>
  <c r="N1085" i="3"/>
  <c r="J1085" i="3"/>
  <c r="O1085" i="3" s="1"/>
  <c r="N1083" i="3"/>
  <c r="J1083" i="3"/>
  <c r="N1082" i="3"/>
  <c r="J1082" i="3"/>
  <c r="O1082" i="3" s="1"/>
  <c r="N1081" i="3"/>
  <c r="J1081" i="3"/>
  <c r="O1081" i="3" s="1"/>
  <c r="O1080" i="3"/>
  <c r="N1080" i="3"/>
  <c r="J1080" i="3"/>
  <c r="N1079" i="3"/>
  <c r="J1079" i="3"/>
  <c r="O1079" i="3" s="1"/>
  <c r="N1078" i="3"/>
  <c r="J1078" i="3"/>
  <c r="O1078" i="3" s="1"/>
  <c r="N1077" i="3"/>
  <c r="J1077" i="3"/>
  <c r="O1077" i="3" s="1"/>
  <c r="N1076" i="3"/>
  <c r="J1076" i="3"/>
  <c r="N1075" i="3"/>
  <c r="J1075" i="3"/>
  <c r="N1074" i="3"/>
  <c r="J1074" i="3"/>
  <c r="O1073" i="3"/>
  <c r="N1073" i="3"/>
  <c r="J1073" i="3"/>
  <c r="N1072" i="3"/>
  <c r="O1072" i="3" s="1"/>
  <c r="J1072" i="3"/>
  <c r="N1071" i="3"/>
  <c r="J1071" i="3"/>
  <c r="N1070" i="3"/>
  <c r="J1070" i="3"/>
  <c r="N1069" i="3"/>
  <c r="J1069" i="3"/>
  <c r="O1069" i="3" s="1"/>
  <c r="N1068" i="3"/>
  <c r="J1068" i="3"/>
  <c r="O1068" i="3" s="1"/>
  <c r="N1067" i="3"/>
  <c r="J1067" i="3"/>
  <c r="O1067" i="3" s="1"/>
  <c r="N1066" i="3"/>
  <c r="J1066" i="3"/>
  <c r="O1066" i="3" s="1"/>
  <c r="N1065" i="3"/>
  <c r="O1065" i="3" s="1"/>
  <c r="J1065" i="3"/>
  <c r="N1064" i="3"/>
  <c r="J1064" i="3"/>
  <c r="O1064" i="3" s="1"/>
  <c r="N1063" i="3"/>
  <c r="J1063" i="3"/>
  <c r="O1063" i="3" s="1"/>
  <c r="N1061" i="3"/>
  <c r="J1061" i="3"/>
  <c r="O1061" i="3" s="1"/>
  <c r="N1060" i="3"/>
  <c r="J1060" i="3"/>
  <c r="O1060" i="3" s="1"/>
  <c r="N1059" i="3"/>
  <c r="J1059" i="3"/>
  <c r="N1058" i="3"/>
  <c r="J1058" i="3"/>
  <c r="N1057" i="3"/>
  <c r="J1057" i="3"/>
  <c r="N1056" i="3"/>
  <c r="J1056" i="3"/>
  <c r="O1056" i="3" s="1"/>
  <c r="N1055" i="3"/>
  <c r="O1055" i="3" s="1"/>
  <c r="J1055" i="3"/>
  <c r="N1054" i="3"/>
  <c r="J1054" i="3"/>
  <c r="N1052" i="3"/>
  <c r="J1052" i="3"/>
  <c r="O1051" i="3"/>
  <c r="N1051" i="3"/>
  <c r="J1051" i="3"/>
  <c r="N1050" i="3"/>
  <c r="J1050" i="3"/>
  <c r="O1050" i="3" s="1"/>
  <c r="N1049" i="3"/>
  <c r="J1049" i="3"/>
  <c r="N1047" i="3"/>
  <c r="J1047" i="3"/>
  <c r="O1047" i="3" s="1"/>
  <c r="N1046" i="3"/>
  <c r="J1046" i="3"/>
  <c r="O1046" i="3" s="1"/>
  <c r="N1045" i="3"/>
  <c r="O1045" i="3" s="1"/>
  <c r="J1045" i="3"/>
  <c r="N1044" i="3"/>
  <c r="J1044" i="3"/>
  <c r="N1043" i="3"/>
  <c r="J1043" i="3"/>
  <c r="N1042" i="3"/>
  <c r="J1042" i="3"/>
  <c r="O1042" i="3" s="1"/>
  <c r="N1041" i="3"/>
  <c r="J1041" i="3"/>
  <c r="O1041" i="3" s="1"/>
  <c r="N1040" i="3"/>
  <c r="J1040" i="3"/>
  <c r="O1040" i="3" s="1"/>
  <c r="N1039" i="3"/>
  <c r="J1039" i="3"/>
  <c r="O1039" i="3" s="1"/>
  <c r="N1038" i="3"/>
  <c r="J1038" i="3"/>
  <c r="O1038" i="3" s="1"/>
  <c r="N1037" i="3"/>
  <c r="J1037" i="3"/>
  <c r="O1037" i="3" s="1"/>
  <c r="N1036" i="3"/>
  <c r="J1036" i="3"/>
  <c r="N1035" i="3"/>
  <c r="J1035" i="3"/>
  <c r="N1034" i="3"/>
  <c r="J1034" i="3"/>
  <c r="N1033" i="3"/>
  <c r="J1033" i="3"/>
  <c r="N1031" i="3"/>
  <c r="J1031" i="3"/>
  <c r="N1030" i="3"/>
  <c r="J1030" i="3"/>
  <c r="N1029" i="3"/>
  <c r="J1029" i="3"/>
  <c r="N1028" i="3"/>
  <c r="J1028" i="3"/>
  <c r="O1028" i="3" s="1"/>
  <c r="N1027" i="3"/>
  <c r="J1027" i="3"/>
  <c r="O1027" i="3" s="1"/>
  <c r="N1026" i="3"/>
  <c r="J1026" i="3"/>
  <c r="O1026" i="3" s="1"/>
  <c r="N1023" i="3"/>
  <c r="J1023" i="3"/>
  <c r="O1023" i="3" s="1"/>
  <c r="N1021" i="3"/>
  <c r="J1021" i="3"/>
  <c r="O1021" i="3" s="1"/>
  <c r="N1020" i="3"/>
  <c r="J1020" i="3"/>
  <c r="N1018" i="3"/>
  <c r="J1018" i="3"/>
  <c r="O1018" i="3" s="1"/>
  <c r="N1015" i="3"/>
  <c r="J1015" i="3"/>
  <c r="O1015" i="3" s="1"/>
  <c r="N1013" i="3"/>
  <c r="J1013" i="3"/>
  <c r="O1013" i="3" s="1"/>
  <c r="N1012" i="3"/>
  <c r="J1012" i="3"/>
  <c r="N1011" i="3"/>
  <c r="J1011" i="3"/>
  <c r="N1010" i="3"/>
  <c r="J1010" i="3"/>
  <c r="N1009" i="3"/>
  <c r="J1009" i="3"/>
  <c r="N1008" i="3"/>
  <c r="O1008" i="3" s="1"/>
  <c r="J1008" i="3"/>
  <c r="N1007" i="3"/>
  <c r="J1007" i="3"/>
  <c r="N1006" i="3"/>
  <c r="J1006" i="3"/>
  <c r="O1005" i="3"/>
  <c r="N1005" i="3"/>
  <c r="J1005" i="3"/>
  <c r="N1004" i="3"/>
  <c r="J1004" i="3"/>
  <c r="O1004" i="3" s="1"/>
  <c r="N1003" i="3"/>
  <c r="J1003" i="3"/>
  <c r="O1003" i="3" s="1"/>
  <c r="N1002" i="3"/>
  <c r="J1002" i="3"/>
  <c r="O1002" i="3" s="1"/>
  <c r="N1000" i="3"/>
  <c r="J1000" i="3"/>
  <c r="O1000" i="3" s="1"/>
  <c r="N998" i="3"/>
  <c r="J998" i="3"/>
  <c r="O998" i="3" s="1"/>
  <c r="N997" i="3"/>
  <c r="J997" i="3"/>
  <c r="O997" i="3" s="1"/>
  <c r="N996" i="3"/>
  <c r="J996" i="3"/>
  <c r="O996" i="3" s="1"/>
  <c r="N994" i="3"/>
  <c r="O994" i="3" s="1"/>
  <c r="J994" i="3"/>
  <c r="O991" i="3"/>
  <c r="N991" i="3"/>
  <c r="J991" i="3"/>
  <c r="N990" i="3"/>
  <c r="J990" i="3"/>
  <c r="O990" i="3" s="1"/>
  <c r="N983" i="3"/>
  <c r="J983" i="3"/>
  <c r="O983" i="3" s="1"/>
  <c r="N981" i="3"/>
  <c r="J981" i="3"/>
  <c r="O981" i="3" s="1"/>
  <c r="N977" i="3"/>
  <c r="J977" i="3"/>
  <c r="N976" i="3"/>
  <c r="J976" i="3"/>
  <c r="O976" i="3" s="1"/>
  <c r="N975" i="3"/>
  <c r="J975" i="3"/>
  <c r="O975" i="3" s="1"/>
  <c r="N972" i="3"/>
  <c r="O972" i="3" s="1"/>
  <c r="J972" i="3"/>
  <c r="N971" i="3"/>
  <c r="J971" i="3"/>
  <c r="O971" i="3" s="1"/>
  <c r="N970" i="3"/>
  <c r="J970" i="3"/>
  <c r="O970" i="3" s="1"/>
  <c r="N969" i="3"/>
  <c r="J969" i="3"/>
  <c r="O969" i="3" s="1"/>
  <c r="N966" i="3"/>
  <c r="J966" i="3"/>
  <c r="O966" i="3" s="1"/>
  <c r="N965" i="3"/>
  <c r="J965" i="3"/>
  <c r="O965" i="3" s="1"/>
  <c r="N964" i="3"/>
  <c r="J964" i="3"/>
  <c r="O964" i="3" s="1"/>
  <c r="N963" i="3"/>
  <c r="J963" i="3"/>
  <c r="O963" i="3" s="1"/>
  <c r="N962" i="3"/>
  <c r="J962" i="3"/>
  <c r="O962" i="3" s="1"/>
  <c r="N961" i="3"/>
  <c r="J961" i="3"/>
  <c r="N959" i="3"/>
  <c r="J959" i="3"/>
  <c r="N958" i="3"/>
  <c r="J958" i="3"/>
  <c r="N956" i="3"/>
  <c r="J956" i="3"/>
  <c r="N955" i="3"/>
  <c r="J955" i="3"/>
  <c r="N954" i="3"/>
  <c r="J954" i="3"/>
  <c r="N953" i="3"/>
  <c r="J953" i="3"/>
  <c r="N952" i="3"/>
  <c r="J952" i="3"/>
  <c r="O952" i="3" s="1"/>
  <c r="N951" i="3"/>
  <c r="J951" i="3"/>
  <c r="O951" i="3" s="1"/>
  <c r="N950" i="3"/>
  <c r="J950" i="3"/>
  <c r="N949" i="3"/>
  <c r="J949" i="3"/>
  <c r="O949" i="3" s="1"/>
  <c r="N948" i="3"/>
  <c r="J948" i="3"/>
  <c r="O948" i="3" s="1"/>
  <c r="N947" i="3"/>
  <c r="J947" i="3"/>
  <c r="N946" i="3"/>
  <c r="J946" i="3"/>
  <c r="O946" i="3" s="1"/>
  <c r="N945" i="3"/>
  <c r="J945" i="3"/>
  <c r="O945" i="3" s="1"/>
  <c r="N944" i="3"/>
  <c r="J944" i="3"/>
  <c r="N943" i="3"/>
  <c r="J943" i="3"/>
  <c r="N942" i="3"/>
  <c r="J942" i="3"/>
  <c r="C942" i="3"/>
  <c r="N941" i="3"/>
  <c r="J941" i="3"/>
  <c r="O941" i="3" s="1"/>
  <c r="N940" i="3"/>
  <c r="J940" i="3"/>
  <c r="N938" i="3"/>
  <c r="J938" i="3"/>
  <c r="O938" i="3" s="1"/>
  <c r="N936" i="3"/>
  <c r="J936" i="3"/>
  <c r="O936" i="3" s="1"/>
  <c r="O935" i="3"/>
  <c r="N935" i="3"/>
  <c r="J935" i="3"/>
  <c r="N934" i="3"/>
  <c r="J934" i="3"/>
  <c r="O934" i="3" s="1"/>
  <c r="N933" i="3"/>
  <c r="J933" i="3"/>
  <c r="O933" i="3" s="1"/>
  <c r="N932" i="3"/>
  <c r="J932" i="3"/>
  <c r="O932" i="3" s="1"/>
  <c r="N930" i="3"/>
  <c r="O930" i="3" s="1"/>
  <c r="J930" i="3"/>
  <c r="N929" i="3"/>
  <c r="O929" i="3" s="1"/>
  <c r="J929" i="3"/>
  <c r="N928" i="3"/>
  <c r="J928" i="3"/>
  <c r="O927" i="3"/>
  <c r="N927" i="3"/>
  <c r="J927" i="3"/>
  <c r="N925" i="3"/>
  <c r="O925" i="3" s="1"/>
  <c r="J925" i="3"/>
  <c r="N924" i="3"/>
  <c r="J924" i="3"/>
  <c r="N923" i="3"/>
  <c r="J923" i="3"/>
  <c r="N921" i="3"/>
  <c r="J921" i="3"/>
  <c r="O921" i="3" s="1"/>
  <c r="N920" i="3"/>
  <c r="J920" i="3"/>
  <c r="N919" i="3"/>
  <c r="J919" i="3"/>
  <c r="N918" i="3"/>
  <c r="J918" i="3"/>
  <c r="O918" i="3" s="1"/>
  <c r="N917" i="3"/>
  <c r="O917" i="3" s="1"/>
  <c r="J917" i="3"/>
  <c r="N915" i="3"/>
  <c r="J915" i="3"/>
  <c r="O915" i="3" s="1"/>
  <c r="N914" i="3"/>
  <c r="J914" i="3"/>
  <c r="O914" i="3" s="1"/>
  <c r="N913" i="3"/>
  <c r="J913" i="3"/>
  <c r="O913" i="3" s="1"/>
  <c r="N912" i="3"/>
  <c r="J912" i="3"/>
  <c r="O912" i="3" s="1"/>
  <c r="N910" i="3"/>
  <c r="O910" i="3" s="1"/>
  <c r="J910" i="3"/>
  <c r="N909" i="3"/>
  <c r="J909" i="3"/>
  <c r="N907" i="3"/>
  <c r="J907" i="3"/>
  <c r="N906" i="3"/>
  <c r="J906" i="3"/>
  <c r="O906" i="3" s="1"/>
  <c r="N905" i="3"/>
  <c r="J905" i="3"/>
  <c r="O905" i="3" s="1"/>
  <c r="N904" i="3"/>
  <c r="J904" i="3"/>
  <c r="N903" i="3"/>
  <c r="J903" i="3"/>
  <c r="O901" i="3"/>
  <c r="N901" i="3"/>
  <c r="J901" i="3"/>
  <c r="N900" i="3"/>
  <c r="J900" i="3"/>
  <c r="N899" i="3"/>
  <c r="J899" i="3"/>
  <c r="O899" i="3" s="1"/>
  <c r="N898" i="3"/>
  <c r="J898" i="3"/>
  <c r="O898" i="3" s="1"/>
  <c r="N896" i="3"/>
  <c r="J896" i="3"/>
  <c r="O896" i="3" s="1"/>
  <c r="O895" i="3"/>
  <c r="N895" i="3"/>
  <c r="J895" i="3"/>
  <c r="N894" i="3"/>
  <c r="J894" i="3"/>
  <c r="O894" i="3" s="1"/>
  <c r="N893" i="3"/>
  <c r="J893" i="3"/>
  <c r="O893" i="3" s="1"/>
  <c r="N892" i="3"/>
  <c r="O892" i="3" s="1"/>
  <c r="J892" i="3"/>
  <c r="N891" i="3"/>
  <c r="O891" i="3" s="1"/>
  <c r="J891" i="3"/>
  <c r="N890" i="3"/>
  <c r="J890" i="3"/>
  <c r="N889" i="3"/>
  <c r="J889" i="3"/>
  <c r="O888" i="3"/>
  <c r="N888" i="3"/>
  <c r="J888" i="3"/>
  <c r="N887" i="3"/>
  <c r="O887" i="3" s="1"/>
  <c r="J887" i="3"/>
  <c r="N886" i="3"/>
  <c r="J886" i="3"/>
  <c r="N885" i="3"/>
  <c r="J885" i="3"/>
  <c r="N884" i="3"/>
  <c r="J884" i="3"/>
  <c r="O884" i="3" s="1"/>
  <c r="N883" i="3"/>
  <c r="J883" i="3"/>
  <c r="N882" i="3"/>
  <c r="J882" i="3"/>
  <c r="O882" i="3" s="1"/>
  <c r="N881" i="3"/>
  <c r="J881" i="3"/>
  <c r="O881" i="3" s="1"/>
  <c r="N880" i="3"/>
  <c r="J880" i="3"/>
  <c r="O880" i="3" s="1"/>
  <c r="N879" i="3"/>
  <c r="J879" i="3"/>
  <c r="O879" i="3" s="1"/>
  <c r="N878" i="3"/>
  <c r="J878" i="3"/>
  <c r="O878" i="3" s="1"/>
  <c r="N877" i="3"/>
  <c r="J877" i="3"/>
  <c r="O877" i="3" s="1"/>
  <c r="N876" i="3"/>
  <c r="J876" i="3"/>
  <c r="O876" i="3" s="1"/>
  <c r="N875" i="3"/>
  <c r="O875" i="3" s="1"/>
  <c r="J875" i="3"/>
  <c r="N874" i="3"/>
  <c r="J874" i="3"/>
  <c r="N873" i="3"/>
  <c r="J873" i="3"/>
  <c r="N872" i="3"/>
  <c r="J872" i="3"/>
  <c r="O872" i="3" s="1"/>
  <c r="N871" i="3"/>
  <c r="J871" i="3"/>
  <c r="O871" i="3" s="1"/>
  <c r="N869" i="3"/>
  <c r="J869" i="3"/>
  <c r="N868" i="3"/>
  <c r="J868" i="3"/>
  <c r="O867" i="3"/>
  <c r="N867" i="3"/>
  <c r="J867" i="3"/>
  <c r="N866" i="3"/>
  <c r="J866" i="3"/>
  <c r="N865" i="3"/>
  <c r="J865" i="3"/>
  <c r="O865" i="3" s="1"/>
  <c r="N864" i="3"/>
  <c r="J864" i="3"/>
  <c r="O864" i="3" s="1"/>
  <c r="N861" i="3"/>
  <c r="J861" i="3"/>
  <c r="O861" i="3" s="1"/>
  <c r="O860" i="3"/>
  <c r="N860" i="3"/>
  <c r="J860" i="3"/>
  <c r="N859" i="3"/>
  <c r="J859" i="3"/>
  <c r="O859" i="3" s="1"/>
  <c r="N857" i="3"/>
  <c r="J857" i="3"/>
  <c r="O857" i="3" s="1"/>
  <c r="N856" i="3"/>
  <c r="J856" i="3"/>
  <c r="N855" i="3"/>
  <c r="O855" i="3" s="1"/>
  <c r="J855" i="3"/>
  <c r="N854" i="3"/>
  <c r="J854" i="3"/>
  <c r="N853" i="3"/>
  <c r="J853" i="3"/>
  <c r="O852" i="3"/>
  <c r="N852" i="3"/>
  <c r="J852" i="3"/>
  <c r="N851" i="3"/>
  <c r="O851" i="3" s="1"/>
  <c r="J851" i="3"/>
  <c r="N850" i="3"/>
  <c r="J850" i="3"/>
  <c r="N849" i="3"/>
  <c r="J849" i="3"/>
  <c r="N848" i="3"/>
  <c r="J848" i="3"/>
  <c r="O848" i="3" s="1"/>
  <c r="N847" i="3"/>
  <c r="J847" i="3"/>
  <c r="N846" i="3"/>
  <c r="J846" i="3"/>
  <c r="O846" i="3" s="1"/>
  <c r="N845" i="3"/>
  <c r="J845" i="3"/>
  <c r="O845" i="3" s="1"/>
  <c r="N844" i="3"/>
  <c r="O844" i="3" s="1"/>
  <c r="J844" i="3"/>
  <c r="N843" i="3"/>
  <c r="J843" i="3"/>
  <c r="O843" i="3" s="1"/>
  <c r="N842" i="3"/>
  <c r="J842" i="3"/>
  <c r="O842" i="3" s="1"/>
  <c r="N841" i="3"/>
  <c r="J841" i="3"/>
  <c r="O841" i="3" s="1"/>
  <c r="N840" i="3"/>
  <c r="J840" i="3"/>
  <c r="O840" i="3" s="1"/>
  <c r="N839" i="3"/>
  <c r="O839" i="3" s="1"/>
  <c r="J839" i="3"/>
  <c r="N838" i="3"/>
  <c r="J838" i="3"/>
  <c r="N837" i="3"/>
  <c r="J837" i="3"/>
  <c r="N836" i="3"/>
  <c r="J836" i="3"/>
  <c r="O836" i="3" s="1"/>
  <c r="N835" i="3"/>
  <c r="J835" i="3"/>
  <c r="N834" i="3"/>
  <c r="J834" i="3"/>
  <c r="N833" i="3"/>
  <c r="J833" i="3"/>
  <c r="N832" i="3"/>
  <c r="J832" i="3"/>
  <c r="O832" i="3" s="1"/>
  <c r="N831" i="3"/>
  <c r="J831" i="3"/>
  <c r="N830" i="3"/>
  <c r="J830" i="3"/>
  <c r="O830" i="3" s="1"/>
  <c r="N829" i="3"/>
  <c r="J829" i="3"/>
  <c r="O829" i="3" s="1"/>
  <c r="N828" i="3"/>
  <c r="J828" i="3"/>
  <c r="O828" i="3" s="1"/>
  <c r="O827" i="3"/>
  <c r="N827" i="3"/>
  <c r="J827" i="3"/>
  <c r="N826" i="3"/>
  <c r="J826" i="3"/>
  <c r="O826" i="3" s="1"/>
  <c r="N824" i="3"/>
  <c r="J824" i="3"/>
  <c r="O824" i="3" s="1"/>
  <c r="N823" i="3"/>
  <c r="O823" i="3" s="1"/>
  <c r="J823" i="3"/>
  <c r="N822" i="3"/>
  <c r="O822" i="3" s="1"/>
  <c r="J822" i="3"/>
  <c r="N821" i="3"/>
  <c r="J821" i="3"/>
  <c r="N820" i="3"/>
  <c r="J820" i="3"/>
  <c r="O819" i="3"/>
  <c r="N819" i="3"/>
  <c r="J819" i="3"/>
  <c r="N818" i="3"/>
  <c r="O818" i="3" s="1"/>
  <c r="J818" i="3"/>
  <c r="N817" i="3"/>
  <c r="J817" i="3"/>
  <c r="N816" i="3"/>
  <c r="J816" i="3"/>
  <c r="O815" i="3"/>
  <c r="N815" i="3"/>
  <c r="J815" i="3"/>
  <c r="N814" i="3"/>
  <c r="J814" i="3"/>
  <c r="N813" i="3"/>
  <c r="J813" i="3"/>
  <c r="O813" i="3" s="1"/>
  <c r="N812" i="3"/>
  <c r="J812" i="3"/>
  <c r="O812" i="3" s="1"/>
  <c r="N811" i="3"/>
  <c r="O811" i="3" s="1"/>
  <c r="J811" i="3"/>
  <c r="O810" i="3"/>
  <c r="N810" i="3"/>
  <c r="J810" i="3"/>
  <c r="N809" i="3"/>
  <c r="J809" i="3"/>
  <c r="O809" i="3" s="1"/>
  <c r="N808" i="3"/>
  <c r="J808" i="3"/>
  <c r="O808" i="3" s="1"/>
  <c r="N807" i="3"/>
  <c r="J807" i="3"/>
  <c r="N806" i="3"/>
  <c r="O806" i="3" s="1"/>
  <c r="J806" i="3"/>
  <c r="N803" i="3"/>
  <c r="J803" i="3"/>
  <c r="O803" i="3" s="1"/>
  <c r="N802" i="3"/>
  <c r="J802" i="3"/>
  <c r="O801" i="3"/>
  <c r="N801" i="3"/>
  <c r="J801" i="3"/>
  <c r="N800" i="3"/>
  <c r="J800" i="3"/>
  <c r="O800" i="3" s="1"/>
  <c r="N799" i="3"/>
  <c r="J799" i="3"/>
  <c r="N798" i="3"/>
  <c r="J798" i="3"/>
  <c r="O798" i="3" s="1"/>
  <c r="O797" i="3"/>
  <c r="N797" i="3"/>
  <c r="J797" i="3"/>
  <c r="N795" i="3"/>
  <c r="J795" i="3"/>
  <c r="N794" i="3"/>
  <c r="J794" i="3"/>
  <c r="N793" i="3"/>
  <c r="J793" i="3"/>
  <c r="N792" i="3"/>
  <c r="J792" i="3"/>
  <c r="O792" i="3" s="1"/>
  <c r="N790" i="3"/>
  <c r="O790" i="3" s="1"/>
  <c r="J790" i="3"/>
  <c r="N789" i="3"/>
  <c r="J789" i="3"/>
  <c r="O789" i="3" s="1"/>
  <c r="N788" i="3"/>
  <c r="J788" i="3"/>
  <c r="O788" i="3" s="1"/>
  <c r="N787" i="3"/>
  <c r="J787" i="3"/>
  <c r="O787" i="3" s="1"/>
  <c r="N786" i="3"/>
  <c r="O786" i="3" s="1"/>
  <c r="J786" i="3"/>
  <c r="N785" i="3"/>
  <c r="J785" i="3"/>
  <c r="N783" i="3"/>
  <c r="J783" i="3"/>
  <c r="O783" i="3" s="1"/>
  <c r="N781" i="3"/>
  <c r="O781" i="3" s="1"/>
  <c r="J781" i="3"/>
  <c r="N780" i="3"/>
  <c r="O780" i="3" s="1"/>
  <c r="J780" i="3"/>
  <c r="N778" i="3"/>
  <c r="J778" i="3"/>
  <c r="O778" i="3" s="1"/>
  <c r="N777" i="3"/>
  <c r="J777" i="3"/>
  <c r="O777" i="3" s="1"/>
  <c r="O776" i="3"/>
  <c r="N776" i="3"/>
  <c r="J776" i="3"/>
  <c r="N774" i="3"/>
  <c r="O774" i="3" s="1"/>
  <c r="J774" i="3"/>
  <c r="N773" i="3"/>
  <c r="J773" i="3"/>
  <c r="O773" i="3" s="1"/>
  <c r="N771" i="3"/>
  <c r="J771" i="3"/>
  <c r="N769" i="3"/>
  <c r="O769" i="3" s="1"/>
  <c r="J769" i="3"/>
  <c r="N767" i="3"/>
  <c r="J767" i="3"/>
  <c r="O767" i="3" s="1"/>
  <c r="N766" i="3"/>
  <c r="J766" i="3"/>
  <c r="N765" i="3"/>
  <c r="J765" i="3"/>
  <c r="O765" i="3" s="1"/>
  <c r="O764" i="3"/>
  <c r="N764" i="3"/>
  <c r="J764" i="3"/>
  <c r="N763" i="3"/>
  <c r="J763" i="3"/>
  <c r="N761" i="3"/>
  <c r="J761" i="3"/>
  <c r="N760" i="3"/>
  <c r="J760" i="3"/>
  <c r="N759" i="3"/>
  <c r="J759" i="3"/>
  <c r="O759" i="3" s="1"/>
  <c r="O758" i="3"/>
  <c r="N758" i="3"/>
  <c r="J758" i="3"/>
  <c r="N756" i="3"/>
  <c r="J756" i="3"/>
  <c r="N755" i="3"/>
  <c r="J755" i="3"/>
  <c r="O755" i="3" s="1"/>
  <c r="N754" i="3"/>
  <c r="O754" i="3" s="1"/>
  <c r="J754" i="3"/>
  <c r="N753" i="3"/>
  <c r="J753" i="3"/>
  <c r="N752" i="3"/>
  <c r="J752" i="3"/>
  <c r="N751" i="3"/>
  <c r="J751" i="3"/>
  <c r="O751" i="3" s="1"/>
  <c r="O750" i="3"/>
  <c r="N750" i="3"/>
  <c r="J750" i="3"/>
  <c r="O749" i="3"/>
  <c r="N749" i="3"/>
  <c r="J749" i="3"/>
  <c r="N748" i="3"/>
  <c r="J748" i="3"/>
  <c r="O748" i="3" s="1"/>
  <c r="N747" i="3"/>
  <c r="J747" i="3"/>
  <c r="N745" i="3"/>
  <c r="J745" i="3"/>
  <c r="O745" i="3" s="1"/>
  <c r="N744" i="3"/>
  <c r="J744" i="3"/>
  <c r="N743" i="3"/>
  <c r="J743" i="3"/>
  <c r="O743" i="3" s="1"/>
  <c r="N741" i="3"/>
  <c r="J741" i="3"/>
  <c r="O740" i="3"/>
  <c r="N740" i="3"/>
  <c r="J740" i="3"/>
  <c r="N739" i="3"/>
  <c r="J739" i="3"/>
  <c r="O739" i="3" s="1"/>
  <c r="N738" i="3"/>
  <c r="J738" i="3"/>
  <c r="N737" i="3"/>
  <c r="J737" i="3"/>
  <c r="N735" i="3"/>
  <c r="J735" i="3"/>
  <c r="O735" i="3" s="1"/>
  <c r="N733" i="3"/>
  <c r="O733" i="3" s="1"/>
  <c r="J733" i="3"/>
  <c r="N732" i="3"/>
  <c r="J732" i="3"/>
  <c r="O732" i="3" s="1"/>
  <c r="N731" i="3"/>
  <c r="J731" i="3"/>
  <c r="N730" i="3"/>
  <c r="J730" i="3"/>
  <c r="O730" i="3" s="1"/>
  <c r="O729" i="3"/>
  <c r="N729" i="3"/>
  <c r="J729" i="3"/>
  <c r="N728" i="3"/>
  <c r="J728" i="3"/>
  <c r="N727" i="3"/>
  <c r="J727" i="3"/>
  <c r="O727" i="3" s="1"/>
  <c r="O726" i="3"/>
  <c r="N726" i="3"/>
  <c r="J726" i="3"/>
  <c r="N724" i="3"/>
  <c r="O724" i="3" s="1"/>
  <c r="J724" i="3"/>
  <c r="N722" i="3"/>
  <c r="J722" i="3"/>
  <c r="N721" i="3"/>
  <c r="J721" i="3"/>
  <c r="O721" i="3" s="1"/>
  <c r="O720" i="3"/>
  <c r="N720" i="3"/>
  <c r="J720" i="3"/>
  <c r="O718" i="3"/>
  <c r="N718" i="3"/>
  <c r="J718" i="3"/>
  <c r="N717" i="3"/>
  <c r="J717" i="3"/>
  <c r="O717" i="3" s="1"/>
  <c r="N716" i="3"/>
  <c r="J716" i="3"/>
  <c r="O715" i="3"/>
  <c r="N715" i="3"/>
  <c r="J715" i="3"/>
  <c r="N713" i="3"/>
  <c r="J713" i="3"/>
  <c r="N712" i="3"/>
  <c r="J712" i="3"/>
  <c r="N709" i="3"/>
  <c r="J709" i="3"/>
  <c r="O709" i="3" s="1"/>
  <c r="O708" i="3"/>
  <c r="N708" i="3"/>
  <c r="J708" i="3"/>
  <c r="N705" i="3"/>
  <c r="O705" i="3" s="1"/>
  <c r="J705" i="3"/>
  <c r="N704" i="3"/>
  <c r="J704" i="3"/>
  <c r="O704" i="3" s="1"/>
  <c r="N703" i="3"/>
  <c r="J703" i="3"/>
  <c r="N701" i="3"/>
  <c r="J701" i="3"/>
  <c r="O701" i="3" s="1"/>
  <c r="N697" i="3"/>
  <c r="O697" i="3" s="1"/>
  <c r="J697" i="3"/>
  <c r="N696" i="3"/>
  <c r="J696" i="3"/>
  <c r="N694" i="3"/>
  <c r="J694" i="3"/>
  <c r="O694" i="3" s="1"/>
  <c r="N693" i="3"/>
  <c r="O693" i="3" s="1"/>
  <c r="J693" i="3"/>
  <c r="N692" i="3"/>
  <c r="J692" i="3"/>
  <c r="O692" i="3" s="1"/>
  <c r="N689" i="3"/>
  <c r="J689" i="3"/>
  <c r="O689" i="3" s="1"/>
  <c r="N688" i="3"/>
  <c r="J688" i="3"/>
  <c r="O688" i="3" s="1"/>
  <c r="O685" i="3"/>
  <c r="N685" i="3"/>
  <c r="J685" i="3"/>
  <c r="N684" i="3"/>
  <c r="O684" i="3" s="1"/>
  <c r="J684" i="3"/>
  <c r="N683" i="3"/>
  <c r="J683" i="3"/>
  <c r="O683" i="3" s="1"/>
  <c r="N682" i="3"/>
  <c r="J682" i="3"/>
  <c r="N681" i="3"/>
  <c r="J681" i="3"/>
  <c r="O681" i="3" s="1"/>
  <c r="N678" i="3"/>
  <c r="J678" i="3"/>
  <c r="O678" i="3" s="1"/>
  <c r="N675" i="3"/>
  <c r="J675" i="3"/>
  <c r="N673" i="3"/>
  <c r="J673" i="3"/>
  <c r="O673" i="3" s="1"/>
  <c r="O671" i="3"/>
  <c r="N671" i="3"/>
  <c r="J671" i="3"/>
  <c r="N670" i="3"/>
  <c r="J670" i="3"/>
  <c r="N669" i="3"/>
  <c r="J669" i="3"/>
  <c r="N668" i="3"/>
  <c r="J668" i="3"/>
  <c r="N667" i="3"/>
  <c r="J667" i="3"/>
  <c r="O667" i="3" s="1"/>
  <c r="O666" i="3"/>
  <c r="N666" i="3"/>
  <c r="J666" i="3"/>
  <c r="N665" i="3"/>
  <c r="J665" i="3"/>
  <c r="N664" i="3"/>
  <c r="J664" i="3"/>
  <c r="O664" i="3" s="1"/>
  <c r="N663" i="3"/>
  <c r="O663" i="3" s="1"/>
  <c r="J663" i="3"/>
  <c r="N661" i="3"/>
  <c r="J661" i="3"/>
  <c r="N660" i="3"/>
  <c r="J660" i="3"/>
  <c r="N659" i="3"/>
  <c r="J659" i="3"/>
  <c r="O659" i="3" s="1"/>
  <c r="O658" i="3"/>
  <c r="N658" i="3"/>
  <c r="J658" i="3"/>
  <c r="O657" i="3"/>
  <c r="N657" i="3"/>
  <c r="J657" i="3"/>
  <c r="N656" i="3"/>
  <c r="J656" i="3"/>
  <c r="O656" i="3" s="1"/>
  <c r="N655" i="3"/>
  <c r="J655" i="3"/>
  <c r="N654" i="3"/>
  <c r="J654" i="3"/>
  <c r="O654" i="3" s="1"/>
  <c r="N653" i="3"/>
  <c r="J653" i="3"/>
  <c r="N652" i="3"/>
  <c r="J652" i="3"/>
  <c r="O652" i="3" s="1"/>
  <c r="N651" i="3"/>
  <c r="J651" i="3"/>
  <c r="O650" i="3"/>
  <c r="N650" i="3"/>
  <c r="J650" i="3"/>
  <c r="N649" i="3"/>
  <c r="J649" i="3"/>
  <c r="O649" i="3" s="1"/>
  <c r="N646" i="3"/>
  <c r="J646" i="3"/>
  <c r="N645" i="3"/>
  <c r="J645" i="3"/>
  <c r="N644" i="3"/>
  <c r="J644" i="3"/>
  <c r="O644" i="3" s="1"/>
  <c r="N643" i="3"/>
  <c r="O643" i="3" s="1"/>
  <c r="J643" i="3"/>
  <c r="N642" i="3"/>
  <c r="J642" i="3"/>
  <c r="O642" i="3" s="1"/>
  <c r="N641" i="3"/>
  <c r="J641" i="3"/>
  <c r="N640" i="3"/>
  <c r="J640" i="3"/>
  <c r="O640" i="3" s="1"/>
  <c r="O639" i="3"/>
  <c r="N639" i="3"/>
  <c r="J639" i="3"/>
  <c r="N638" i="3"/>
  <c r="J638" i="3"/>
  <c r="N637" i="3"/>
  <c r="J637" i="3"/>
  <c r="O637" i="3" s="1"/>
  <c r="O636" i="3"/>
  <c r="N636" i="3"/>
  <c r="J636" i="3"/>
  <c r="N634" i="3"/>
  <c r="O634" i="3" s="1"/>
  <c r="J634" i="3"/>
  <c r="N633" i="3"/>
  <c r="J633" i="3"/>
  <c r="O633" i="3" s="1"/>
  <c r="N630" i="3"/>
  <c r="J630" i="3"/>
  <c r="O630" i="3" s="1"/>
  <c r="O628" i="3"/>
  <c r="N628" i="3"/>
  <c r="J628" i="3"/>
  <c r="O627" i="3"/>
  <c r="N627" i="3"/>
  <c r="J627" i="3"/>
  <c r="N626" i="3"/>
  <c r="J626" i="3"/>
  <c r="O626" i="3" s="1"/>
  <c r="N625" i="3"/>
  <c r="J625" i="3"/>
  <c r="O624" i="3"/>
  <c r="N624" i="3"/>
  <c r="J624" i="3"/>
  <c r="N623" i="3"/>
  <c r="J623" i="3"/>
  <c r="N622" i="3"/>
  <c r="J622" i="3"/>
  <c r="N621" i="3"/>
  <c r="J621" i="3"/>
  <c r="O621" i="3" s="1"/>
  <c r="O620" i="3"/>
  <c r="N620" i="3"/>
  <c r="J620" i="3"/>
  <c r="N619" i="3"/>
  <c r="O619" i="3" s="1"/>
  <c r="J619" i="3"/>
  <c r="N618" i="3"/>
  <c r="J618" i="3"/>
  <c r="O618" i="3" s="1"/>
  <c r="N617" i="3"/>
  <c r="J617" i="3"/>
  <c r="N616" i="3"/>
  <c r="J616" i="3"/>
  <c r="O616" i="3" s="1"/>
  <c r="N615" i="3"/>
  <c r="O615" i="3" s="1"/>
  <c r="J615" i="3"/>
  <c r="N614" i="3"/>
  <c r="J614" i="3"/>
  <c r="N613" i="3"/>
  <c r="J613" i="3"/>
  <c r="O613" i="3" s="1"/>
  <c r="N612" i="3"/>
  <c r="O612" i="3" s="1"/>
  <c r="J612" i="3"/>
  <c r="N611" i="3"/>
  <c r="J611" i="3"/>
  <c r="O611" i="3" s="1"/>
  <c r="N610" i="3"/>
  <c r="J610" i="3"/>
  <c r="O610" i="3" s="1"/>
  <c r="N609" i="3"/>
  <c r="J609" i="3"/>
  <c r="O609" i="3" s="1"/>
  <c r="O608" i="3"/>
  <c r="N608" i="3"/>
  <c r="J608" i="3"/>
  <c r="N607" i="3"/>
  <c r="O607" i="3" s="1"/>
  <c r="J607" i="3"/>
  <c r="N606" i="3"/>
  <c r="J606" i="3"/>
  <c r="O606" i="3" s="1"/>
  <c r="N605" i="3"/>
  <c r="J605" i="3"/>
  <c r="N604" i="3"/>
  <c r="J604" i="3"/>
  <c r="O604" i="3" s="1"/>
  <c r="N603" i="3"/>
  <c r="J603" i="3"/>
  <c r="O603" i="3" s="1"/>
  <c r="N602" i="3"/>
  <c r="J602" i="3"/>
  <c r="N601" i="3"/>
  <c r="J601" i="3"/>
  <c r="O601" i="3" s="1"/>
  <c r="O600" i="3"/>
  <c r="N600" i="3"/>
  <c r="J600" i="3"/>
  <c r="N599" i="3"/>
  <c r="J599" i="3"/>
  <c r="N598" i="3"/>
  <c r="J598" i="3"/>
  <c r="N597" i="3"/>
  <c r="J597" i="3"/>
  <c r="N595" i="3"/>
  <c r="J595" i="3"/>
  <c r="O595" i="3" s="1"/>
  <c r="O594" i="3"/>
  <c r="N594" i="3"/>
  <c r="J594" i="3"/>
  <c r="N593" i="3"/>
  <c r="J593" i="3"/>
  <c r="N592" i="3"/>
  <c r="J592" i="3"/>
  <c r="O592" i="3" s="1"/>
  <c r="N591" i="3"/>
  <c r="O591" i="3" s="1"/>
  <c r="J591" i="3"/>
  <c r="N589" i="3"/>
  <c r="J589" i="3"/>
  <c r="N588" i="3"/>
  <c r="J588" i="3"/>
  <c r="N587" i="3"/>
  <c r="J587" i="3"/>
  <c r="O587" i="3" s="1"/>
  <c r="O586" i="3"/>
  <c r="N586" i="3"/>
  <c r="J586" i="3"/>
  <c r="O585" i="3"/>
  <c r="N585" i="3"/>
  <c r="J585" i="3"/>
  <c r="N584" i="3"/>
  <c r="J584" i="3"/>
  <c r="O584" i="3" s="1"/>
  <c r="N583" i="3"/>
  <c r="J583" i="3"/>
  <c r="N582" i="3"/>
  <c r="J582" i="3"/>
  <c r="O582" i="3" s="1"/>
  <c r="N581" i="3"/>
  <c r="J581" i="3"/>
  <c r="N578" i="3"/>
  <c r="J578" i="3"/>
  <c r="O578" i="3" s="1"/>
  <c r="N577" i="3"/>
  <c r="J577" i="3"/>
  <c r="O576" i="3"/>
  <c r="N576" i="3"/>
  <c r="J576" i="3"/>
  <c r="N574" i="3"/>
  <c r="J574" i="3"/>
  <c r="O574" i="3" s="1"/>
  <c r="N573" i="3"/>
  <c r="J573" i="3"/>
  <c r="N572" i="3"/>
  <c r="J572" i="3"/>
  <c r="N571" i="3"/>
  <c r="J571" i="3"/>
  <c r="O571" i="3" s="1"/>
  <c r="N570" i="3"/>
  <c r="O570" i="3" s="1"/>
  <c r="J570" i="3"/>
  <c r="N569" i="3"/>
  <c r="J569" i="3"/>
  <c r="O569" i="3" s="1"/>
  <c r="N568" i="3"/>
  <c r="J568" i="3"/>
  <c r="N567" i="3"/>
  <c r="J567" i="3"/>
  <c r="O567" i="3" s="1"/>
  <c r="O566" i="3"/>
  <c r="N566" i="3"/>
  <c r="J566" i="3"/>
  <c r="N565" i="3"/>
  <c r="J565" i="3"/>
  <c r="N564" i="3"/>
  <c r="J564" i="3"/>
  <c r="O564" i="3" s="1"/>
  <c r="O563" i="3"/>
  <c r="N563" i="3"/>
  <c r="J563" i="3"/>
  <c r="N562" i="3"/>
  <c r="O562" i="3" s="1"/>
  <c r="J562" i="3"/>
  <c r="N561" i="3"/>
  <c r="J561" i="3"/>
  <c r="O561" i="3" s="1"/>
  <c r="N560" i="3"/>
  <c r="J560" i="3"/>
  <c r="O560" i="3" s="1"/>
  <c r="O559" i="3"/>
  <c r="N559" i="3"/>
  <c r="J559" i="3"/>
  <c r="O558" i="3"/>
  <c r="N558" i="3"/>
  <c r="J558" i="3"/>
  <c r="N557" i="3"/>
  <c r="J557" i="3"/>
  <c r="O557" i="3" s="1"/>
  <c r="N556" i="3"/>
  <c r="J556" i="3"/>
  <c r="O555" i="3"/>
  <c r="N555" i="3"/>
  <c r="J555" i="3"/>
  <c r="N554" i="3"/>
  <c r="J554" i="3"/>
  <c r="N553" i="3"/>
  <c r="J553" i="3"/>
  <c r="N552" i="3"/>
  <c r="J552" i="3"/>
  <c r="O552" i="3" s="1"/>
  <c r="O551" i="3"/>
  <c r="N551" i="3"/>
  <c r="J551" i="3"/>
  <c r="N548" i="3"/>
  <c r="O548" i="3" s="1"/>
  <c r="J548" i="3"/>
  <c r="N543" i="3"/>
  <c r="J543" i="3"/>
  <c r="O543" i="3" s="1"/>
  <c r="N542" i="3"/>
  <c r="J542" i="3"/>
  <c r="N541" i="3"/>
  <c r="J541" i="3"/>
  <c r="O541" i="3" s="1"/>
  <c r="N540" i="3"/>
  <c r="O540" i="3" s="1"/>
  <c r="J540" i="3"/>
  <c r="N538" i="3"/>
  <c r="J538" i="3"/>
  <c r="N537" i="3"/>
  <c r="J537" i="3"/>
  <c r="O537" i="3" s="1"/>
  <c r="N536" i="3"/>
  <c r="O536" i="3" s="1"/>
  <c r="J536" i="3"/>
  <c r="N535" i="3"/>
  <c r="J535" i="3"/>
  <c r="O535" i="3" s="1"/>
  <c r="N534" i="3"/>
  <c r="J534" i="3"/>
  <c r="O534" i="3" s="1"/>
  <c r="N533" i="3"/>
  <c r="J533" i="3"/>
  <c r="O533" i="3" s="1"/>
  <c r="O531" i="3"/>
  <c r="N531" i="3"/>
  <c r="J531" i="3"/>
  <c r="N530" i="3"/>
  <c r="O530" i="3" s="1"/>
  <c r="J530" i="3"/>
  <c r="N527" i="3"/>
  <c r="J527" i="3"/>
  <c r="O527" i="3" s="1"/>
  <c r="N526" i="3"/>
  <c r="J526" i="3"/>
  <c r="N524" i="3"/>
  <c r="J524" i="3"/>
  <c r="O524" i="3" s="1"/>
  <c r="N522" i="3"/>
  <c r="J522" i="3"/>
  <c r="O522" i="3" s="1"/>
  <c r="N521" i="3"/>
  <c r="J521" i="3"/>
  <c r="N520" i="3"/>
  <c r="J520" i="3"/>
  <c r="O520" i="3" s="1"/>
  <c r="O519" i="3"/>
  <c r="N519" i="3"/>
  <c r="J519" i="3"/>
  <c r="N518" i="3"/>
  <c r="J518" i="3"/>
  <c r="N517" i="3"/>
  <c r="J517" i="3"/>
  <c r="N516" i="3"/>
  <c r="J516" i="3"/>
  <c r="N515" i="3"/>
  <c r="J515" i="3"/>
  <c r="O515" i="3" s="1"/>
  <c r="O513" i="3"/>
  <c r="N513" i="3"/>
  <c r="J513" i="3"/>
  <c r="N512" i="3"/>
  <c r="J512" i="3"/>
  <c r="N511" i="3"/>
  <c r="J511" i="3"/>
  <c r="O511" i="3" s="1"/>
  <c r="N510" i="3"/>
  <c r="O510" i="3" s="1"/>
  <c r="J510" i="3"/>
  <c r="N509" i="3"/>
  <c r="J509" i="3"/>
  <c r="N508" i="3"/>
  <c r="J508" i="3"/>
  <c r="N507" i="3"/>
  <c r="J507" i="3"/>
  <c r="O507" i="3" s="1"/>
  <c r="O506" i="3"/>
  <c r="N506" i="3"/>
  <c r="J506" i="3"/>
  <c r="O505" i="3"/>
  <c r="N505" i="3"/>
  <c r="J505" i="3"/>
  <c r="N504" i="3"/>
  <c r="J504" i="3"/>
  <c r="O504" i="3" s="1"/>
  <c r="N502" i="3"/>
  <c r="J502" i="3"/>
  <c r="N501" i="3"/>
  <c r="J501" i="3"/>
  <c r="O501" i="3" s="1"/>
  <c r="N499" i="3"/>
  <c r="J499" i="3"/>
  <c r="N498" i="3"/>
  <c r="J498" i="3"/>
  <c r="O498" i="3" s="1"/>
  <c r="N497" i="3"/>
  <c r="J497" i="3"/>
  <c r="O496" i="3"/>
  <c r="N496" i="3"/>
  <c r="J496" i="3"/>
  <c r="N495" i="3"/>
  <c r="J495" i="3"/>
  <c r="O495" i="3" s="1"/>
  <c r="N494" i="3"/>
  <c r="J494" i="3"/>
  <c r="N493" i="3"/>
  <c r="J493" i="3"/>
  <c r="N491" i="3"/>
  <c r="J491" i="3"/>
  <c r="O491" i="3" s="1"/>
  <c r="N486" i="3"/>
  <c r="O486" i="3" s="1"/>
  <c r="J486" i="3"/>
  <c r="N483" i="3"/>
  <c r="J483" i="3"/>
  <c r="O483" i="3" s="1"/>
  <c r="N482" i="3"/>
  <c r="J482" i="3"/>
  <c r="C482" i="3"/>
  <c r="N481" i="3"/>
  <c r="J481" i="3"/>
  <c r="O481" i="3" s="1"/>
  <c r="C481" i="3"/>
  <c r="N477" i="3"/>
  <c r="J477" i="3"/>
  <c r="O477" i="3" s="1"/>
  <c r="O475" i="3"/>
  <c r="N475" i="3"/>
  <c r="J475" i="3"/>
  <c r="N474" i="3"/>
  <c r="O474" i="3" s="1"/>
  <c r="J474" i="3"/>
  <c r="N473" i="3"/>
  <c r="J473" i="3"/>
  <c r="O473" i="3" s="1"/>
  <c r="N472" i="3"/>
  <c r="J472" i="3"/>
  <c r="N470" i="3"/>
  <c r="J470" i="3"/>
  <c r="O470" i="3" s="1"/>
  <c r="N469" i="3"/>
  <c r="O469" i="3" s="1"/>
  <c r="J469" i="3"/>
  <c r="N468" i="3"/>
  <c r="J468" i="3"/>
  <c r="N467" i="3"/>
  <c r="J467" i="3"/>
  <c r="N466" i="3"/>
  <c r="O466" i="3" s="1"/>
  <c r="J466" i="3"/>
  <c r="N465" i="3"/>
  <c r="J465" i="3"/>
  <c r="O465" i="3" s="1"/>
  <c r="N464" i="3"/>
  <c r="J464" i="3"/>
  <c r="O464" i="3" s="1"/>
  <c r="N461" i="3"/>
  <c r="J461" i="3"/>
  <c r="O461" i="3" s="1"/>
  <c r="O460" i="3"/>
  <c r="N460" i="3"/>
  <c r="J460" i="3"/>
  <c r="N459" i="3"/>
  <c r="O459" i="3" s="1"/>
  <c r="J459" i="3"/>
  <c r="N458" i="3"/>
  <c r="J458" i="3"/>
  <c r="O458" i="3" s="1"/>
  <c r="N457" i="3"/>
  <c r="J457" i="3"/>
  <c r="N456" i="3"/>
  <c r="J456" i="3"/>
  <c r="O456" i="3" s="1"/>
  <c r="N455" i="3"/>
  <c r="J455" i="3"/>
  <c r="O455" i="3" s="1"/>
  <c r="N454" i="3"/>
  <c r="J454" i="3"/>
  <c r="N453" i="3"/>
  <c r="J453" i="3"/>
  <c r="O453" i="3" s="1"/>
  <c r="O452" i="3"/>
  <c r="N452" i="3"/>
  <c r="J452" i="3"/>
  <c r="N451" i="3"/>
  <c r="J451" i="3"/>
  <c r="N450" i="3"/>
  <c r="J450" i="3"/>
  <c r="N448" i="3"/>
  <c r="J448" i="3"/>
  <c r="N447" i="3"/>
  <c r="J447" i="3"/>
  <c r="O447" i="3" s="1"/>
  <c r="O445" i="3"/>
  <c r="N445" i="3"/>
  <c r="J445" i="3"/>
  <c r="N442" i="3"/>
  <c r="J442" i="3"/>
  <c r="O442" i="3" s="1"/>
  <c r="N439" i="3"/>
  <c r="J439" i="3"/>
  <c r="O439" i="3" s="1"/>
  <c r="N437" i="3"/>
  <c r="O437" i="3" s="1"/>
  <c r="J437" i="3"/>
  <c r="N436" i="3"/>
  <c r="J436" i="3"/>
  <c r="N433" i="3"/>
  <c r="J433" i="3"/>
  <c r="N432" i="3"/>
  <c r="J432" i="3"/>
  <c r="O432" i="3" s="1"/>
  <c r="O431" i="3"/>
  <c r="N431" i="3"/>
  <c r="J431" i="3"/>
  <c r="N430" i="3"/>
  <c r="O430" i="3" s="1"/>
  <c r="J430" i="3"/>
  <c r="N429" i="3"/>
  <c r="J429" i="3"/>
  <c r="O429" i="3" s="1"/>
  <c r="N428" i="3"/>
  <c r="J428" i="3"/>
  <c r="N427" i="3"/>
  <c r="J427" i="3"/>
  <c r="O427" i="3" s="1"/>
  <c r="N425" i="3"/>
  <c r="J425" i="3"/>
  <c r="N422" i="3"/>
  <c r="J422" i="3"/>
  <c r="O422" i="3" s="1"/>
  <c r="N420" i="3"/>
  <c r="J420" i="3"/>
  <c r="N419" i="3"/>
  <c r="O419" i="3" s="1"/>
  <c r="J419" i="3"/>
  <c r="N418" i="3"/>
  <c r="J418" i="3"/>
  <c r="O418" i="3" s="1"/>
  <c r="N417" i="3"/>
  <c r="J417" i="3"/>
  <c r="N416" i="3"/>
  <c r="J416" i="3"/>
  <c r="O416" i="3" s="1"/>
  <c r="N414" i="3"/>
  <c r="J414" i="3"/>
  <c r="O414" i="3" s="1"/>
  <c r="N413" i="3"/>
  <c r="O413" i="3" s="1"/>
  <c r="J413" i="3"/>
  <c r="N412" i="3"/>
  <c r="J412" i="3"/>
  <c r="O412" i="3" s="1"/>
  <c r="N411" i="3"/>
  <c r="J411" i="3"/>
  <c r="N409" i="3"/>
  <c r="J409" i="3"/>
  <c r="O409" i="3" s="1"/>
  <c r="O408" i="3"/>
  <c r="N408" i="3"/>
  <c r="J408" i="3"/>
  <c r="N407" i="3"/>
  <c r="J407" i="3"/>
  <c r="N405" i="3"/>
  <c r="J405" i="3"/>
  <c r="O405" i="3" s="1"/>
  <c r="O404" i="3"/>
  <c r="N404" i="3"/>
  <c r="J404" i="3"/>
  <c r="N403" i="3"/>
  <c r="J403" i="3"/>
  <c r="N401" i="3"/>
  <c r="J401" i="3"/>
  <c r="O401" i="3" s="1"/>
  <c r="N400" i="3"/>
  <c r="J400" i="3"/>
  <c r="O400" i="3" s="1"/>
  <c r="O398" i="3"/>
  <c r="N398" i="3"/>
  <c r="J398" i="3"/>
  <c r="O397" i="3"/>
  <c r="N397" i="3"/>
  <c r="J397" i="3"/>
  <c r="N394" i="3"/>
  <c r="J394" i="3"/>
  <c r="O394" i="3" s="1"/>
  <c r="N393" i="3"/>
  <c r="J393" i="3"/>
  <c r="N391" i="3"/>
  <c r="O391" i="3" s="1"/>
  <c r="J391" i="3"/>
  <c r="N390" i="3"/>
  <c r="J390" i="3"/>
  <c r="N389" i="3"/>
  <c r="J389" i="3"/>
  <c r="N388" i="3"/>
  <c r="J388" i="3"/>
  <c r="O388" i="3" s="1"/>
  <c r="O387" i="3"/>
  <c r="N387" i="3"/>
  <c r="J387" i="3"/>
  <c r="N386" i="3"/>
  <c r="O386" i="3" s="1"/>
  <c r="J386" i="3"/>
  <c r="N385" i="3"/>
  <c r="J385" i="3"/>
  <c r="O385" i="3" s="1"/>
  <c r="N382" i="3"/>
  <c r="J382" i="3"/>
  <c r="N380" i="3"/>
  <c r="J380" i="3"/>
  <c r="O380" i="3" s="1"/>
  <c r="N379" i="3"/>
  <c r="O379" i="3" s="1"/>
  <c r="J379" i="3"/>
  <c r="N378" i="3"/>
  <c r="J378" i="3"/>
  <c r="O378" i="3" s="1"/>
  <c r="N377" i="3"/>
  <c r="J377" i="3"/>
  <c r="O377" i="3" s="1"/>
  <c r="N376" i="3"/>
  <c r="O376" i="3" s="1"/>
  <c r="J376" i="3"/>
  <c r="N375" i="3"/>
  <c r="J375" i="3"/>
  <c r="O375" i="3" s="1"/>
  <c r="N374" i="3"/>
  <c r="J374" i="3"/>
  <c r="O374" i="3" s="1"/>
  <c r="N373" i="3"/>
  <c r="J373" i="3"/>
  <c r="O373" i="3" s="1"/>
  <c r="O372" i="3"/>
  <c r="N372" i="3"/>
  <c r="J372" i="3"/>
  <c r="N371" i="3"/>
  <c r="O371" i="3" s="1"/>
  <c r="J371" i="3"/>
  <c r="N370" i="3"/>
  <c r="J370" i="3"/>
  <c r="O370" i="3" s="1"/>
  <c r="N369" i="3"/>
  <c r="J369" i="3"/>
  <c r="N368" i="3"/>
  <c r="J368" i="3"/>
  <c r="O368" i="3" s="1"/>
  <c r="N367" i="3"/>
  <c r="J367" i="3"/>
  <c r="O367" i="3" s="1"/>
  <c r="N366" i="3"/>
  <c r="J366" i="3"/>
  <c r="N365" i="3"/>
  <c r="J365" i="3"/>
  <c r="O365" i="3" s="1"/>
  <c r="O364" i="3"/>
  <c r="N364" i="3"/>
  <c r="J364" i="3"/>
  <c r="N363" i="3"/>
  <c r="J363" i="3"/>
  <c r="N362" i="3"/>
  <c r="J362" i="3"/>
  <c r="N361" i="3"/>
  <c r="J361" i="3"/>
  <c r="O361" i="3" s="1"/>
  <c r="N360" i="3"/>
  <c r="J360" i="3"/>
  <c r="O360" i="3" s="1"/>
  <c r="O359" i="3"/>
  <c r="N359" i="3"/>
  <c r="J359" i="3"/>
  <c r="N358" i="3"/>
  <c r="J358" i="3"/>
  <c r="O358" i="3" s="1"/>
  <c r="N357" i="3"/>
  <c r="J357" i="3"/>
  <c r="O357" i="3" s="1"/>
  <c r="N356" i="3"/>
  <c r="O356" i="3" s="1"/>
  <c r="J356" i="3"/>
  <c r="N355" i="3"/>
  <c r="J355" i="3"/>
  <c r="N354" i="3"/>
  <c r="J354" i="3"/>
  <c r="N353" i="3"/>
  <c r="J353" i="3"/>
  <c r="O353" i="3" s="1"/>
  <c r="O352" i="3"/>
  <c r="N352" i="3"/>
  <c r="J352" i="3"/>
  <c r="N351" i="3"/>
  <c r="O351" i="3" s="1"/>
  <c r="J351" i="3"/>
  <c r="N350" i="3"/>
  <c r="J350" i="3"/>
  <c r="O350" i="3" s="1"/>
  <c r="N349" i="3"/>
  <c r="J349" i="3"/>
  <c r="N347" i="3"/>
  <c r="J347" i="3"/>
  <c r="O347" i="3" s="1"/>
  <c r="N340" i="3"/>
  <c r="J340" i="3"/>
  <c r="N339" i="3"/>
  <c r="J339" i="3"/>
  <c r="O339" i="3" s="1"/>
  <c r="N337" i="3"/>
  <c r="J337" i="3"/>
  <c r="N336" i="3"/>
  <c r="O336" i="3" s="1"/>
  <c r="J336" i="3"/>
  <c r="N335" i="3"/>
  <c r="J335" i="3"/>
  <c r="O335" i="3" s="1"/>
  <c r="N334" i="3"/>
  <c r="J334" i="3"/>
  <c r="N333" i="3"/>
  <c r="J333" i="3"/>
  <c r="O333" i="3" s="1"/>
  <c r="N330" i="3"/>
  <c r="J330" i="3"/>
  <c r="O330" i="3" s="1"/>
  <c r="N329" i="3"/>
  <c r="O329" i="3" s="1"/>
  <c r="J329" i="3"/>
  <c r="N327" i="3"/>
  <c r="J327" i="3"/>
  <c r="O327" i="3" s="1"/>
  <c r="N326" i="3"/>
  <c r="J326" i="3"/>
  <c r="N324" i="3"/>
  <c r="J324" i="3"/>
  <c r="O324" i="3" s="1"/>
  <c r="O323" i="3"/>
  <c r="N323" i="3"/>
  <c r="J323" i="3"/>
  <c r="N321" i="3"/>
  <c r="J321" i="3"/>
  <c r="N320" i="3"/>
  <c r="J320" i="3"/>
  <c r="O320" i="3" s="1"/>
  <c r="O319" i="3"/>
  <c r="N319" i="3"/>
  <c r="J319" i="3"/>
  <c r="N317" i="3"/>
  <c r="J317" i="3"/>
  <c r="N314" i="3"/>
  <c r="J314" i="3"/>
  <c r="O314" i="3" s="1"/>
  <c r="N313" i="3"/>
  <c r="J313" i="3"/>
  <c r="O313" i="3" s="1"/>
  <c r="O312" i="3"/>
  <c r="N312" i="3"/>
  <c r="J312" i="3"/>
  <c r="O311" i="3"/>
  <c r="N311" i="3"/>
  <c r="J311" i="3"/>
  <c r="N309" i="3"/>
  <c r="J309" i="3"/>
  <c r="O309" i="3" s="1"/>
  <c r="N307" i="3"/>
  <c r="J307" i="3"/>
  <c r="N304" i="3"/>
  <c r="O304" i="3" s="1"/>
  <c r="J304" i="3"/>
  <c r="N299" i="3"/>
  <c r="J299" i="3"/>
  <c r="N296" i="3"/>
  <c r="J296" i="3"/>
  <c r="N288" i="3"/>
  <c r="J288" i="3"/>
  <c r="O288" i="3" s="1"/>
  <c r="O282" i="3"/>
  <c r="N282" i="3"/>
  <c r="J282" i="3"/>
  <c r="N281" i="3"/>
  <c r="O281" i="3" s="1"/>
  <c r="J281" i="3"/>
  <c r="N279" i="3"/>
  <c r="J279" i="3"/>
  <c r="O279" i="3" s="1"/>
  <c r="N277" i="3"/>
  <c r="J277" i="3"/>
  <c r="N271" i="3"/>
  <c r="J271" i="3"/>
  <c r="O271" i="3" s="1"/>
  <c r="N268" i="3"/>
  <c r="O268" i="3" s="1"/>
  <c r="J268" i="3"/>
  <c r="N266" i="3"/>
  <c r="J266" i="3"/>
  <c r="N262" i="3"/>
  <c r="J262" i="3"/>
  <c r="O262" i="3" s="1"/>
  <c r="N259" i="3"/>
  <c r="O259" i="3" s="1"/>
  <c r="J259" i="3"/>
  <c r="N258" i="3"/>
  <c r="J258" i="3"/>
  <c r="O258" i="3" s="1"/>
  <c r="N255" i="3"/>
  <c r="J255" i="3"/>
  <c r="O255" i="3" s="1"/>
  <c r="N254" i="3"/>
  <c r="J254" i="3"/>
  <c r="O254" i="3" s="1"/>
  <c r="O253" i="3"/>
  <c r="N253" i="3"/>
  <c r="J253" i="3"/>
  <c r="N251" i="3"/>
  <c r="O251" i="3" s="1"/>
  <c r="J251" i="3"/>
  <c r="N246" i="3"/>
  <c r="J246" i="3"/>
  <c r="N245" i="3"/>
  <c r="J245" i="3"/>
  <c r="N244" i="3"/>
  <c r="J244" i="3"/>
  <c r="O244" i="3" s="1"/>
  <c r="N236" i="3"/>
  <c r="J236" i="3"/>
  <c r="O236" i="3" s="1"/>
  <c r="N234" i="3"/>
  <c r="J234" i="3"/>
  <c r="N233" i="3"/>
  <c r="J233" i="3"/>
  <c r="O233" i="3" s="1"/>
  <c r="O232" i="3"/>
  <c r="N232" i="3"/>
  <c r="J232" i="3"/>
  <c r="N231" i="3"/>
  <c r="J231" i="3"/>
  <c r="N230" i="3"/>
  <c r="J230" i="3"/>
  <c r="N229" i="3"/>
  <c r="J229" i="3"/>
  <c r="O229" i="3" s="1"/>
  <c r="N228" i="3"/>
  <c r="J228" i="3"/>
  <c r="O228" i="3" s="1"/>
  <c r="O227" i="3"/>
  <c r="N227" i="3"/>
  <c r="J227" i="3"/>
  <c r="N226" i="3"/>
  <c r="J226" i="3"/>
  <c r="O226" i="3" s="1"/>
  <c r="N225" i="3"/>
  <c r="J225" i="3"/>
  <c r="O225" i="3" s="1"/>
  <c r="N224" i="3"/>
  <c r="O224" i="3" s="1"/>
  <c r="J224" i="3"/>
  <c r="N223" i="3"/>
  <c r="J223" i="3"/>
  <c r="N222" i="3"/>
  <c r="J222" i="3"/>
  <c r="N221" i="3"/>
  <c r="J221" i="3"/>
  <c r="O221" i="3" s="1"/>
  <c r="O220" i="3"/>
  <c r="N220" i="3"/>
  <c r="J220" i="3"/>
  <c r="N219" i="3"/>
  <c r="O219" i="3" s="1"/>
  <c r="J219" i="3"/>
  <c r="N218" i="3"/>
  <c r="J218" i="3"/>
  <c r="O218" i="3" s="1"/>
  <c r="N216" i="3"/>
  <c r="J216" i="3"/>
  <c r="N215" i="3"/>
  <c r="J215" i="3"/>
  <c r="O215" i="3" s="1"/>
  <c r="N214" i="3"/>
  <c r="J214" i="3"/>
  <c r="N213" i="3"/>
  <c r="J213" i="3"/>
  <c r="O213" i="3" s="1"/>
  <c r="N212" i="3"/>
  <c r="J212" i="3"/>
  <c r="N211" i="3"/>
  <c r="O211" i="3" s="1"/>
  <c r="J211" i="3"/>
  <c r="N210" i="3"/>
  <c r="J210" i="3"/>
  <c r="O210" i="3" s="1"/>
  <c r="N209" i="3"/>
  <c r="J209" i="3"/>
  <c r="N208" i="3"/>
  <c r="J208" i="3"/>
  <c r="O208" i="3" s="1"/>
  <c r="N207" i="3"/>
  <c r="J207" i="3"/>
  <c r="O207" i="3" s="1"/>
  <c r="N206" i="3"/>
  <c r="O206" i="3" s="1"/>
  <c r="J206" i="3"/>
  <c r="N205" i="3"/>
  <c r="J205" i="3"/>
  <c r="O205" i="3" s="1"/>
  <c r="N204" i="3"/>
  <c r="J204" i="3"/>
  <c r="N203" i="3"/>
  <c r="J203" i="3"/>
  <c r="O203" i="3" s="1"/>
  <c r="O201" i="3"/>
  <c r="N201" i="3"/>
  <c r="J201" i="3"/>
  <c r="N200" i="3"/>
  <c r="J200" i="3"/>
  <c r="N199" i="3"/>
  <c r="J199" i="3"/>
  <c r="O199" i="3" s="1"/>
  <c r="O198" i="3"/>
  <c r="N198" i="3"/>
  <c r="J198" i="3"/>
  <c r="N197" i="3"/>
  <c r="J197" i="3"/>
  <c r="N196" i="3"/>
  <c r="J196" i="3"/>
  <c r="N195" i="3"/>
  <c r="J195" i="3"/>
  <c r="O195" i="3" s="1"/>
  <c r="O193" i="3"/>
  <c r="N193" i="3"/>
  <c r="J193" i="3"/>
  <c r="N192" i="3"/>
  <c r="O192" i="3" s="1"/>
  <c r="J192" i="3"/>
  <c r="N191" i="3"/>
  <c r="J191" i="3"/>
  <c r="O191" i="3" s="1"/>
  <c r="N190" i="3"/>
  <c r="J190" i="3"/>
  <c r="N189" i="3"/>
  <c r="J189" i="3"/>
  <c r="O189" i="3" s="1"/>
  <c r="N188" i="3"/>
  <c r="O188" i="3" s="1"/>
  <c r="J188" i="3"/>
  <c r="N187" i="3"/>
  <c r="J187" i="3"/>
  <c r="N185" i="3"/>
  <c r="J185" i="3"/>
  <c r="N184" i="3"/>
  <c r="O184" i="3" s="1"/>
  <c r="J184" i="3"/>
  <c r="N183" i="3"/>
  <c r="J183" i="3"/>
  <c r="N182" i="3"/>
  <c r="J182" i="3"/>
  <c r="N181" i="3"/>
  <c r="J181" i="3"/>
  <c r="O181" i="3" s="1"/>
  <c r="O180" i="3"/>
  <c r="N180" i="3"/>
  <c r="J180" i="3"/>
  <c r="N179" i="3"/>
  <c r="J179" i="3"/>
  <c r="N178" i="3"/>
  <c r="J178" i="3"/>
  <c r="N177" i="3"/>
  <c r="J177" i="3"/>
  <c r="O177" i="3" s="1"/>
  <c r="N176" i="3"/>
  <c r="J176" i="3"/>
  <c r="O176" i="3" s="1"/>
  <c r="N173" i="3"/>
  <c r="O173" i="3" s="1"/>
  <c r="J173" i="3"/>
  <c r="N172" i="3"/>
  <c r="J172" i="3"/>
  <c r="O172" i="3" s="1"/>
  <c r="N171" i="3"/>
  <c r="J171" i="3"/>
  <c r="N170" i="3"/>
  <c r="J170" i="3"/>
  <c r="O170" i="3" s="1"/>
  <c r="N169" i="3"/>
  <c r="O169" i="3" s="1"/>
  <c r="J169" i="3"/>
  <c r="N168" i="3"/>
  <c r="J168" i="3"/>
  <c r="O168" i="3" s="1"/>
  <c r="N167" i="3"/>
  <c r="J167" i="3"/>
  <c r="N166" i="3"/>
  <c r="O166" i="3" s="1"/>
  <c r="J166" i="3"/>
  <c r="N165" i="3"/>
  <c r="J165" i="3"/>
  <c r="O165" i="3" s="1"/>
  <c r="N164" i="3"/>
  <c r="J164" i="3"/>
  <c r="N163" i="3"/>
  <c r="J163" i="3"/>
  <c r="O162" i="3"/>
  <c r="N162" i="3"/>
  <c r="J162" i="3"/>
  <c r="O161" i="3"/>
  <c r="N161" i="3"/>
  <c r="J161" i="3"/>
  <c r="N160" i="3"/>
  <c r="O160" i="3" s="1"/>
  <c r="J160" i="3"/>
  <c r="N159" i="3"/>
  <c r="J159" i="3"/>
  <c r="O159" i="3" s="1"/>
  <c r="O158" i="3"/>
  <c r="N158" i="3"/>
  <c r="J158" i="3"/>
  <c r="N157" i="3"/>
  <c r="O157" i="3" s="1"/>
  <c r="J157" i="3"/>
  <c r="N156" i="3"/>
  <c r="J156" i="3"/>
  <c r="N155" i="3"/>
  <c r="J155" i="3"/>
  <c r="N154" i="3"/>
  <c r="J154" i="3"/>
  <c r="O154" i="3" s="1"/>
  <c r="N153" i="3"/>
  <c r="O153" i="3" s="1"/>
  <c r="J153" i="3"/>
  <c r="N152" i="3"/>
  <c r="O152" i="3" s="1"/>
  <c r="J152" i="3"/>
  <c r="N151" i="3"/>
  <c r="J151" i="3"/>
  <c r="O151" i="3" s="1"/>
  <c r="O150" i="3"/>
  <c r="N150" i="3"/>
  <c r="J150" i="3"/>
  <c r="N149" i="3"/>
  <c r="O149" i="3" s="1"/>
  <c r="J149" i="3"/>
  <c r="N148" i="3"/>
  <c r="J148" i="3"/>
  <c r="N146" i="3"/>
  <c r="J146" i="3"/>
  <c r="N143" i="3"/>
  <c r="J143" i="3"/>
  <c r="O143" i="3" s="1"/>
  <c r="N142" i="3"/>
  <c r="J142" i="3"/>
  <c r="N141" i="3"/>
  <c r="J141" i="3"/>
  <c r="N136" i="3"/>
  <c r="J136" i="3"/>
  <c r="N134" i="3"/>
  <c r="J134" i="3"/>
  <c r="O134" i="3" s="1"/>
  <c r="N133" i="3"/>
  <c r="J133" i="3"/>
  <c r="N132" i="3"/>
  <c r="J132" i="3"/>
  <c r="N130" i="3"/>
  <c r="J130" i="3"/>
  <c r="N129" i="3"/>
  <c r="O129" i="3" s="1"/>
  <c r="J129" i="3"/>
  <c r="N127" i="3"/>
  <c r="J127" i="3"/>
  <c r="N126" i="3"/>
  <c r="J126" i="3"/>
  <c r="N125" i="3"/>
  <c r="J125" i="3"/>
  <c r="O125" i="3" s="1"/>
  <c r="N124" i="3"/>
  <c r="J124" i="3"/>
  <c r="N123" i="3"/>
  <c r="J123" i="3"/>
  <c r="N122" i="3"/>
  <c r="J122" i="3"/>
  <c r="N121" i="3"/>
  <c r="J121" i="3"/>
  <c r="O121" i="3" s="1"/>
  <c r="O120" i="3"/>
  <c r="N120" i="3"/>
  <c r="J120" i="3"/>
  <c r="N119" i="3"/>
  <c r="J119" i="3"/>
  <c r="N118" i="3"/>
  <c r="J118" i="3"/>
  <c r="N116" i="3"/>
  <c r="J116" i="3"/>
  <c r="O116" i="3" s="1"/>
  <c r="N115" i="3"/>
  <c r="J115" i="3"/>
  <c r="O115" i="3" s="1"/>
  <c r="N114" i="3"/>
  <c r="J114" i="3"/>
  <c r="N112" i="3"/>
  <c r="J112" i="3"/>
  <c r="N111" i="3"/>
  <c r="J111" i="3"/>
  <c r="O111" i="3" s="1"/>
  <c r="N110" i="3"/>
  <c r="J110" i="3"/>
  <c r="O110" i="3" s="1"/>
  <c r="O109" i="3"/>
  <c r="N109" i="3"/>
  <c r="J109" i="3"/>
  <c r="N108" i="3"/>
  <c r="J108" i="3"/>
  <c r="O108" i="3" s="1"/>
  <c r="N107" i="3"/>
  <c r="J107" i="3"/>
  <c r="O107" i="3" s="1"/>
  <c r="N106" i="3"/>
  <c r="J106" i="3"/>
  <c r="O106" i="3" s="1"/>
  <c r="N105" i="3"/>
  <c r="O105" i="3" s="1"/>
  <c r="J105" i="3"/>
  <c r="N104" i="3"/>
  <c r="J104" i="3"/>
  <c r="O104" i="3" s="1"/>
  <c r="N103" i="3"/>
  <c r="J103" i="3"/>
  <c r="N102" i="3"/>
  <c r="O102" i="3" s="1"/>
  <c r="J102" i="3"/>
  <c r="N101" i="3"/>
  <c r="J101" i="3"/>
  <c r="O101" i="3" s="1"/>
  <c r="N100" i="3"/>
  <c r="J100" i="3"/>
  <c r="O100" i="3" s="1"/>
  <c r="N99" i="3"/>
  <c r="J99" i="3"/>
  <c r="O99" i="3" s="1"/>
  <c r="N98" i="3"/>
  <c r="J98" i="3"/>
  <c r="N97" i="3"/>
  <c r="J97" i="3"/>
  <c r="O97" i="3" s="1"/>
  <c r="N96" i="3"/>
  <c r="J96" i="3"/>
  <c r="O96" i="3" s="1"/>
  <c r="N95" i="3"/>
  <c r="J95" i="3"/>
  <c r="O95" i="3" s="1"/>
  <c r="N94" i="3"/>
  <c r="J94" i="3"/>
  <c r="N93" i="3"/>
  <c r="J93" i="3"/>
  <c r="O93" i="3" s="1"/>
  <c r="N92" i="3"/>
  <c r="J92" i="3"/>
  <c r="O92" i="3" s="1"/>
  <c r="N91" i="3"/>
  <c r="J91" i="3"/>
  <c r="O91" i="3" s="1"/>
  <c r="N90" i="3"/>
  <c r="O90" i="3" s="1"/>
  <c r="J90" i="3"/>
  <c r="N89" i="3"/>
  <c r="O89" i="3" s="1"/>
  <c r="J89" i="3"/>
  <c r="N87" i="3"/>
  <c r="J87" i="3"/>
  <c r="O87" i="3" s="1"/>
  <c r="N86" i="3"/>
  <c r="J86" i="3"/>
  <c r="N85" i="3"/>
  <c r="J85" i="3"/>
  <c r="O85" i="3" s="1"/>
  <c r="N84" i="3"/>
  <c r="J84" i="3"/>
  <c r="O84" i="3" s="1"/>
  <c r="N83" i="3"/>
  <c r="J83" i="3"/>
  <c r="O83" i="3" s="1"/>
  <c r="N82" i="3"/>
  <c r="J82" i="3"/>
  <c r="N81" i="3"/>
  <c r="J81" i="3"/>
  <c r="N80" i="3"/>
  <c r="J80" i="3"/>
  <c r="O80" i="3" s="1"/>
  <c r="O79" i="3"/>
  <c r="N79" i="3"/>
  <c r="J79" i="3"/>
  <c r="N78" i="3"/>
  <c r="J78" i="3"/>
  <c r="O78" i="3" s="1"/>
  <c r="N77" i="3"/>
  <c r="J77" i="3"/>
  <c r="O77" i="3" s="1"/>
  <c r="N76" i="3"/>
  <c r="J76" i="3"/>
  <c r="O76" i="3" s="1"/>
  <c r="N75" i="3"/>
  <c r="J75" i="3"/>
  <c r="N73" i="3"/>
  <c r="J73" i="3"/>
  <c r="O73" i="3" s="1"/>
  <c r="N72" i="3"/>
  <c r="J72" i="3"/>
  <c r="N71" i="3"/>
  <c r="O71" i="3" s="1"/>
  <c r="J71" i="3"/>
  <c r="N69" i="3"/>
  <c r="J69" i="3"/>
  <c r="O69" i="3" s="1"/>
  <c r="N67" i="3"/>
  <c r="J67" i="3"/>
  <c r="O67" i="3" s="1"/>
  <c r="N65" i="3"/>
  <c r="J65" i="3"/>
  <c r="O65" i="3" s="1"/>
  <c r="N64" i="3"/>
  <c r="J64" i="3"/>
  <c r="N63" i="3"/>
  <c r="J63" i="3"/>
  <c r="O63" i="3" s="1"/>
  <c r="N61" i="3"/>
  <c r="J61" i="3"/>
  <c r="O61" i="3" s="1"/>
  <c r="N60" i="3"/>
  <c r="J60" i="3"/>
  <c r="O56" i="3"/>
  <c r="N56" i="3"/>
  <c r="J56" i="3"/>
  <c r="O55" i="3"/>
  <c r="N55" i="3"/>
  <c r="J55" i="3"/>
  <c r="N54" i="3"/>
  <c r="J54" i="3"/>
  <c r="O54" i="3" s="1"/>
  <c r="N53" i="3"/>
  <c r="J53" i="3"/>
  <c r="N52" i="3"/>
  <c r="J52" i="3"/>
  <c r="O52" i="3" s="1"/>
  <c r="N51" i="3"/>
  <c r="J51" i="3"/>
  <c r="O51" i="3" s="1"/>
  <c r="N50" i="3"/>
  <c r="J50" i="3"/>
  <c r="O50" i="3" s="1"/>
  <c r="N49" i="3"/>
  <c r="O49" i="3" s="1"/>
  <c r="J49" i="3"/>
  <c r="N48" i="3"/>
  <c r="O48" i="3" s="1"/>
  <c r="J48" i="3"/>
  <c r="N47" i="3"/>
  <c r="J47" i="3"/>
  <c r="O47" i="3" s="1"/>
  <c r="N46" i="3"/>
  <c r="J46" i="3"/>
  <c r="N45" i="3"/>
  <c r="J45" i="3"/>
  <c r="O45" i="3" s="1"/>
  <c r="N44" i="3"/>
  <c r="J44" i="3"/>
  <c r="O44" i="3" s="1"/>
  <c r="N43" i="3"/>
  <c r="J43" i="3"/>
  <c r="O43" i="3" s="1"/>
  <c r="N42" i="3"/>
  <c r="J42" i="3"/>
  <c r="N40" i="3"/>
  <c r="J40" i="3"/>
  <c r="N38" i="3"/>
  <c r="J38" i="3"/>
  <c r="O38" i="3" s="1"/>
  <c r="O37" i="3"/>
  <c r="N37" i="3"/>
  <c r="J37" i="3"/>
  <c r="N34" i="3"/>
  <c r="J34" i="3"/>
  <c r="O34" i="3" s="1"/>
  <c r="N33" i="3"/>
  <c r="J33" i="3"/>
  <c r="O33" i="3" s="1"/>
  <c r="N29" i="3"/>
  <c r="J29" i="3"/>
  <c r="O29" i="3" s="1"/>
  <c r="N23" i="3"/>
  <c r="J23" i="3"/>
  <c r="O363" i="3" l="1"/>
  <c r="O451" i="3"/>
  <c r="O518" i="3"/>
  <c r="O599" i="3"/>
  <c r="O670" i="3"/>
  <c r="O763" i="3"/>
  <c r="O795" i="3"/>
  <c r="O114" i="3"/>
  <c r="O123" i="3"/>
  <c r="O127" i="3"/>
  <c r="O167" i="3"/>
  <c r="O183" i="3"/>
  <c r="O196" i="3"/>
  <c r="O299" i="3"/>
  <c r="O390" i="3"/>
  <c r="O467" i="3"/>
  <c r="O554" i="3"/>
  <c r="O623" i="3"/>
  <c r="O713" i="3"/>
  <c r="O722" i="3"/>
  <c r="O60" i="3"/>
  <c r="O72" i="3"/>
  <c r="O124" i="3"/>
  <c r="O133" i="3"/>
  <c r="O142" i="3"/>
  <c r="O171" i="3"/>
  <c r="O200" i="3"/>
  <c r="O204" i="3"/>
  <c r="O214" i="3"/>
  <c r="O222" i="3"/>
  <c r="O277" i="3"/>
  <c r="O321" i="3"/>
  <c r="O326" i="3"/>
  <c r="O340" i="3"/>
  <c r="O354" i="3"/>
  <c r="O382" i="3"/>
  <c r="O407" i="3"/>
  <c r="O411" i="3"/>
  <c r="O425" i="3"/>
  <c r="O433" i="3"/>
  <c r="O472" i="3"/>
  <c r="O482" i="3"/>
  <c r="O499" i="3"/>
  <c r="O508" i="3"/>
  <c r="O542" i="3"/>
  <c r="O565" i="3"/>
  <c r="O568" i="3"/>
  <c r="O581" i="3"/>
  <c r="O588" i="3"/>
  <c r="O617" i="3"/>
  <c r="O638" i="3"/>
  <c r="O641" i="3"/>
  <c r="O653" i="3"/>
  <c r="O660" i="3"/>
  <c r="O703" i="3"/>
  <c r="O728" i="3"/>
  <c r="O731" i="3"/>
  <c r="O744" i="3"/>
  <c r="O752" i="3"/>
  <c r="O856" i="3"/>
  <c r="O119" i="3"/>
  <c r="O448" i="3"/>
  <c r="O468" i="3"/>
  <c r="O493" i="3"/>
  <c r="O512" i="3"/>
  <c r="O516" i="3"/>
  <c r="O538" i="3"/>
  <c r="O572" i="3"/>
  <c r="O593" i="3"/>
  <c r="O597" i="3"/>
  <c r="O614" i="3"/>
  <c r="O645" i="3"/>
  <c r="O665" i="3"/>
  <c r="O668" i="3"/>
  <c r="O696" i="3"/>
  <c r="O737" i="3"/>
  <c r="O756" i="3"/>
  <c r="O760" i="3"/>
  <c r="O793" i="3"/>
  <c r="O807" i="3"/>
  <c r="O40" i="3"/>
  <c r="O81" i="3"/>
  <c r="O197" i="3"/>
  <c r="O317" i="3"/>
  <c r="O403" i="3"/>
  <c r="O141" i="3"/>
  <c r="O179" i="3"/>
  <c r="O23" i="3"/>
  <c r="O42" i="3"/>
  <c r="O46" i="3"/>
  <c r="O53" i="3"/>
  <c r="O64" i="3"/>
  <c r="O75" i="3"/>
  <c r="O82" i="3"/>
  <c r="O86" i="3"/>
  <c r="O94" i="3"/>
  <c r="O98" i="3"/>
  <c r="O112" i="3"/>
  <c r="O118" i="3"/>
  <c r="O130" i="3"/>
  <c r="O136" i="3"/>
  <c r="O185" i="3"/>
  <c r="O209" i="3"/>
  <c r="O212" i="3"/>
  <c r="O223" i="3"/>
  <c r="O307" i="3"/>
  <c r="O334" i="3"/>
  <c r="O337" i="3"/>
  <c r="O355" i="3"/>
  <c r="O362" i="3"/>
  <c r="O393" i="3"/>
  <c r="O417" i="3"/>
  <c r="O420" i="3"/>
  <c r="O436" i="3"/>
  <c r="O450" i="3"/>
  <c r="O494" i="3"/>
  <c r="O497" i="3"/>
  <c r="O509" i="3"/>
  <c r="O517" i="3"/>
  <c r="O556" i="3"/>
  <c r="O573" i="3"/>
  <c r="O577" i="3"/>
  <c r="O589" i="3"/>
  <c r="O598" i="3"/>
  <c r="O625" i="3"/>
  <c r="O646" i="3"/>
  <c r="O651" i="3"/>
  <c r="O661" i="3"/>
  <c r="O669" i="3"/>
  <c r="O716" i="3"/>
  <c r="O738" i="3"/>
  <c r="O741" i="3"/>
  <c r="O753" i="3"/>
  <c r="O761" i="3"/>
  <c r="O794" i="3"/>
  <c r="O802" i="3"/>
  <c r="O231" i="3"/>
  <c r="O122" i="3"/>
  <c r="O126" i="3"/>
  <c r="O146" i="3"/>
  <c r="O182" i="3"/>
  <c r="O190" i="3"/>
  <c r="O216" i="3"/>
  <c r="O234" i="3"/>
  <c r="O245" i="3"/>
  <c r="O296" i="3"/>
  <c r="O349" i="3"/>
  <c r="O366" i="3"/>
  <c r="O369" i="3"/>
  <c r="O389" i="3"/>
  <c r="O428" i="3"/>
  <c r="O454" i="3"/>
  <c r="O457" i="3"/>
  <c r="O502" i="3"/>
  <c r="O521" i="3"/>
  <c r="O526" i="3"/>
  <c r="O553" i="3"/>
  <c r="O583" i="3"/>
  <c r="O602" i="3"/>
  <c r="O605" i="3"/>
  <c r="O622" i="3"/>
  <c r="O655" i="3"/>
  <c r="O675" i="3"/>
  <c r="O682" i="3"/>
  <c r="O712" i="3"/>
  <c r="O747" i="3"/>
  <c r="O766" i="3"/>
  <c r="O771" i="3"/>
  <c r="O799" i="3"/>
  <c r="O835" i="3"/>
  <c r="O944" i="3"/>
  <c r="O1101" i="3"/>
  <c r="O1475" i="3"/>
  <c r="O833" i="3"/>
  <c r="O850" i="3"/>
  <c r="O853" i="3"/>
  <c r="O866" i="3"/>
  <c r="O874" i="3"/>
  <c r="O903" i="3"/>
  <c r="O919" i="3"/>
  <c r="O924" i="3"/>
  <c r="O928" i="3"/>
  <c r="O956" i="3"/>
  <c r="O1006" i="3"/>
  <c r="O1010" i="3"/>
  <c r="O1033" i="3"/>
  <c r="O1044" i="3"/>
  <c r="O1052" i="3"/>
  <c r="O1071" i="3"/>
  <c r="O1074" i="3"/>
  <c r="O1095" i="3"/>
  <c r="O1139" i="3"/>
  <c r="O1142" i="3"/>
  <c r="O1169" i="3"/>
  <c r="O1184" i="3"/>
  <c r="O1187" i="3"/>
  <c r="O1213" i="3"/>
  <c r="O1239" i="3"/>
  <c r="O1284" i="3"/>
  <c r="O1307" i="3"/>
  <c r="O1323" i="3"/>
  <c r="O1328" i="3"/>
  <c r="O1339" i="3"/>
  <c r="O1354" i="3"/>
  <c r="O1380" i="3"/>
  <c r="O1390" i="3"/>
  <c r="O1398" i="3"/>
  <c r="O1405" i="3"/>
  <c r="O1428" i="3"/>
  <c r="O1449" i="3"/>
  <c r="O1488" i="3"/>
  <c r="O1524" i="3"/>
  <c r="O1563" i="3"/>
  <c r="O1595" i="3"/>
  <c r="O1647" i="3"/>
  <c r="O1701" i="3"/>
  <c r="O1733" i="3"/>
  <c r="O1749" i="3"/>
  <c r="O1754" i="3"/>
  <c r="O1775" i="3"/>
  <c r="O785" i="3"/>
  <c r="O816" i="3"/>
  <c r="O834" i="3"/>
  <c r="O837" i="3"/>
  <c r="O847" i="3"/>
  <c r="O854" i="3"/>
  <c r="O885" i="3"/>
  <c r="O904" i="3"/>
  <c r="O907" i="3"/>
  <c r="O920" i="3"/>
  <c r="O942" i="3"/>
  <c r="O953" i="3"/>
  <c r="O958" i="3"/>
  <c r="O977" i="3"/>
  <c r="O1007" i="3"/>
  <c r="O1011" i="3"/>
  <c r="O1029" i="3"/>
  <c r="O1034" i="3"/>
  <c r="O1054" i="3"/>
  <c r="O1057" i="3"/>
  <c r="O1096" i="3"/>
  <c r="O1107" i="3"/>
  <c r="O1111" i="3"/>
  <c r="O1153" i="3"/>
  <c r="O1164" i="3"/>
  <c r="O1188" i="3"/>
  <c r="O1268" i="3"/>
  <c r="O1277" i="3"/>
  <c r="O1285" i="3"/>
  <c r="O1298" i="3"/>
  <c r="O1329" i="3"/>
  <c r="O1341" i="3"/>
  <c r="O1349" i="3"/>
  <c r="O1355" i="3"/>
  <c r="O1368" i="3"/>
  <c r="O1400" i="3"/>
  <c r="O1407" i="3"/>
  <c r="O1416" i="3"/>
  <c r="O1429" i="3"/>
  <c r="O1458" i="3"/>
  <c r="O1496" i="3"/>
  <c r="O1533" i="3"/>
  <c r="O1571" i="3"/>
  <c r="O1604" i="3"/>
  <c r="O1658" i="3"/>
  <c r="O1709" i="3"/>
  <c r="O1742" i="3"/>
  <c r="O1746" i="3"/>
  <c r="O1772" i="3"/>
  <c r="O1777" i="3"/>
  <c r="O1792" i="3"/>
  <c r="O1796" i="3"/>
  <c r="O1953" i="3"/>
  <c r="O2263" i="3"/>
  <c r="O2512" i="3"/>
  <c r="O2560" i="3"/>
  <c r="O1620" i="3"/>
  <c r="O1627" i="3"/>
  <c r="O1641" i="3"/>
  <c r="O1650" i="3"/>
  <c r="O1659" i="3"/>
  <c r="O1688" i="3"/>
  <c r="O1693" i="3"/>
  <c r="O1698" i="3"/>
  <c r="O1703" i="3"/>
  <c r="O1710" i="3"/>
  <c r="O1724" i="3"/>
  <c r="O1728" i="3"/>
  <c r="O1731" i="3"/>
  <c r="O1736" i="3"/>
  <c r="O1743" i="3"/>
  <c r="O1783" i="3"/>
  <c r="O1789" i="3"/>
  <c r="O1803" i="3"/>
  <c r="O1807" i="3"/>
  <c r="O1830" i="3"/>
  <c r="O1924" i="3"/>
  <c r="O2140" i="3"/>
  <c r="O2260" i="3"/>
  <c r="O2334" i="3"/>
  <c r="O2553" i="3"/>
  <c r="O2600" i="3"/>
  <c r="O817" i="3"/>
  <c r="O820" i="3"/>
  <c r="O831" i="3"/>
  <c r="O838" i="3"/>
  <c r="O868" i="3"/>
  <c r="O886" i="3"/>
  <c r="O889" i="3"/>
  <c r="O900" i="3"/>
  <c r="O909" i="3"/>
  <c r="O943" i="3"/>
  <c r="O950" i="3"/>
  <c r="O954" i="3"/>
  <c r="O959" i="3"/>
  <c r="O1012" i="3"/>
  <c r="O1030" i="3"/>
  <c r="O1035" i="3"/>
  <c r="O1058" i="3"/>
  <c r="O1076" i="3"/>
  <c r="O1088" i="3"/>
  <c r="O1109" i="3"/>
  <c r="O1121" i="3"/>
  <c r="O1125" i="3"/>
  <c r="O1144" i="3"/>
  <c r="O1155" i="3"/>
  <c r="O1166" i="3"/>
  <c r="O1190" i="3"/>
  <c r="O1217" i="3"/>
  <c r="O1278" i="3"/>
  <c r="O1286" i="3"/>
  <c r="O1289" i="3"/>
  <c r="O1299" i="3"/>
  <c r="O1312" i="3"/>
  <c r="O1350" i="3"/>
  <c r="O1357" i="3"/>
  <c r="O1363" i="3"/>
  <c r="O1369" i="3"/>
  <c r="O1388" i="3"/>
  <c r="O1424" i="3"/>
  <c r="O1430" i="3"/>
  <c r="O1434" i="3"/>
  <c r="O1470" i="3"/>
  <c r="O1506" i="3"/>
  <c r="O1544" i="3"/>
  <c r="O1579" i="3"/>
  <c r="O1612" i="3"/>
  <c r="O2064" i="3"/>
  <c r="O1773" i="3"/>
  <c r="O1778" i="3"/>
  <c r="O814" i="3"/>
  <c r="O821" i="3"/>
  <c r="O849" i="3"/>
  <c r="O869" i="3"/>
  <c r="O873" i="3"/>
  <c r="O883" i="3"/>
  <c r="O890" i="3"/>
  <c r="O923" i="3"/>
  <c r="O947" i="3"/>
  <c r="O955" i="3"/>
  <c r="O961" i="3"/>
  <c r="O1009" i="3"/>
  <c r="O1020" i="3"/>
  <c r="O1031" i="3"/>
  <c r="O1036" i="3"/>
  <c r="O1043" i="3"/>
  <c r="O1059" i="3"/>
  <c r="O1070" i="3"/>
  <c r="O1089" i="3"/>
  <c r="O1093" i="3"/>
  <c r="O1123" i="3"/>
  <c r="O1135" i="3"/>
  <c r="O1156" i="3"/>
  <c r="O1167" i="3"/>
  <c r="O1191" i="3"/>
  <c r="O1209" i="3"/>
  <c r="O1212" i="3"/>
  <c r="O1230" i="3"/>
  <c r="O1292" i="3"/>
  <c r="O1300" i="3"/>
  <c r="O1305" i="3"/>
  <c r="O1313" i="3"/>
  <c r="O1338" i="3"/>
  <c r="O1364" i="3"/>
  <c r="O1371" i="3"/>
  <c r="O1378" i="3"/>
  <c r="O1389" i="3"/>
  <c r="O1403" i="3"/>
  <c r="O1441" i="3"/>
  <c r="O1479" i="3"/>
  <c r="O1515" i="3"/>
  <c r="O1553" i="3"/>
  <c r="O1587" i="3"/>
  <c r="O1621" i="3"/>
  <c r="O1690" i="3"/>
  <c r="O1725" i="3"/>
  <c r="O1748" i="3"/>
  <c r="O1753" i="3"/>
  <c r="O1774" i="3"/>
  <c r="O1784" i="3"/>
  <c r="O1790" i="3"/>
  <c r="O1901" i="3"/>
  <c r="O2090" i="3"/>
  <c r="O2405" i="3"/>
  <c r="O1822" i="3"/>
  <c r="O1827" i="3"/>
  <c r="O1843" i="3"/>
  <c r="O1866" i="3"/>
  <c r="O1877" i="3"/>
  <c r="O1881" i="3"/>
  <c r="O1885" i="3"/>
  <c r="O1906" i="3"/>
  <c r="O1929" i="3"/>
  <c r="O1951" i="3"/>
  <c r="O1968" i="3"/>
  <c r="O1992" i="3"/>
  <c r="O2005" i="3"/>
  <c r="O2035" i="3"/>
  <c r="O2045" i="3"/>
  <c r="O2069" i="3"/>
  <c r="O2095" i="3"/>
  <c r="O2111" i="3"/>
  <c r="O2114" i="3"/>
  <c r="O2179" i="3"/>
  <c r="O2216" i="3"/>
  <c r="O2231" i="3"/>
  <c r="O2237" i="3"/>
  <c r="O2244" i="3"/>
  <c r="O2252" i="3"/>
  <c r="O2294" i="3"/>
  <c r="O2298" i="3"/>
  <c r="O2304" i="3"/>
  <c r="O2314" i="3"/>
  <c r="O2376" i="3"/>
  <c r="O2385" i="3"/>
  <c r="O2392" i="3"/>
  <c r="O2399" i="3"/>
  <c r="O2456" i="3"/>
  <c r="O2465" i="3"/>
  <c r="O2475" i="3"/>
  <c r="O2484" i="3"/>
  <c r="O2538" i="3"/>
  <c r="O2557" i="3"/>
  <c r="O2573" i="3"/>
  <c r="O2657" i="3"/>
  <c r="O2745" i="3"/>
  <c r="O2220" i="3"/>
  <c r="O2423" i="3"/>
  <c r="O2620" i="3"/>
  <c r="O2627" i="3"/>
  <c r="O2635" i="3"/>
  <c r="O2642" i="3"/>
  <c r="O2658" i="3"/>
  <c r="O2664" i="3"/>
  <c r="O2668" i="3"/>
  <c r="O2689" i="3"/>
  <c r="O2707" i="3"/>
  <c r="O2729" i="3"/>
  <c r="O2733" i="3"/>
  <c r="O2746" i="3"/>
  <c r="O2751" i="3"/>
  <c r="O2755" i="3"/>
  <c r="O1806" i="3"/>
  <c r="O1813" i="3"/>
  <c r="O1819" i="3"/>
  <c r="O1846" i="3"/>
  <c r="O1850" i="3"/>
  <c r="O1858" i="3"/>
  <c r="O1863" i="3"/>
  <c r="O1886" i="3"/>
  <c r="O1894" i="3"/>
  <c r="O1900" i="3"/>
  <c r="O1904" i="3"/>
  <c r="O1930" i="3"/>
  <c r="O1952" i="3"/>
  <c r="O1958" i="3"/>
  <c r="O1969" i="3"/>
  <c r="O1979" i="3"/>
  <c r="O2006" i="3"/>
  <c r="O2025" i="3"/>
  <c r="O2039" i="3"/>
  <c r="O2053" i="3"/>
  <c r="O2070" i="3"/>
  <c r="O2084" i="3"/>
  <c r="O2102" i="3"/>
  <c r="O2112" i="3"/>
  <c r="O2137" i="3"/>
  <c r="O2189" i="3"/>
  <c r="O2224" i="3"/>
  <c r="O2276" i="3"/>
  <c r="O2280" i="3"/>
  <c r="O2287" i="3"/>
  <c r="O2295" i="3"/>
  <c r="O2332" i="3"/>
  <c r="O2345" i="3"/>
  <c r="O2349" i="3"/>
  <c r="O2364" i="3"/>
  <c r="O2381" i="3"/>
  <c r="O2417" i="3"/>
  <c r="O2432" i="3"/>
  <c r="O2439" i="3"/>
  <c r="O2448" i="3"/>
  <c r="O2457" i="3"/>
  <c r="O2539" i="3"/>
  <c r="O2554" i="3"/>
  <c r="O2558" i="3"/>
  <c r="O2581" i="3"/>
  <c r="O2602" i="3"/>
  <c r="O2609" i="3"/>
  <c r="O2614" i="3"/>
  <c r="O2621" i="3"/>
  <c r="O2624" i="3"/>
  <c r="O2628" i="3"/>
  <c r="O2638" i="3"/>
  <c r="O2659" i="3"/>
  <c r="O2665" i="3"/>
  <c r="O2679" i="3"/>
  <c r="O2690" i="3"/>
  <c r="O2694" i="3"/>
  <c r="O2708" i="3"/>
  <c r="O2730" i="3"/>
  <c r="O2747" i="3"/>
  <c r="O2752" i="3"/>
  <c r="O2764" i="3"/>
  <c r="O1825" i="3"/>
  <c r="O1834" i="3"/>
  <c r="O1841" i="3"/>
  <c r="O1851" i="3"/>
  <c r="O1864" i="3"/>
  <c r="O1868" i="3"/>
  <c r="O1879" i="3"/>
  <c r="O1883" i="3"/>
  <c r="O1890" i="3"/>
  <c r="O1918" i="3"/>
  <c r="O1937" i="3"/>
  <c r="O1959" i="3"/>
  <c r="O1980" i="3"/>
  <c r="O2000" i="3"/>
  <c r="O2012" i="3"/>
  <c r="O2032" i="3"/>
  <c r="O2054" i="3"/>
  <c r="O2085" i="3"/>
  <c r="O2103" i="3"/>
  <c r="O2116" i="3"/>
  <c r="O2133" i="3"/>
  <c r="O2138" i="3"/>
  <c r="O2153" i="3"/>
  <c r="O2198" i="3"/>
  <c r="O2254" i="3"/>
  <c r="O2270" i="3"/>
  <c r="O2277" i="3"/>
  <c r="O2316" i="3"/>
  <c r="O2329" i="3"/>
  <c r="O2333" i="3"/>
  <c r="O2339" i="3"/>
  <c r="O2401" i="3"/>
  <c r="O2414" i="3"/>
  <c r="O2418" i="3"/>
  <c r="O2424" i="3"/>
  <c r="O2434" i="3"/>
  <c r="O2487" i="3"/>
  <c r="O2535" i="3"/>
  <c r="O2541" i="3"/>
  <c r="O2559" i="3"/>
  <c r="O2582" i="3"/>
  <c r="O2650" i="3"/>
  <c r="O2670" i="3"/>
  <c r="O2675" i="3"/>
  <c r="O2695" i="3"/>
  <c r="O2700" i="3"/>
  <c r="O2720" i="3"/>
  <c r="O2739" i="3"/>
  <c r="O2761" i="3"/>
  <c r="O1808" i="3"/>
  <c r="O1821" i="3"/>
  <c r="O1826" i="3"/>
  <c r="O1848" i="3"/>
  <c r="O1855" i="3"/>
  <c r="O1871" i="3"/>
  <c r="O1897" i="3"/>
  <c r="O1914" i="3"/>
  <c r="O1938" i="3"/>
  <c r="O1960" i="3"/>
  <c r="O1967" i="3"/>
  <c r="O1981" i="3"/>
  <c r="O1990" i="3"/>
  <c r="O1994" i="3"/>
  <c r="O2004" i="3"/>
  <c r="O2033" i="3"/>
  <c r="O2056" i="3"/>
  <c r="O2068" i="3"/>
  <c r="O2086" i="3"/>
  <c r="O2094" i="3"/>
  <c r="O2110" i="3"/>
  <c r="O2117" i="3"/>
  <c r="O2123" i="3"/>
  <c r="O2134" i="3"/>
  <c r="O2165" i="3"/>
  <c r="O2207" i="3"/>
  <c r="O2236" i="3"/>
  <c r="O2242" i="3"/>
  <c r="O2251" i="3"/>
  <c r="O2256" i="3"/>
  <c r="O2297" i="3"/>
  <c r="O2313" i="3"/>
  <c r="O2317" i="3"/>
  <c r="O2323" i="3"/>
  <c r="O2330" i="3"/>
  <c r="O2384" i="3"/>
  <c r="O2398" i="3"/>
  <c r="O2402" i="3"/>
  <c r="O2408" i="3"/>
  <c r="O2415" i="3"/>
  <c r="O2461" i="3"/>
  <c r="O2483" i="3"/>
  <c r="O2489" i="3"/>
  <c r="O2542" i="3"/>
  <c r="O2556" i="3"/>
  <c r="O2653" i="3"/>
  <c r="O2671" i="3"/>
  <c r="O2697" i="3"/>
  <c r="O2701" i="3"/>
  <c r="O2714" i="3"/>
  <c r="O2721" i="3"/>
  <c r="O2727" i="3"/>
  <c r="O2740" i="3"/>
  <c r="O2758" i="3"/>
  <c r="O156" i="3"/>
  <c r="O246" i="3"/>
  <c r="O148" i="3"/>
  <c r="O163" i="3"/>
  <c r="O178" i="3"/>
  <c r="O266" i="3"/>
  <c r="O103" i="3"/>
  <c r="O164" i="3"/>
  <c r="O230" i="3"/>
  <c r="O132" i="3"/>
  <c r="O155" i="3"/>
  <c r="O187" i="3"/>
  <c r="O1049" i="3"/>
  <c r="O1179" i="3"/>
  <c r="O1252" i="3"/>
  <c r="O940" i="3"/>
  <c r="O1075" i="3"/>
  <c r="O1143" i="3"/>
  <c r="O1214" i="3"/>
  <c r="O1083" i="3"/>
  <c r="O1114" i="3"/>
  <c r="O1893" i="3"/>
  <c r="O1899" i="3"/>
</calcChain>
</file>

<file path=xl/sharedStrings.xml><?xml version="1.0" encoding="utf-8"?>
<sst xmlns="http://schemas.openxmlformats.org/spreadsheetml/2006/main" count="9320" uniqueCount="3389">
  <si>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</si>
  <si>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</si>
  <si>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</si>
  <si>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</si>
  <si>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</si>
  <si>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</si>
  <si>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</si>
  <si>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</si>
  <si>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</si>
  <si>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</si>
  <si>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</si>
  <si>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</si>
  <si>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</si>
  <si>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</si>
  <si>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</si>
  <si>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</si>
  <si>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</si>
  <si>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</si>
  <si>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</si>
  <si>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</si>
  <si>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</si>
  <si>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</si>
  <si>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</si>
  <si>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</si>
  <si>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</si>
  <si>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</si>
  <si>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</si>
  <si>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</si>
  <si>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</si>
  <si>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</si>
  <si>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</si>
  <si>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</si>
  <si>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</si>
  <si>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</si>
  <si>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</si>
  <si>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</si>
  <si>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</si>
  <si>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</si>
  <si>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</si>
  <si>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</si>
  <si>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</si>
  <si>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</si>
  <si>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</si>
  <si>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</si>
  <si>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</si>
  <si>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</si>
  <si>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</si>
  <si>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</si>
  <si>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</si>
  <si>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</si>
  <si>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</si>
  <si>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</si>
  <si>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</si>
  <si>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</si>
  <si>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</si>
  <si>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</si>
  <si>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</si>
  <si>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</si>
  <si>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</si>
  <si>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</si>
  <si>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</si>
  <si>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</si>
  <si>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</si>
  <si>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</si>
  <si>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</si>
  <si>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</si>
  <si>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</si>
  <si>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</si>
  <si>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</si>
  <si>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</si>
  <si>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</si>
  <si>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</si>
  <si>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</si>
  <si>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</si>
  <si>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</si>
  <si>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</si>
  <si>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</si>
  <si>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</si>
  <si>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</si>
  <si>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</si>
  <si>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</si>
  <si>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</si>
  <si>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</si>
  <si>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</si>
  <si>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</si>
  <si>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</si>
  <si>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</si>
  <si>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</si>
  <si>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</si>
  <si>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</si>
  <si>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</si>
  <si>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</si>
  <si>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</si>
  <si>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</si>
  <si>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</si>
  <si>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</si>
  <si>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</si>
  <si>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</si>
  <si>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</si>
  <si>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</si>
  <si>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</si>
  <si>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</si>
  <si>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</si>
  <si>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</si>
  <si>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</si>
  <si>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</si>
  <si>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</si>
  <si>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</si>
  <si>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</si>
  <si>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</si>
  <si>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</si>
  <si>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</si>
  <si>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</si>
  <si>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</si>
  <si>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</si>
  <si>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</si>
  <si>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</si>
  <si>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</si>
  <si>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</si>
  <si>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</si>
  <si>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</si>
  <si>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</si>
  <si>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</si>
  <si>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</si>
  <si>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</si>
  <si>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</si>
  <si>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</si>
  <si>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</si>
  <si>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</si>
  <si>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</si>
  <si>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</si>
  <si>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</si>
  <si>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</si>
  <si>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</si>
  <si>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</si>
  <si>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</si>
  <si>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</si>
  <si>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</si>
  <si>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</si>
  <si>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</si>
  <si>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</si>
  <si>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</si>
  <si>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</si>
  <si>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</si>
  <si>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</si>
  <si>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</si>
  <si>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</si>
  <si>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</si>
  <si>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</si>
  <si>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</si>
  <si>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</si>
  <si>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</si>
  <si>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</si>
  <si>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</si>
  <si>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</si>
  <si>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</si>
  <si>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</si>
  <si>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</si>
  <si>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</si>
  <si>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</si>
  <si>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</si>
  <si>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</si>
  <si>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</si>
  <si>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</si>
  <si>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</si>
  <si>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</si>
  <si>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</si>
  <si>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</si>
  <si>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</si>
  <si>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</si>
  <si>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</si>
  <si>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</si>
  <si>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</si>
  <si>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</si>
  <si>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</si>
  <si>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</si>
  <si>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</si>
  <si>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</si>
  <si>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</si>
  <si>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</si>
  <si>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</si>
  <si>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</si>
  <si>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</si>
  <si>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</si>
  <si>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</si>
  <si>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</si>
  <si>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</si>
  <si>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</si>
  <si>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</si>
  <si>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</si>
  <si>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</si>
  <si>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</si>
  <si>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</si>
  <si>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</si>
  <si>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</si>
  <si>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</si>
  <si>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</si>
  <si>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</si>
  <si>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</si>
  <si>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</si>
  <si>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</si>
  <si>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</si>
  <si>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</si>
  <si>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</si>
  <si>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</si>
  <si>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</si>
  <si>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</si>
  <si>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</si>
  <si>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</si>
  <si>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</si>
  <si>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</si>
  <si>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</si>
  <si>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</si>
  <si>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</si>
  <si>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</si>
  <si>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</si>
  <si>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</si>
  <si>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</si>
  <si>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</si>
  <si>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</si>
  <si>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</si>
  <si>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</si>
  <si>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</si>
  <si>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</si>
  <si>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</si>
  <si>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</si>
  <si>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</si>
  <si>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</si>
  <si>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</si>
  <si>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</si>
  <si>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</si>
  <si>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</si>
  <si>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</si>
  <si>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</si>
  <si>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</si>
  <si>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</si>
  <si>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</si>
  <si>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</si>
  <si>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</si>
  <si>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</si>
  <si>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</si>
  <si>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</si>
  <si>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</si>
  <si>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</si>
  <si>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</si>
  <si>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</si>
  <si>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</si>
  <si>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</si>
  <si>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</si>
  <si>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</si>
  <si>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</si>
  <si>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</si>
  <si>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</si>
  <si>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</si>
  <si>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</si>
  <si>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</si>
  <si>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</si>
  <si>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</si>
  <si>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</si>
  <si>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</si>
  <si>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</si>
  <si>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</si>
  <si>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</si>
  <si>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</si>
  <si>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</si>
  <si>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</si>
  <si>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</si>
  <si>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</si>
  <si>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</si>
  <si>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</si>
  <si>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</si>
  <si>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</si>
  <si>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</si>
  <si>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</si>
  <si>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</si>
  <si>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</si>
  <si>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</si>
  <si>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</si>
  <si>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</si>
  <si>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</si>
  <si>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</si>
  <si>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</si>
  <si>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</si>
  <si>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</si>
  <si>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</si>
  <si>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</si>
  <si>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</si>
  <si>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</si>
  <si>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</si>
  <si>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</si>
  <si>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ABNER CASTORINO</t>
  </si>
  <si>
    <t>PROMOTOR DE JUSTICA (ENTRANCIA FINAL)</t>
  </si>
  <si>
    <t>PROMOTORIA DE JUSTICA DE SAO BERNARDO DO CAMPO</t>
  </si>
  <si>
    <t>ADALBERTO DENSER DE SA JUNIOR</t>
  </si>
  <si>
    <t>PROMOTORIA DE JUSTICA DA CAPITAL</t>
  </si>
  <si>
    <t>ADELINO LORENZETTI NETO</t>
  </si>
  <si>
    <t>PROMOTORIA DE JUSTICA DE OURINHOS</t>
  </si>
  <si>
    <t>ADELMO PINHO</t>
  </si>
  <si>
    <t>PROMOTORIA DE JUSTICA DE ARACATUBA</t>
  </si>
  <si>
    <t>ADINAN APARECIDO DE OLIVEIRA</t>
  </si>
  <si>
    <t>PROMOTOR DE JUSTICA (ENTRANCIA INTERMEDIARIA)</t>
  </si>
  <si>
    <t>PROMOTORIA DE JUSTICA DE JABOTICABAL</t>
  </si>
  <si>
    <t>ADOLFO CESAR DE CASTRO E ASSIS</t>
  </si>
  <si>
    <t>ADOLFO SAKAMOTO LOPES</t>
  </si>
  <si>
    <t>ADONAI GABRIEL</t>
  </si>
  <si>
    <t>PROMOTORIA DE JUSTICA DE BRAGANCA PAULISTA</t>
  </si>
  <si>
    <t>ADRIANA BORGHI FERNANDES MONTEIRO</t>
  </si>
  <si>
    <t>PROMOTORIA DE JUSTICA DA REGIONAL DO IPIRANGA</t>
  </si>
  <si>
    <t>ADRIANA CERQUEIRA DE SOUZA</t>
  </si>
  <si>
    <t>ADRIANA CIMINI RIBEIRO SALGADO</t>
  </si>
  <si>
    <t>PROMOTORIA DE JUSTICA DE SANTOS</t>
  </si>
  <si>
    <t>ADRIANA DE CASSIA DELBUE SILVA</t>
  </si>
  <si>
    <t>PROMOTORIA DE JUSTICA DA DISTRITAL DE EMBU</t>
  </si>
  <si>
    <t>ADRIANA FRANULOVIC</t>
  </si>
  <si>
    <t>PROMOTORIA DE JUSTICA DE INDAIATUBA</t>
  </si>
  <si>
    <t>ADRIANA HELENA FERREIRA ALVES MATTOS</t>
  </si>
  <si>
    <t>ADRIANA MARIA RODRIGUES</t>
  </si>
  <si>
    <t>ADRIANA NOGUEIRA FRANCO MORAIS</t>
  </si>
  <si>
    <t>PROMOTORIA DE JUSTICA DE BARRETOS</t>
  </si>
  <si>
    <t>ADRIANA REGINA DE SANTANA LUDKE</t>
  </si>
  <si>
    <t>PROMOTORIA DE JUSTICA DE ITATIBA</t>
  </si>
  <si>
    <t>ADRIANA RIBEIRO SOARES DE MORAIS</t>
  </si>
  <si>
    <t>ADRIANA VACARE TEZINE</t>
  </si>
  <si>
    <t>PROMOTORIA DE JUSTICA DE CAMPINAS</t>
  </si>
  <si>
    <t>ADRIANO ANDRADE DE SOUZA</t>
  </si>
  <si>
    <t>ADRIANO RICARDO CLARO</t>
  </si>
  <si>
    <t>PROCURADOR DE JUSTICA</t>
  </si>
  <si>
    <t>PROCURADORIA DE JUSTICA CIVEL</t>
  </si>
  <si>
    <t>ADRIANO VANDERLEI MELLEGA</t>
  </si>
  <si>
    <t>PROMOTOR DE JUSTICA (ENTRANCIA INICIAL)</t>
  </si>
  <si>
    <t>PROMOTORIA DE JUSTICA DE IGARAPAVA</t>
  </si>
  <si>
    <t>AGUEDA MARIA BARBOSA HAJAR</t>
  </si>
  <si>
    <t>PROCURADORIA DE JUSTICA CRIMINAL</t>
  </si>
  <si>
    <t>AGUILAR DE LARA CORDEIRO</t>
  </si>
  <si>
    <t>AILTON COCURUTTO</t>
  </si>
  <si>
    <t>PROMOTORIA DE JUSTICA DE HABEAS CORPUS E MANDADO DE SEGURANCA CRIMINAL</t>
  </si>
  <si>
    <t>AIRTON BUZZO ALVES</t>
  </si>
  <si>
    <t>PROMOTORIA DE JUSTICA DA REGIONAL DE SANTANA</t>
  </si>
  <si>
    <t>AIRTON DE OLIVEIRA NEGRAO</t>
  </si>
  <si>
    <t>PROMOTORIA DE JUSTICA DA REGIONAL DO TATUAPE</t>
  </si>
  <si>
    <t>AIRTON GRAZZIOLI</t>
  </si>
  <si>
    <t>AIRTON JOSE VICENTE</t>
  </si>
  <si>
    <t>ALBERTO CARLOS DIB JUNIOR</t>
  </si>
  <si>
    <t>ALBERTO CERQUEIRA FREITAS FILHO</t>
  </si>
  <si>
    <t>PROMOTORIA DE JUSTICA DE FRANCO DA ROCHA</t>
  </si>
  <si>
    <t>ALBINO FERRAGINI</t>
  </si>
  <si>
    <t>ALDANA MESSUTI TARDELLI</t>
  </si>
  <si>
    <t>PROMOTORIA DE JUSTICA DA DISTRITAL DE CARAPICUIBA</t>
  </si>
  <si>
    <t>ALESSANDRA ANDREZ CABRERA JOAO BOROWSKI</t>
  </si>
  <si>
    <t>ALESSANDRA APARECIDA GOMES KOGA</t>
  </si>
  <si>
    <t>PROMOTORIA DE JUSTICA DE SALTO</t>
  </si>
  <si>
    <t>ALESSANDRO AUGUSTUS ALBERTI</t>
  </si>
  <si>
    <t>PROMOTORIA DE JUSTICA DE SAO CAETANO DO SUL</t>
  </si>
  <si>
    <t>ALESSANDRO BRUSCKI</t>
  </si>
  <si>
    <t>PROMOTORIA DE JUSTICA DE PRAIA GRANDE</t>
  </si>
  <si>
    <t>ALEX FACCIOLO PIRES</t>
  </si>
  <si>
    <t>PROMOTORIA DE JUSTICA DE PEDREGULHO</t>
  </si>
  <si>
    <t>ALEX RAVANINI GOMES</t>
  </si>
  <si>
    <t>PROMOTORIA DE JUSTICA DE BAURU</t>
  </si>
  <si>
    <t>ALEXANDER MARTINS MATIAS</t>
  </si>
  <si>
    <t>PROMOTORIA DE JUSTICA DE SANTO ANDRE</t>
  </si>
  <si>
    <t>ALEXANDRA FACCIOLLI MARTINS</t>
  </si>
  <si>
    <t>PROMOTORIA DE JUSTICA DE PIRACICABA</t>
  </si>
  <si>
    <t>ALEXANDRA MILARE TOLEDO SANTOS</t>
  </si>
  <si>
    <t>ALEXANDRE ACERBI</t>
  </si>
  <si>
    <t>PROMOTORIA DE JUSTICA DA DISTRITAL DE EMBU GUACU</t>
  </si>
  <si>
    <t>ALEXANDRE AFFONSO CASTILHO</t>
  </si>
  <si>
    <t>PROMOTORIA DE JUSTICA DE CARAGUATATUBA</t>
  </si>
  <si>
    <t>ALEXANDRE ALBERTO DE AZEVEDO MAGALHAES JUNIOR</t>
  </si>
  <si>
    <t>PROMOTORIA DE JUSTICA DE BARUERI</t>
  </si>
  <si>
    <t>ALEXANDRE AUGUSTO RICCI DE SOUZA</t>
  </si>
  <si>
    <t>PROMOTORIA DE JUSTICA DE ITU</t>
  </si>
  <si>
    <t>ALEXANDRE BARBIERI JUNIOR</t>
  </si>
  <si>
    <t>PROMOTORIA DE JUSTICA DE JAU</t>
  </si>
  <si>
    <t>ALEXANDRE CEBRIAN ARAUJO REIS</t>
  </si>
  <si>
    <t>ALEXANDRE CID DE ANDRADE</t>
  </si>
  <si>
    <t>ALEXANDRE CISCATO FERREIRA</t>
  </si>
  <si>
    <t>PROMOTORIA DE JUSTICA DA REGIONAL DE ITAQUERA</t>
  </si>
  <si>
    <t>ALEXANDRE DE ANDRADE PEREIRA</t>
  </si>
  <si>
    <t>PROMOTORIA DE JUSTICA DE LEME</t>
  </si>
  <si>
    <t>ALEXANDRE DE CAMPOS BOVOLIN</t>
  </si>
  <si>
    <t>PROMOTOR DE JUSTICA SUBSTITUTO</t>
  </si>
  <si>
    <t>ALEXANDRE DE OLIVEIRA DARUGE</t>
  </si>
  <si>
    <t>PROMOTORIA DE JUSTICA DA AREA REGIONAL DE CAMPINAS</t>
  </si>
  <si>
    <t>ALEXANDRE DE PALMA NETO</t>
  </si>
  <si>
    <t>PROMOTORIA DE JUSTICA DE MOGI GUACU</t>
  </si>
  <si>
    <t>ALEXANDRE DEMETRIUS PEREIRA</t>
  </si>
  <si>
    <t>ALEXANDRE MARCOS PEREIRA</t>
  </si>
  <si>
    <t>PROMOTORIA DE JUSTICA DE RIBEIRAO PRETO</t>
  </si>
  <si>
    <t>ALEXANDRE MAURO ALVES COELHO</t>
  </si>
  <si>
    <t>ALEXANDRE MONTGOMERY WILD</t>
  </si>
  <si>
    <t>ALEXANDRE MOURAO MAFETANO</t>
  </si>
  <si>
    <t>PROMOTORIA DE JUSTICA DA AREA REGIONAL DE TAUBATE</t>
  </si>
  <si>
    <t>ALEXANDRE MOURAO TIERI</t>
  </si>
  <si>
    <t>ALEXANDRE NUNES DE VINCENTI</t>
  </si>
  <si>
    <t>ALEXANDRE ORASMO FONTANA</t>
  </si>
  <si>
    <t>ALEXANDRE PADILHA</t>
  </si>
  <si>
    <t>PROMOTORIA DE JUSTICA DE BATATAIS</t>
  </si>
  <si>
    <t>ALEXANDRE PETRY HELENA</t>
  </si>
  <si>
    <t>ALEXANDRE ROCHA ALMEIDA DE MORAES</t>
  </si>
  <si>
    <t>1a. PROMOTORIA DE JUSTICA JURI CAPITAL</t>
  </si>
  <si>
    <t>ALEXANDRE SALEM CARVALHO</t>
  </si>
  <si>
    <t>ALEXANDRE SPRANGIN</t>
  </si>
  <si>
    <t>ALFONSO PRESTI</t>
  </si>
  <si>
    <t>ALFREDO COIMBRA</t>
  </si>
  <si>
    <t>PROMOTORIA DE JUSTICA DE EXECUCOES CRIMINAIS</t>
  </si>
  <si>
    <t>ALFREDO LUIS PORTES NETO</t>
  </si>
  <si>
    <t>PROMOTORIA DE JUSTICA DE SAO SEBASTIAO</t>
  </si>
  <si>
    <t>ALFREDO MAINARDI NETO</t>
  </si>
  <si>
    <t>ALICE MONTEIRO MELO SAMPAIO CAMARGO</t>
  </si>
  <si>
    <t>ALINE APARECIDA HOLTZ AMBAR</t>
  </si>
  <si>
    <t>ALINE FERREIRA JULIETI CURY</t>
  </si>
  <si>
    <t>ALINE FILGUEIRA DE PAULA</t>
  </si>
  <si>
    <t>PROMOTORIA DE JUSTICA DE ITARARE</t>
  </si>
  <si>
    <t>ALINE JURCA ZAVAGLIA VICENTE ALVES</t>
  </si>
  <si>
    <t>ALINE KLEER DA SILVA MARTINS FERNANDES</t>
  </si>
  <si>
    <t>PROMOTORIA DE JUSTICA DE MONTE APRAZIVEL</t>
  </si>
  <si>
    <t>ALINE MORAES</t>
  </si>
  <si>
    <t>ALINE MORGADO DA ROCHA</t>
  </si>
  <si>
    <t>PROMOTORIA DE JUSTICA DA DISTRITAL DE JARINU</t>
  </si>
  <si>
    <t>ALLYSON FERNANDO V CORADINI</t>
  </si>
  <si>
    <t>PROMOTORIA DE JUSTICA DE ANDRADINA</t>
  </si>
  <si>
    <t>ALMACHIA ZWARG ACERBI</t>
  </si>
  <si>
    <t>ALMIR GASQUEZ RUFINO</t>
  </si>
  <si>
    <t>ALOISIO ANTONIO DE CAMARGO BARROS PUPIN</t>
  </si>
  <si>
    <t>ALOISIO GARMES JUNIOR</t>
  </si>
  <si>
    <t xml:space="preserve">PROMOTORIA DE JUSTICA DE LENCOIS PAULISTA   </t>
  </si>
  <si>
    <t>ALUISIO ANTONIO MACIEL NETO</t>
  </si>
  <si>
    <t>ALVARO ANDRE CRUZ JUNIOR</t>
  </si>
  <si>
    <t>PROMOTORIA DE JUSTICA DE ARARAQUARA</t>
  </si>
  <si>
    <t>ALVARO AUGUSTO FONSECA ARRUDA</t>
  </si>
  <si>
    <t>ALVARO BUSANA</t>
  </si>
  <si>
    <t>ALVARO ROBERTO RUAS TEIXEIRA</t>
  </si>
  <si>
    <t>PROMOTORIA DE JUSTICA DE BILAC</t>
  </si>
  <si>
    <t>AMAITE IARA GIRIBONI DE MELLO</t>
  </si>
  <si>
    <t>PROMOTORIA DE JUSTICA DA REGIONAL DE PINHEIROS</t>
  </si>
  <si>
    <t>AMANDA LUIZA SOARES LOPES KALIL</t>
  </si>
  <si>
    <t>PROMOTORIA DE JUSTICA DE JUNDIAI</t>
  </si>
  <si>
    <t>AMAURI CHAVES ARFELLI</t>
  </si>
  <si>
    <t>AMAURI SILVEIRA FILHO</t>
  </si>
  <si>
    <t>AMELIO PASINI JUNIOR</t>
  </si>
  <si>
    <t>PROMOTORIA DE JUSTICA DE SANTA BARBARA D OESTE</t>
  </si>
  <si>
    <t>AMIRA MUSTAFA EL HAGE</t>
  </si>
  <si>
    <t>ANA ALICE MASCARENHAS MARQUES</t>
  </si>
  <si>
    <t>PROMOTORIA DE JUSTICA DA AREA REGIONAL DE SOROCABA</t>
  </si>
  <si>
    <t>ANA BEATRIZ PEREIRA DE SOUZA FRONTINI</t>
  </si>
  <si>
    <t>ANA BEATRIZ PRANUVI COSTA SILVEIRA</t>
  </si>
  <si>
    <t>PROMOTORIA DE JUSTICA DE SAO JOSE DO RIO PRETO</t>
  </si>
  <si>
    <t>ANA BEATRIZ SAMPAIO SILVA VIEIRA</t>
  </si>
  <si>
    <t>ANA BRASIL ROCHA PENA</t>
  </si>
  <si>
    <t>PROMOTORIA DE JUSTICA DE GUARULHOS</t>
  </si>
  <si>
    <t>ANA CANDIDA SILVEIRA BARBOSA</t>
  </si>
  <si>
    <t>ANA CARLA FROES RIBEIRO TOSTA</t>
  </si>
  <si>
    <t>PROMOTORIA DE JUSTICA DE JARDINOPOLIS</t>
  </si>
  <si>
    <t>ANA CAROLINA FULIARO BITTENCOURT</t>
  </si>
  <si>
    <t>ANA CAROLINA GREGORY VILLABOIM</t>
  </si>
  <si>
    <t>PROMOTORIA DE JUSTICA DE SUZANO</t>
  </si>
  <si>
    <t>ANA CAROLINA KAMADA SCHWENDLER</t>
  </si>
  <si>
    <t>ANA CAROLINA MACRI MORAIS RIBAS</t>
  </si>
  <si>
    <t>PROMOTORIA DE JUSTICA DE LINS</t>
  </si>
  <si>
    <t>ANA CAROLINA MARTINS</t>
  </si>
  <si>
    <t>PROMOTORIA DE JUSTICA DE LOUVEIRA</t>
  </si>
  <si>
    <t>ANA CLAUDIA DUTRA CRISTOFANI</t>
  </si>
  <si>
    <t>PROMOTORIA DE JUSTICA DE SOROCABA</t>
  </si>
  <si>
    <t>ANA CLAUDIA MATTOS QUARESMA E SILVA</t>
  </si>
  <si>
    <t>ANA CRISTINA IORIATTI CHAMI</t>
  </si>
  <si>
    <t>PROMOTORIA DE JUSTICA DE SAO JOSE DOS CAMPOS</t>
  </si>
  <si>
    <t>ANA GABRIELA COUTINHO CAETANO VISCONTI</t>
  </si>
  <si>
    <t>ANA HELENA DE ALMEIDA PRADO POLTRONIERI DE CAMPOS</t>
  </si>
  <si>
    <t>ANA LAURA BANDEIRA LINS LUNARDELLI</t>
  </si>
  <si>
    <t>ANA LAURA RIBEIRO TEIXEIRA MARTINS</t>
  </si>
  <si>
    <t>ANA LUCIA CARDOSO DA SILVA DE ARROCHELA LOBO</t>
  </si>
  <si>
    <t>PROMOTORIA DE JUSTICA DA REGIONAL DA LAPA</t>
  </si>
  <si>
    <t>ANA LUCIA DE BIAZZI PEREIRA FERREIRA SILVA</t>
  </si>
  <si>
    <t>ANA LUCIA DE MELLO</t>
  </si>
  <si>
    <t>ANA LUCIA MENEZES VIEIRA</t>
  </si>
  <si>
    <t>ANA LUISA DE OLIVEIRA NAZAR DE ARRUDA</t>
  </si>
  <si>
    <t>ANA LUISA TOLEDO BARROS</t>
  </si>
  <si>
    <t>ANA LUIZA SCHMIDT LOURENÇO RODRIGUES</t>
  </si>
  <si>
    <t>ANA MARGARIDA MACHADO JUNQUEIRA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</si>
  <si>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</si>
  <si>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</si>
  <si>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</si>
  <si>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</si>
  <si>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</si>
  <si>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MARIA ROMANO</t>
  </si>
  <si>
    <t>ANA PAOLA FERRARI AMBRA</t>
  </si>
  <si>
    <t>ANA PAULA DE SOUZA</t>
  </si>
  <si>
    <t>PROMOTORIA DE JUSTICA CIVEL DA INFANCIA E JUVENTUDE</t>
  </si>
  <si>
    <t>ANA PAULA FREITAS VILELA LEITE</t>
  </si>
  <si>
    <t xml:space="preserve">PROMOTORIA DE JUSTICA DE SANTA ISABEL                  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</si>
  <si>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</si>
  <si>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</si>
  <si>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</si>
  <si>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</si>
  <si>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</si>
  <si>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PROMOTORIA DE JUSTICA DE TAQUARITINGA</t>
  </si>
  <si>
    <t>ANDERSON GEOVAM SCANDELAI</t>
  </si>
  <si>
    <t>PROMOTORIA DE JUSTICA DE JALES</t>
  </si>
  <si>
    <t>ANDRE AGUIAR DE CARVALHO</t>
  </si>
  <si>
    <t>PROMOTORIA DE JUSTICA DE RIO GRANDE DA SERRA</t>
  </si>
  <si>
    <t>ANDRE BANDEIRA</t>
  </si>
  <si>
    <t>PROMOTORIA DE JUSTICA DE CUBATAO</t>
  </si>
  <si>
    <t>ANDRE CAMILO CASTRO JARDIM</t>
  </si>
  <si>
    <t>PROMOTORIA DE JUSTICA DE LIMEIRA</t>
  </si>
  <si>
    <t>ANDRE CECCON</t>
  </si>
  <si>
    <t>ANDRE DE ALMEIDA PANZERI</t>
  </si>
  <si>
    <t>PROMOTORIA DE JUSTICA DA DISTRITAL DE JANDIRA</t>
  </si>
  <si>
    <t>ANDRE DE FREITAS PAOLINETTI LOSASSO</t>
  </si>
  <si>
    <t>PROMOTORIA DE JUSTICA DE SANTA FE DO SUL</t>
  </si>
  <si>
    <t>ANDRE DONIZETI ZANUTIM</t>
  </si>
  <si>
    <t>PROMOTORIA DE JUSTICA DE IPUA</t>
  </si>
  <si>
    <t>ANDRE ESTEFAM ARAUJO LIMA</t>
  </si>
  <si>
    <t>PROMOTORIA DE JUSTICA  MILITAR</t>
  </si>
  <si>
    <t>ANDRE GANDARA ORLANDO</t>
  </si>
  <si>
    <t>PROMOTORIA DE JUSTICA DE IBITINGA</t>
  </si>
  <si>
    <t>ANDRE LUIS DE SOUZA</t>
  </si>
  <si>
    <t>ANDRE LUIS FELICIO</t>
  </si>
  <si>
    <t>PROMOTORIA DE JUSTICA DA AREA REGIONAL DE PRESIDENTE PRUDENTE</t>
  </si>
  <si>
    <t>ANDRE LUIS SIMOES</t>
  </si>
  <si>
    <t>ANDRE LUIZ BOGADO CUNHA</t>
  </si>
  <si>
    <t>ANDRE LUIZ BRANDAO</t>
  </si>
  <si>
    <t>ANDRE LUIZ BUCHALA</t>
  </si>
  <si>
    <t>ANDRE LUIZ DEZOTTI</t>
  </si>
  <si>
    <t>PROMOTORIA DE JUSTICA DE AMERICANA</t>
  </si>
  <si>
    <t>ANDRE LUIZ DOS SANTOS</t>
  </si>
  <si>
    <t>PROMOTORIA DE JUSTICA DE SAO VICENTE</t>
  </si>
  <si>
    <t>ANDRE LUIZ MARCASSA</t>
  </si>
  <si>
    <t>ANDRE LUIZ NOGUEIRA DA CUNHA</t>
  </si>
  <si>
    <t>PROMOTORIA DE JUSTICA DE CATANDUVA</t>
  </si>
  <si>
    <t>ANDRE MEDEIROS DO PAÇO</t>
  </si>
  <si>
    <t>ANDRE PASCOAL DA SILVA</t>
  </si>
  <si>
    <t>ANDRE PERCHE LUCKE</t>
  </si>
  <si>
    <t>PROMOTORIA DE JUSTICA DA DISTRITAL DE PAULINIA</t>
  </si>
  <si>
    <t>ANDRE VITOR DE FREITAS</t>
  </si>
  <si>
    <t>ANDREA CHIARATTI DO NASCIMENTO RODRIGUES PINTO</t>
  </si>
  <si>
    <t>ANDREA DE CICCO</t>
  </si>
  <si>
    <t>PROMOTORIA DE JUSTICA DE ARARAS</t>
  </si>
  <si>
    <t>ANDREA MARIA BASTOS JUNQUEIRA BARREIRA</t>
  </si>
  <si>
    <t>ANDREA MARIA COELHO BERTI ROLLO</t>
  </si>
  <si>
    <t>PROMOTORIA DE JUSTICA DE DIADEMA</t>
  </si>
  <si>
    <t>ANDREA SANTOS SOUZA</t>
  </si>
  <si>
    <t>ANDREY RIBEIRO NASSER</t>
  </si>
  <si>
    <t>ANGELA AQUINO NAVARRO</t>
  </si>
  <si>
    <t>ANGELICA RAMOS DE FRIAS SIGOLLO</t>
  </si>
  <si>
    <t>PROMOTORIA DE JUSTICA DE OSASCO</t>
  </si>
  <si>
    <t>ANGELO PATRICIO STACCHINI</t>
  </si>
  <si>
    <t>ANGELO SANTOS DE CARVALHAES</t>
  </si>
  <si>
    <t>ANNA CLAUDIA CAMPOS DA COSTA GALVAO</t>
  </si>
  <si>
    <t>PROMOTORIA DE JUSTICA DE GUARATINGUETA</t>
  </si>
  <si>
    <t>ANNA PAULA SOUZA DE MORAES</t>
  </si>
  <si>
    <t>ANNA TROTTA YARYD</t>
  </si>
  <si>
    <t>PROMOTORIA DE JUSTICA DA REGIONAL DO JABAQUARA</t>
  </si>
  <si>
    <t>ANNUNZIATA ALVES IULIANELLO</t>
  </si>
  <si>
    <t>PROMOTORIA DE JUSTICA DA DISTRITAL DE MAIRINQUE</t>
  </si>
  <si>
    <t>ANTONIO BANDEIRA NETO</t>
  </si>
  <si>
    <t>ANTONIO BENEDITO RIBEIRO PINTO JUNIOR</t>
  </si>
  <si>
    <t>ANTONIO CALIL FILHO</t>
  </si>
  <si>
    <t>ANTONIO CARLOS DA PONTE</t>
  </si>
  <si>
    <t>ANTONIO CARLOS FERNANDES NERY</t>
  </si>
  <si>
    <t>ANTONIO CARLOS GASPARINI</t>
  </si>
  <si>
    <t>ANTONIO CARLOS GUIMARÃES JUNIOR</t>
  </si>
  <si>
    <t>PROMOTORIA DE JUSTICA DE RIO CLARO</t>
  </si>
  <si>
    <t>ANTONIO CARLOS OZORIO NUNES</t>
  </si>
  <si>
    <t>PROMOTORIA DE JUSTICA DE TAUBATE</t>
  </si>
  <si>
    <t>ANTONIO CARLOS PEREZ ANTUNES DA SILVA</t>
  </si>
  <si>
    <t>ANTONIO CELSO PARES VITA</t>
  </si>
  <si>
    <t>ANTONIO DE PADUA BERTONE PEREIRA</t>
  </si>
  <si>
    <t>ANTONIO DOMINGUES FARTO NETO</t>
  </si>
  <si>
    <t>ANTONIO ERNESTO GABRIELLI TRINDADE</t>
  </si>
  <si>
    <t>PROMOTORIA DE JUSTICA DE SERTAOZINHO</t>
  </si>
  <si>
    <t>ANTONIO HENRIQUE SAMPONI BARREIROS</t>
  </si>
  <si>
    <t>PROMOTORIA DE JUSTICA DE ASSIS</t>
  </si>
  <si>
    <t>ANTONIO JOSE MARTINS BRANCO</t>
  </si>
  <si>
    <t>ANTONIO LOPES MONTEIRO</t>
  </si>
  <si>
    <t>ANTONIO LUIZ BENEDAN</t>
  </si>
  <si>
    <t>ANTONIO NOBRE FOLGADO</t>
  </si>
  <si>
    <t>4a. PROMOTORIA DE JUSTICA JURI CAPITAL (PENHA DE FRANCA)</t>
  </si>
  <si>
    <t>ANTONIO SIMINI JUNIOR</t>
  </si>
  <si>
    <t>PROMOTORIA DE JUSTICA DE DRACENA</t>
  </si>
  <si>
    <t>APARECIDA MARIA VALADARES DA COSTA</t>
  </si>
  <si>
    <t>ARIELLA TOYAMA SHIRAKI</t>
  </si>
  <si>
    <t>PROMOTORIA DE JUSTICA DE MIRANDOPOLIS</t>
  </si>
  <si>
    <t>ARLETE DEL MASTRO</t>
  </si>
  <si>
    <t>PROMOTORIA DE JUSTICA DA REGIONAL DE PENHA DE FRANCA</t>
  </si>
  <si>
    <t>ARMANDO PADILHA JUNIOR</t>
  </si>
  <si>
    <t>ARNALDO HOSSEPIAN SALLES LIMA JUNIOR</t>
  </si>
  <si>
    <t>ARNALDO MARINHO MARTINS JUNIOR</t>
  </si>
  <si>
    <t>AROLDO COSTA FILHO</t>
  </si>
  <si>
    <t>ARTHUR ANTONIO TAVARES MOREIRA BARBOSA</t>
  </si>
  <si>
    <t>ARTHUR MEDEIROS NETO</t>
  </si>
  <si>
    <t>ARTHUR PINTO DE LEMOS JUNIOR</t>
  </si>
  <si>
    <t>ARTHUR PINTO FILHO</t>
  </si>
  <si>
    <t>PROMOTORIA DE JUSTICA DE DIREITOS HUMANOS</t>
  </si>
  <si>
    <t>ARTUR MALDONADO GONZAGA</t>
  </si>
  <si>
    <t>PROMOTORIA DE JUSTICA DE POMPEIA</t>
  </si>
  <si>
    <t>ARUAL MARTINS</t>
  </si>
  <si>
    <t>3a. PROMOTORIA DE JUSTICA JURI CAPITAL</t>
  </si>
  <si>
    <t>ARY CESAR HERNANDEZ</t>
  </si>
  <si>
    <t>AUGUSTO EDUARDO DE SOUZA ROSSINI</t>
  </si>
  <si>
    <t>AUGUSTO FARIAS FERREIRA CRAVO</t>
  </si>
  <si>
    <t>PROMOTORIA DE JUSTICA DA DISTRITAL ITAQUAQUECETUBA</t>
  </si>
  <si>
    <t>AUGUSTO SERGIO COSTA VIANNA</t>
  </si>
  <si>
    <t>PROMOTORIA DE JUSTICA DE ITAPETININGA</t>
  </si>
  <si>
    <t>AUGUSTO SOARES DE ARRUDA NETO</t>
  </si>
  <si>
    <t>PROMOTORIA DE JUSTICA DE FRANCA</t>
  </si>
  <si>
    <t>BARBARA VALERIA CURY E CURY</t>
  </si>
  <si>
    <t>BEATRIZ AUGUSTA PINHEIRO</t>
  </si>
  <si>
    <t>BEATRIZ BINELLO VALERIO DESMARET</t>
  </si>
  <si>
    <t>PROMOTORIA DE JUSTICA DA DISTRITAL DE NOVA ODESSA</t>
  </si>
  <si>
    <t>BEATRIZ GRANÇO SIQUEIRA PEREIRA</t>
  </si>
  <si>
    <t>BEATRIZ HELENA BUDIN FONSECA</t>
  </si>
  <si>
    <t>BEATRIZ LOPES DE OLIVEIRA</t>
  </si>
  <si>
    <t>BELISA BARBOSA MORALES</t>
  </si>
  <si>
    <t>BERENICE CRISTINA CORREA CHERUBINI</t>
  </si>
  <si>
    <t>BIANCA REIS D'AVILA LUCHESI FARIAS</t>
  </si>
  <si>
    <t>PROMOTORIA DE JUSTICA DA DISTRITAL DE FRANCISCO MORATO</t>
  </si>
  <si>
    <t>BRAZ DORIVAL COSTA</t>
  </si>
  <si>
    <t>PROMOTORIA DE JUSTICA DE PRESIDENTE PRUDENTE</t>
  </si>
  <si>
    <t>BRUNA DA COSTA NAVA ZAMBON</t>
  </si>
  <si>
    <t>BRUNA MARIA BUCK MUNIZ</t>
  </si>
  <si>
    <t>PROMOTORIA DE JUSTICA DE TABAPUA</t>
  </si>
  <si>
    <t>BRUNA RIBEIRO DOURADO VAREJAO</t>
  </si>
  <si>
    <t>PROMOTORIA DE JUSTICA DE ITAPECERICA DA SERRA</t>
  </si>
  <si>
    <t>BRUNO ALBINO RAVARA</t>
  </si>
  <si>
    <t>PROMOTORIA DE JUSTICA DE CASA BRANCA</t>
  </si>
  <si>
    <t>BRUNO CAMARGO FERREIRA</t>
  </si>
  <si>
    <t>BRUNO CARLO BERTINI FERIA</t>
  </si>
  <si>
    <t>PROMOTORIA DE JUSTICA DE BOTUCATU</t>
  </si>
  <si>
    <t>BRUNO CESAR CRUZ DE ASSIS</t>
  </si>
  <si>
    <t>PROMOTORIA DE JUSTICA DE COTIA</t>
  </si>
  <si>
    <t>BRUNO DE MOURA CAMPOS</t>
  </si>
  <si>
    <t>BRUNO GONDIM RODRIGUES</t>
  </si>
  <si>
    <t>BRUNO LESSA MARINHO</t>
  </si>
  <si>
    <t>PROMOTORIA DE JUSTICA DE AVARE</t>
  </si>
  <si>
    <t>BRUNO MARCIO DE AZEVEDO</t>
  </si>
  <si>
    <t>PROMOTORIA DE JUSTICA DE ATIBAIA</t>
  </si>
  <si>
    <t>BRUNO MORAIS FERREIRA</t>
  </si>
  <si>
    <t>BRUNO ORSATTI LANDI</t>
  </si>
  <si>
    <t>BRUNO ORSINI SIMONETTI</t>
  </si>
  <si>
    <t>BRUNO PAIVA TILELLI DE ALMEIDA</t>
  </si>
  <si>
    <t>BRUNO RODRIGUEZ CALDAS</t>
  </si>
  <si>
    <t>BRUNO SERVELLO RIBEIRO</t>
  </si>
  <si>
    <t>PROMOTORIA DE JUSTICA DE CAMPOS DE JORDAO</t>
  </si>
  <si>
    <t>CAIO ADRIANO LEPORE SANTOS</t>
  </si>
  <si>
    <t>CAIO AUGUSTO DE C GONCALVES</t>
  </si>
  <si>
    <t>CAMILA BONAFINI PEREIRA</t>
  </si>
  <si>
    <t>CAMILA MANSOUR MAGALHAES DA SILVEIRA</t>
  </si>
  <si>
    <t>PROMOTORIA DE JUSTICA DA HABITACAO E URBANISMO</t>
  </si>
  <si>
    <t>CAMILA MOURA E SILVA</t>
  </si>
  <si>
    <t>CAMILA TEIXEIRA PINHO</t>
  </si>
  <si>
    <t>CAMILO PILEGGI</t>
  </si>
  <si>
    <t>CARLA BORGES HONORIO</t>
  </si>
  <si>
    <t>PROMOTORIA DE JUSTICA DA DISTRITAL DE FERRAZ DE VASCONCELOS</t>
  </si>
  <si>
    <t>CARLA MARIA ALTAVISTA MAPELLI</t>
  </si>
  <si>
    <t>CARLA MURCIA SANTOS</t>
  </si>
  <si>
    <t xml:space="preserve">PROMOTORIA DE JUSTICA DE ITAPORANGA    </t>
  </si>
  <si>
    <t>CARLA PIMENTA GOMES RAMALHO</t>
  </si>
  <si>
    <t>CARLO FANTONI JUNIOR</t>
  </si>
  <si>
    <t>CARLOS ALBERTO AMIN FILHO</t>
  </si>
  <si>
    <t>CARLOS ALBERTO CARMELLO JUNIOR</t>
  </si>
  <si>
    <t>CARLOS ALBERTO FREITAS ALVES</t>
  </si>
  <si>
    <t>CARLOS ALBERTO GOULART FERREIRA</t>
  </si>
  <si>
    <t>CARLOS ALBERTO HERNANDEZ JUNIOR</t>
  </si>
  <si>
    <t>CARLOS ALBERTO MELLUSO JUNIOR</t>
  </si>
  <si>
    <t>PROMOTORIA DE JUSTICA DA DISTRITAL DE AMERICO BRASILIENSE</t>
  </si>
  <si>
    <t>CARLOS ALBERTO MORAES BARBOSA</t>
  </si>
  <si>
    <t>CARLOS ALBERTO PEREIRA LEITAO JUNIOR</t>
  </si>
  <si>
    <t>PROMOTORIA DE JUSTICA DE GUARUJA</t>
  </si>
  <si>
    <t>CARLOS ALBERTO RUIZ NARDY</t>
  </si>
  <si>
    <t>CARLOS ALBERTO SCARANCI FERNANDES</t>
  </si>
  <si>
    <t>CARLOS ANDRE MARIANI</t>
  </si>
  <si>
    <t>PROMOTORIA DE JUSTICA DA DISTRITAL DE IPAUCU</t>
  </si>
  <si>
    <t>CARLOS AUGUSTO ROSEIRO</t>
  </si>
  <si>
    <t>CARLOS AUGUSTO SALLES SGARBI</t>
  </si>
  <si>
    <t>CARLOS BRUNO GAYA DA COSTA</t>
  </si>
  <si>
    <t>PROMOTORIA DE JUSTICA DE PIRASSUNUNGA</t>
  </si>
  <si>
    <t>CARLOS CABRAL CABRERA</t>
  </si>
  <si>
    <t>CARLOS CESAR DE FARIA BERNARDI</t>
  </si>
  <si>
    <t>CARLOS CEZAR BARBOSA</t>
  </si>
  <si>
    <t>CARLOS DANIEL VAZ DE LIMA JUNIOR</t>
  </si>
  <si>
    <t>CARLOS EDUARDO AYRES DE FARIAS</t>
  </si>
  <si>
    <t>CARLOS EDUARDO BRECHANI</t>
  </si>
  <si>
    <t>CARLOS EDUARDO DA SILVA ANAPURUS</t>
  </si>
  <si>
    <t>CARLOS EDUARDO DE CASTRO PACIELLO</t>
  </si>
  <si>
    <t>PROMOTORIA DE JUSTICA DE PINDAMONHANGABA</t>
  </si>
  <si>
    <t>CARLOS EDUARDO DEVOS DE MELO</t>
  </si>
  <si>
    <t>CARLOS EDUARDO FONSECA DA MATTA</t>
  </si>
  <si>
    <t>CARLOS EDUARDO IMAIZUMI</t>
  </si>
  <si>
    <t>PROMOTORIA DE JUSTICA DE ITAPOLIS</t>
  </si>
  <si>
    <t>CARLOS EDUARDO MASSAI</t>
  </si>
  <si>
    <t>CARLOS EDUARDO PEREZ FERNANDEZ</t>
  </si>
  <si>
    <t>CARLOS EDUARDO POZZI</t>
  </si>
  <si>
    <t>PROMOTORIA DE JUSTICA DE TATUI</t>
  </si>
  <si>
    <t>CARLOS EDUARDO TARGINO DA SILVA</t>
  </si>
  <si>
    <t>CARLOS EDUARDO TERCAROLLI</t>
  </si>
  <si>
    <t>CARLOS FERNANDES SANDRIN</t>
  </si>
  <si>
    <t>CARLOS GILBERTO MENEZELLO ROMANI</t>
  </si>
  <si>
    <t>CARLOS HENRIQUE APARECIDO RINARD</t>
  </si>
  <si>
    <t>CARLOS HENRIQUE FOCESI SAMPAIO</t>
  </si>
  <si>
    <t>CARLOS HENRIQUE FONTANELLI PEREIRA</t>
  </si>
  <si>
    <t>PROMOTORIA DE JUSTICA DE JACAREI</t>
  </si>
  <si>
    <t>CARLOS HENRIQUE GASPAROTO</t>
  </si>
  <si>
    <t>CARLOS HENRIQUE MACIEL</t>
  </si>
  <si>
    <t>CARLOS HENRIQUE MUND</t>
  </si>
  <si>
    <t>CARLOS HENRIQUE PRESTES CAMARGO</t>
  </si>
  <si>
    <t>CARLOS MACAYOCHI DE OLIVEIRA OTUSKI</t>
  </si>
  <si>
    <t>CARLOS PAULO TRAVAIN FILHO</t>
  </si>
  <si>
    <t>CARLOS RENATO FERREIRA ZANINI</t>
  </si>
  <si>
    <t>CARLOS ROBERTO MARANGONI TALARICO</t>
  </si>
  <si>
    <t>CARLOS SCHELINI CESAR</t>
  </si>
  <si>
    <t xml:space="preserve">PROMOTORIA DE JUSTICA DA DISTRITAL DE ROSEIRA                  </t>
  </si>
  <si>
    <t>CARLOS SERGIO RODRIGUES HORTA FILHO</t>
  </si>
  <si>
    <t xml:space="preserve">PROMOTORIA DE JUSTICA CRIMINAL DO FORO REGIONAL DA LAPA    </t>
  </si>
  <si>
    <t>CARMEM LUCIA PANTALEAO DE MELLO CORNACCHIONI</t>
  </si>
  <si>
    <t>CARMEN NATALIA ALVES TANIKAWA</t>
  </si>
  <si>
    <t>CARMEN PAVAO CAMILO PASTORELO KFOURI</t>
  </si>
  <si>
    <t>CAROL REIS LUCAS VIEIRA DA ROS</t>
  </si>
  <si>
    <t>CAROLINA AUGUSTO JULIOTTI</t>
  </si>
  <si>
    <t>CAROLINA CAPOCHIM DA ROZ</t>
  </si>
  <si>
    <t>PROMOTORIA DE JUSTICA DE MIRACATU</t>
  </si>
  <si>
    <t>CAROLINA CARVALHO FERREIRA ALVES NASSA</t>
  </si>
  <si>
    <t>CAROLINA GUERRA ZANIN LOPES</t>
  </si>
  <si>
    <t>PROMOTORIA DE JUSTICA CRIMINAL DE PENHA DE FRANCA</t>
  </si>
  <si>
    <t>CAROLINA LIMA ANSON</t>
  </si>
  <si>
    <t>PROMOTORIA DE JUSTICA DE UBATUBA</t>
  </si>
  <si>
    <t>CAROLINA RODRIGUEZ DE MENDOZA LOTFI</t>
  </si>
  <si>
    <t>CASSIANA LUCIA QUERCIO DE BARROS PEREIRA</t>
  </si>
  <si>
    <t>PROMOTORIA DE JUSTICA CIVEL DE FAMILIA E SUCESSOES</t>
  </si>
  <si>
    <t>CASSIANO ANTONIO DE OLIVEIRA</t>
  </si>
  <si>
    <t>PROMOTORIA DE JUSTICA DE LORENA</t>
  </si>
  <si>
    <t>CASSIANO GIL ZANCOLLI</t>
  </si>
  <si>
    <t>PROMOTORIA DE JUSTICA DE ITATINGA</t>
  </si>
  <si>
    <t>CASSIO MURILO SCHIAVO</t>
  </si>
  <si>
    <t>CASSIO ROBERTO CONSERINO</t>
  </si>
  <si>
    <t>CASSIO SERRA SARTORI</t>
  </si>
  <si>
    <t>CATIA APARECIDA DE SOUSA MODOLO</t>
  </si>
  <si>
    <t>CECILIA FREITAS RIBEIRO</t>
  </si>
  <si>
    <t>CECILIA MARIA DENSER DE SA ASTONI</t>
  </si>
  <si>
    <t>CECILIA MATOS SUSTOVICH</t>
  </si>
  <si>
    <t>CELESTE GABRIEL PEREIRA GEREMIAS</t>
  </si>
  <si>
    <t>CELESTE LEITE DOS SANTOS</t>
  </si>
  <si>
    <t>CELESTIANY VILLAR DA SILVA</t>
  </si>
  <si>
    <t>PROMOTORIA DE JUSTICA DA DISTRITAL DE TREMENBE</t>
  </si>
  <si>
    <t>CELINA DE SAMPAIO GOES</t>
  </si>
  <si>
    <t>CELIO DA SILVA CASTRO SOBRINHO</t>
  </si>
  <si>
    <t>CELISA AGATA LOPES MOTA</t>
  </si>
  <si>
    <t>CELSO ARMANDO BARONI RIBEIRO RODRIGUES</t>
  </si>
  <si>
    <t>CELSO AUGUSTO WERNECK DE REZENDE</t>
  </si>
  <si>
    <t>PROMOTORIA DE JUSTICA DE CRUZEIRO</t>
  </si>
  <si>
    <t>CELSO ELIO VANNUZINI</t>
  </si>
  <si>
    <t>CELSO ROCHA CAVALHEIRO</t>
  </si>
  <si>
    <t>CESAR BOCUHY BONILHA</t>
  </si>
  <si>
    <t>CESAR DARIO MARIANO DA SILVA</t>
  </si>
  <si>
    <t>CESAR PINHEIRO RODRIGUES</t>
  </si>
  <si>
    <t>CESAR RICARDO MARTINS</t>
  </si>
  <si>
    <t>CEZAR RODRIGUES MARQUES</t>
  </si>
  <si>
    <t>CHRISTIANO AUGUSTO CORRALES DE ANDRADE</t>
  </si>
  <si>
    <t>PROMOTORIA DE JUSTICA DA AREA REGIONAL DE FRANCA</t>
  </si>
  <si>
    <t>CHRISTIANO JORGE SANTOS</t>
  </si>
  <si>
    <t>CHRISTIANO JOSE POLTRONIERI DE CAMPOS</t>
  </si>
  <si>
    <t>CICERO JOSE DE MORAIS</t>
  </si>
  <si>
    <t>CINTHIA GONÇALVES PEREIRA</t>
  </si>
  <si>
    <t>CINTHIA MARIA CHIAVONE GRUBER</t>
  </si>
  <si>
    <t>CINTIA MARANGONI</t>
  </si>
  <si>
    <t>PROMOTORIA DE JUSTICA DE MAUA</t>
  </si>
  <si>
    <t>CINTIA MITICO BELGAMO PUPIN</t>
  </si>
  <si>
    <t>CLAUDEMIR APARECIDO DE OLIVEIRA</t>
  </si>
  <si>
    <t>CLAUDEMIR BATTALINI</t>
  </si>
  <si>
    <t>CLAUDIA APARECIDA JECK GARCIA NUNES DE SOUZA</t>
  </si>
  <si>
    <t>CLAUDIA CECILIA FEDELI</t>
  </si>
  <si>
    <t>PROMOTORIA DE JUSTICA DO MEIO AMBIENTE</t>
  </si>
  <si>
    <t>CLAUDIA EDA BUSSEM</t>
  </si>
  <si>
    <t>CLAUDIA FERREIRA MAC DOWELL</t>
  </si>
  <si>
    <t>2a. PROMOTORIA DE JUSTICA JURI CAPITAL (JABAQUARA)</t>
  </si>
  <si>
    <t>CLAUDIA KRAHENBUHL LEITAO</t>
  </si>
  <si>
    <t>CLAUDIA MARIA BERE</t>
  </si>
  <si>
    <t>CLAUDIA MARIA BUSSOLIN CURTOLO</t>
  </si>
  <si>
    <t>PROMOTORIA DE JUSTICA DE GUARARAPES</t>
  </si>
  <si>
    <t>CLAUDIA MARIA LICO HABIB TOFANO</t>
  </si>
  <si>
    <t>CLAUDIA MOREIRA FRANCA</t>
  </si>
  <si>
    <t>CLAUDIA PORRO</t>
  </si>
  <si>
    <t>CLAUDIA RODRIGUES CALDAS LOURENCAO</t>
  </si>
  <si>
    <t>CLAUDINEI DE MELO ALVES JUNIOR</t>
  </si>
  <si>
    <t xml:space="preserve">PROMOTORIA DE JUSTICA DE MIRANTE DO PARANAPANEMA  </t>
  </si>
  <si>
    <t>CLAUDIO BONADIA DE SOUZA</t>
  </si>
  <si>
    <t>CLAUDIO CAVALLINI</t>
  </si>
  <si>
    <t>CLAUDIO DE MELLO FERREIRA</t>
  </si>
  <si>
    <t>CLAUDIO HENRIQUE BASTOS GIANNINI</t>
  </si>
  <si>
    <t>CLAUDIO JOSE BAPTISTA MORELLI</t>
  </si>
  <si>
    <t xml:space="preserve">PROMOTORIA DE JUSTICA DA DISTRITAL DE SERRANA             </t>
  </si>
  <si>
    <t>CLAUDIO LUIS WATANABE ESCAVASSINI</t>
  </si>
  <si>
    <t>CLAUDIO ROGERIO FERREIRA</t>
  </si>
  <si>
    <t>PROMOTORIA DE JUSTICA DA AREA REGIONAL DE ARACATUBA</t>
  </si>
  <si>
    <t>CLAUDIO SANTOS DE MORAES</t>
  </si>
  <si>
    <t>CLAUDIO SANTOS MACHADO</t>
  </si>
  <si>
    <t>CLAUDIO SERGIO ALVES TEIXEIRA</t>
  </si>
  <si>
    <t>CLAUDIONOR MENDONÇA DOS SANTOS</t>
  </si>
  <si>
    <t>CLEBER PEREIRA DEFINA</t>
  </si>
  <si>
    <t>PROMOTORIA DE JUSTICA DE MATAO</t>
  </si>
  <si>
    <t>CLEBER ROGERIO MASSON</t>
  </si>
  <si>
    <t>CLEBER TAKASHI MURAKAWA</t>
  </si>
  <si>
    <t>PROMOTORIA DE JUSTICA DE VOTUPORANGA</t>
  </si>
  <si>
    <t>CLEITON LUIS DA SILVA</t>
  </si>
  <si>
    <t>PROMOTORIA DE JUSTICA DE ITAPIRA</t>
  </si>
  <si>
    <t>CLODOALDO BATISTA MACIEL</t>
  </si>
  <si>
    <t>CLOVIS CARDOSO DE SIQUEIRA</t>
  </si>
  <si>
    <t>CLOVIS DE CASTRO HUMES</t>
  </si>
  <si>
    <t>PROMOTORIA DE JUSTICA DE MOGI DAS CRUZES</t>
  </si>
  <si>
    <t>CLOVIS GONÇALVES DE OLIVEIRA</t>
  </si>
  <si>
    <t>CONSTANCE CAROLINE ALBERTINA ALVES TOSELLI</t>
  </si>
  <si>
    <t>CORINE MIREILLE VINCENT NIMTZ</t>
  </si>
  <si>
    <t>PROMOTORIA DE JUSTICA DA DISTRITAL DE MONTE MOR</t>
  </si>
  <si>
    <t>CRISTIANA TOBIAS DE AGUIAR MOELLER STEINER</t>
  </si>
  <si>
    <t>CRISTIANE CARDOSO ROQUE</t>
  </si>
  <si>
    <t>CRISTIANE CORREA DE SOUZA HILLAL</t>
  </si>
  <si>
    <t>CRISTIANE DE MORAIS RIBEIRO SAMPAIO CARVALHAES DE CARVALHO</t>
  </si>
  <si>
    <t>CRISTIANE HELENA LEAO PARIZ</t>
  </si>
  <si>
    <t>CRISTIANE MELILO DILASCIO MOHMARI DOS SANTOS</t>
  </si>
  <si>
    <t>CRISTIANE PATRICIA CABRINI</t>
  </si>
  <si>
    <t>PROMOTORIA DE JUSTICA DE MARILIA</t>
  </si>
  <si>
    <t>CRISTIANE YOKO SHIDA</t>
  </si>
  <si>
    <t>CRISTIANO DE BARROS SANTOS</t>
  </si>
  <si>
    <t>CRISTIANO PEREIRA MORAES GARCIA</t>
  </si>
  <si>
    <t>CRISTINA DI GIAIMO CABOCLO</t>
  </si>
  <si>
    <t>CRISTINA GODOY DE ARAUJO FREITAS</t>
  </si>
  <si>
    <t>CRISTINA HELENA OLIVEIRA FIGUEIREDO</t>
  </si>
  <si>
    <t>CRISTINA HODAS</t>
  </si>
  <si>
    <t>CRISTINA PALMA</t>
  </si>
  <si>
    <t>CRISTINA TRAVALINI DE ABREU</t>
  </si>
  <si>
    <t>PROMOTORIA DE JUSTICA CIVEL DE SAO MIGUEL PAULISTA</t>
  </si>
  <si>
    <t>CYNTHIA BRUETTO RODRIGUES DE MORAES</t>
  </si>
  <si>
    <t>CYNTHIA CASSEB NASCIMBEN GALLI</t>
  </si>
  <si>
    <t>CYNTHIA PARDO ANDRADE AMARAL</t>
  </si>
  <si>
    <t>CYRO SOUZA TEIXEIRA DE C NETO</t>
  </si>
  <si>
    <t>PROMOTORIA DE JUSTICA DE MOGI MIRIM</t>
  </si>
  <si>
    <t>DAIANA DEGASPERI COTE GIL</t>
  </si>
  <si>
    <t>DALMIR RADICCHI</t>
  </si>
  <si>
    <t>DANIEL ARDEVINO FONSECA DO NASCIMENTO</t>
  </si>
  <si>
    <t>PROMOTORIA DE JUSTICA DE SANTA ROSA DO VITERBO</t>
  </si>
  <si>
    <t>DANIEL AUGUSTO CAVALARO</t>
  </si>
  <si>
    <t xml:space="preserve">PROMOTORIA DE JUSTICA DE OUROESTE  </t>
  </si>
  <si>
    <t>DANIEL AZADINHO PALMEZAN CALDERARO</t>
  </si>
  <si>
    <t>PROMOTORIA DE JUSTICA DE FERNANDOPOLIS</t>
  </si>
  <si>
    <t>DANIEL COTTONI</t>
  </si>
  <si>
    <t>DANIEL FONTANA</t>
  </si>
  <si>
    <t>DANIEL GRUENWALD LEPINE</t>
  </si>
  <si>
    <t>DANIEL GUSTAVO COSTA MARTORI</t>
  </si>
  <si>
    <t>PROMOTORIA DE JUSTICA DE JUQUIA</t>
  </si>
  <si>
    <t>DANIEL HENRIQUE SILVA MIRANDA</t>
  </si>
  <si>
    <t>DANIEL ISAAC FRIEDMANN</t>
  </si>
  <si>
    <t>DANIEL JOSE DE ANGELIS</t>
  </si>
  <si>
    <t>DANIEL LEME DE ARRUDA</t>
  </si>
  <si>
    <t>DANIEL MAGALHAES ALBUQUERQUE SILVA</t>
  </si>
  <si>
    <t>DANIEL PASSANEZI PEGORARO</t>
  </si>
  <si>
    <t>DANIEL PORTO GODINHO DA SILVA</t>
  </si>
  <si>
    <t>PROMOTORIA DE JUSTICA DE REGISTRO</t>
  </si>
  <si>
    <t>DANIEL RIBEIRO DA SILVA</t>
  </si>
  <si>
    <t>DANIEL ROBERTO FINK</t>
  </si>
  <si>
    <t>PROCURADORIA DE JUSTICA DE INTERESSES DIFUSOS E COLETIVOS</t>
  </si>
  <si>
    <t>DANIEL RODRIGUES DE MACEDO</t>
  </si>
  <si>
    <t>DANIEL SANTERINI CAIADO</t>
  </si>
  <si>
    <t>DANIEL SERRA AZUL GUIMARÃES</t>
  </si>
  <si>
    <t>DANIEL TADEU DOS SANTOS MANO</t>
  </si>
  <si>
    <t>PROMOTORIA DE JUSTICA DE MARTINOPOLIS</t>
  </si>
  <si>
    <t>DANIEL TOSTA DE FREITAS</t>
  </si>
  <si>
    <t>DANIEL ZULIAN</t>
  </si>
  <si>
    <t>PROMOTORIA DE JUSTICA DA DISTRITAL DE AGUAS DE LINDOIA</t>
  </si>
  <si>
    <t>DANIELA ANGELI RIBEIRO VALLADA</t>
  </si>
  <si>
    <t>DANIELA BALDAN REIN</t>
  </si>
  <si>
    <t>DANIELA CRISTINA RIOS GONÇALVES</t>
  </si>
  <si>
    <t>DANIELA DERMENDJIAN DUPRAT AVELLAR</t>
  </si>
  <si>
    <t>DANIELA DOMINGUES HRISTOV</t>
  </si>
  <si>
    <t>PROMOTORIA DE JUSTICA DA DISTRITAL DE ARUJA</t>
  </si>
  <si>
    <t>DANIELA HASHIMOTO</t>
  </si>
  <si>
    <t>DANIELA ITO ECHEVERRIA</t>
  </si>
  <si>
    <t>PROMOTORIA DE JUSTICA DA DISTRITAL DE VINHEDO</t>
  </si>
  <si>
    <t>DANIELA MERINO ALHADEF</t>
  </si>
  <si>
    <t>DANIELA MICHELE SANTOS NEVES</t>
  </si>
  <si>
    <t>DANIELA MOYSES DA SILVEIRA FAVARO</t>
  </si>
  <si>
    <t>DANIELA PRIANTE BELLINI</t>
  </si>
  <si>
    <t>DANIELA RANGEL CUNHA AMADEI</t>
  </si>
  <si>
    <t>DANIELA REIS PASTORELLO MATOS DA SILVA</t>
  </si>
  <si>
    <t>DANIELA ROMANELLI DA SILVA</t>
  </si>
  <si>
    <t>DANIELA VIDAL MILIONI GONÇALVES</t>
  </si>
  <si>
    <t>DANIELE MACIEL DA SILVA</t>
  </si>
  <si>
    <t>DANIELE RAMIA NEGRAO</t>
  </si>
  <si>
    <t>PROMOTORIA DE JUSTICA DE MIRASSOL</t>
  </si>
  <si>
    <t>DANIELE VOLPATO SORDI DE CARVALHO CAMPOS</t>
  </si>
  <si>
    <t xml:space="preserve">PROMOTORIA DE JUSTICA DE SAO PEDRO  </t>
  </si>
  <si>
    <t>DANIELLA DI GREGORIO LANDER KENWORTHY</t>
  </si>
  <si>
    <t>DANILO KEITI GOTO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</si>
  <si>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</si>
  <si>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</si>
  <si>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</si>
  <si>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</si>
  <si>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</si>
  <si>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</si>
  <si>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</si>
  <si>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</si>
  <si>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PROMOTORIA DE JUSTICA DE GUARA</t>
  </si>
  <si>
    <t>DEBORA BERTOLINI FERREIRA SIMONETTI</t>
  </si>
  <si>
    <t>PROMOTORIA DE JUSTICA DE HORTOLANDIA</t>
  </si>
  <si>
    <t>DEBORA BEZERRA DE MENEZES</t>
  </si>
  <si>
    <t>DEBORA CUSTODIO SANTOS</t>
  </si>
  <si>
    <t>DEBORA DE CAMARGO ALY</t>
  </si>
  <si>
    <t>DEBORA ELAINE PAULELLA</t>
  </si>
  <si>
    <t>DEBORA MORETTI FUMACH</t>
  </si>
  <si>
    <t>DEBORA ORSI DUTRA</t>
  </si>
  <si>
    <t>DEBORAH CRISTINA BENATTI</t>
  </si>
  <si>
    <t>PROMOTORIA DE JUSTICA DE DESCALVADO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</si>
  <si>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</si>
  <si>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</si>
  <si>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</si>
  <si>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</si>
  <si>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</si>
  <si>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</si>
  <si>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</si>
  <si>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</si>
  <si>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PROMOTORIA DE JUSTICA DA REGIONAL DE VILA PRUDENTE</t>
  </si>
  <si>
    <t>DENIS HENRIQUE SILVA</t>
  </si>
  <si>
    <t>PROMOTORIA DE JUSTICA DE SUMARE</t>
  </si>
  <si>
    <t>DENIS PEIXOTO PARRON</t>
  </si>
  <si>
    <t>DENISE ALESSANDRA MONTEIRO MENDES</t>
  </si>
  <si>
    <t>DENISE CECILIA PAVAN BUORO</t>
  </si>
  <si>
    <t>PROMOTORIA DE JUSTICA DE RIBEIRAO PIRES</t>
  </si>
  <si>
    <t>DENISE CRISTINA DA SILVA</t>
  </si>
  <si>
    <t>DENISE DE OLIVEIRA NASCIMENTO</t>
  </si>
  <si>
    <t>DENISE ELIZABETH HERRERA</t>
  </si>
  <si>
    <t>DENISE MYONG HYUN JUNG</t>
  </si>
  <si>
    <t>DENNY ANGELO DA SILVA DE CAROLI</t>
  </si>
  <si>
    <t>PROMOTORIA DE JUSTICA DA REGIONAL DE SANTO AMARO</t>
  </si>
  <si>
    <t>DIANA MARIA DA SILVA BRAUS</t>
  </si>
  <si>
    <t>PROMOTORIA DE JUSTICA DE BIRIGUI</t>
  </si>
  <si>
    <t>DIB JORGE NETO</t>
  </si>
  <si>
    <t>DIEGO ANTONIO BISCO LELIS</t>
  </si>
  <si>
    <t>PROMOTORIA DE JUSTICA DE GUAIRA</t>
  </si>
  <si>
    <t>DIEGO DUTRA GOULART</t>
  </si>
  <si>
    <t>PROMOTORIA DE JUSTICA DA DISTRITAL DE PORANGABA</t>
  </si>
  <si>
    <t>DIEGO RAFAEL DO AMARAL MONTANHEIRO</t>
  </si>
  <si>
    <t>DILCE HELENA BROCCHI DE OLIVEIRA PADUA PRESTES</t>
  </si>
  <si>
    <t>DILSON SANTIAGO DE SOUZA</t>
  </si>
  <si>
    <t>DIMITRIOS EUGENIO BUERI</t>
  </si>
  <si>
    <t>DIOGO PACINI DE MEDEIROS E ALBUQUERQUE</t>
  </si>
  <si>
    <t>PROMOTORIA DE JUSTICA DA DISTRITAL DE BERTIOGA</t>
  </si>
  <si>
    <t>DJALMA MARINHO CUNHA FILHO</t>
  </si>
  <si>
    <t>DONISETE TAVARES MORAES OLIVEIRA</t>
  </si>
  <si>
    <t>PROMOTORIA DE JUSTICA DE SAO JOAO DA BOA VISTA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</si>
  <si>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</si>
  <si>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</si>
  <si>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</si>
  <si>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</si>
  <si>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</si>
  <si>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</si>
  <si>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</si>
  <si>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</si>
  <si>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</si>
  <si>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</si>
  <si>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PROMOTORIA DE JUSTICA DE NOSSA SENHORA DO O</t>
  </si>
  <si>
    <t>EDILSON MOUGENOT BONFIM</t>
  </si>
  <si>
    <t>EDIVON TEIXEIRA JUNIOR</t>
  </si>
  <si>
    <t>EDNILSON ANDRADE ARRAES DE MELO</t>
  </si>
  <si>
    <t>GRUPO ATUACAO E  REPREENSAO CONTRA SONEGACAO FISCAL (GAESF)</t>
  </si>
  <si>
    <t>EDSON ALVES DA COSTA</t>
  </si>
  <si>
    <t>EDSON CORREIA BATISTA</t>
  </si>
  <si>
    <t>EDSON JOSE RAFAEL</t>
  </si>
  <si>
    <t>EDSON MUNHOZ JUNIOR</t>
  </si>
  <si>
    <t>EDSON SPINA FERTONANI</t>
  </si>
  <si>
    <t>EDSON TONINI OLIVEIRA</t>
  </si>
  <si>
    <t>PROMOTORIA DE JUSTICA DE ITANHAEM</t>
  </si>
  <si>
    <t>EDUARDO ANTONIO TAVES ROMERO</t>
  </si>
  <si>
    <t>EDUARDO ARAUJO DA SILVA</t>
  </si>
  <si>
    <t>EDUARDO AUGUSTO VELLOSO ROOS NETO</t>
  </si>
  <si>
    <t>EDUARDO CAETANO QUEROBIM</t>
  </si>
  <si>
    <t>EDUARDO DIAS BRANDAO</t>
  </si>
  <si>
    <t>EDUARDO DIAS DE SOUZA FERREIRA</t>
  </si>
  <si>
    <t>EDUARDO FERREIRA VALERIO</t>
  </si>
  <si>
    <t>EDUARDO FRANCISCO DOS SANTOS JUNIOR</t>
  </si>
  <si>
    <t>EDUARDO GONÇALVES DE SALLES</t>
  </si>
  <si>
    <t>EDUARDO HENRIQUE AMANCIO DE SOUZA</t>
  </si>
  <si>
    <t>EDUARDO HENRIQUE BALBINO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</si>
  <si>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</si>
  <si>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</si>
  <si>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</si>
  <si>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</si>
  <si>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</si>
  <si>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MISTRORIGO DE FREITAS</t>
  </si>
  <si>
    <t>EDUARDO MARTINS BOIATI</t>
  </si>
  <si>
    <t>EDUARDO OLAVO NEVES CANTO NETO</t>
  </si>
  <si>
    <t>EDUARDO PEREIRA DE SOUZA GOMES</t>
  </si>
  <si>
    <t>EDUARDO RHEINGANTZ</t>
  </si>
  <si>
    <t>EDUARDO ROBERTO ALCANTARA DEL CAMPO</t>
  </si>
  <si>
    <t>EDUARDO SOARES AMARAL</t>
  </si>
  <si>
    <t>EDUARDO TOSTES</t>
  </si>
  <si>
    <t>EDUARDO ULIAN</t>
  </si>
  <si>
    <t>PROMOTORIA DE JUSTICA DO CONSUMIDOR</t>
  </si>
  <si>
    <t>EDUARDO WANSSA DE CARVALHO</t>
  </si>
  <si>
    <t>PROMOTORIA DE JUSTICA DE URANIA</t>
  </si>
  <si>
    <t>EDWARD FERREIRA FILHO</t>
  </si>
  <si>
    <t>ELAINE CRISTINE CABRINI HERNANDEZ JOSE</t>
  </si>
  <si>
    <t>ELAINE DE ASSIS E SILVA LINS</t>
  </si>
  <si>
    <t>ELAINE MARIA BARREIRA GARCIA</t>
  </si>
  <si>
    <t>PROMOTORIA DE JUSTICA DE CIVEIS DE REGISTROS PUBLICOS</t>
  </si>
  <si>
    <t>ELAINE MARIA CLEMENTE TIRITAN MULLER CARAVELLAS</t>
  </si>
  <si>
    <t>ELAINE TABORDA DE AVILA</t>
  </si>
  <si>
    <t>ELCIO NETO</t>
  </si>
  <si>
    <t>ELI ROBERTO COSTA NEVES BUCHALA</t>
  </si>
  <si>
    <t>ELIANA FALEIROS VENDRAMINI CARNEIRO</t>
  </si>
  <si>
    <t>ELIANA GUILLAUMON LOPES VIEIRA</t>
  </si>
  <si>
    <t>ELIANA KOMESU LIMA</t>
  </si>
  <si>
    <t>PROMOTORIA DE JUSTICA DE PROMISSAO</t>
  </si>
  <si>
    <t>ELIANA LEONEL FERREIRA</t>
  </si>
  <si>
    <t>ELIANA MARIA MALUF SANSEVERINO</t>
  </si>
  <si>
    <t>ELIANA PASSARELLI</t>
  </si>
  <si>
    <t>ELIANA SILVA DE MELO E SOUSA MALTA MOREIRA SCUCUGLIA</t>
  </si>
  <si>
    <t>ELIANE APARECIDA TASSO BOTKOWSKI</t>
  </si>
  <si>
    <t>ELIANE CRISTINA ZERATI</t>
  </si>
  <si>
    <t>ELIANE MARIA CABOCLO CAPPELLINI</t>
  </si>
  <si>
    <t>ELIAS FRANCISCO BARACAT CHAIB</t>
  </si>
  <si>
    <t>PROMOTORIA DE JUSTICA DE SOCORRO</t>
  </si>
  <si>
    <t>ELIO DALDEGAN JUNIOR</t>
  </si>
  <si>
    <t>PROMOTORIA DE JUSTICA DE SANTA RITA DO PASSA QUATRO</t>
  </si>
  <si>
    <t>ELISA DE DIVITIIS CAMUZZO</t>
  </si>
  <si>
    <t>ELISA VODOPIVES PFEIL GOMES PEREIRA</t>
  </si>
  <si>
    <t>ELISEU JOSE BERARDO GONÇALVES</t>
  </si>
  <si>
    <t>ELIZABETH SHALDERS DE OLIVEIRA ROXO NIGRO</t>
  </si>
  <si>
    <t>ELOISA BALIZARDO GAGLIARDI</t>
  </si>
  <si>
    <t>ELOISA VIRGILI CANCI FRANCO</t>
  </si>
  <si>
    <t>ELOY OJEA GOMES</t>
  </si>
  <si>
    <t>ELVECIO DE FARIA BARBOSA</t>
  </si>
  <si>
    <t>EMERSON MARTINS ALVES</t>
  </si>
  <si>
    <t>PROMOTORIA DE JUSTICA DA DISTRITAL DE PANORAMA</t>
  </si>
  <si>
    <t>EMILIO FAUSTO CHAVES POLONI</t>
  </si>
  <si>
    <t>ENILSON DAVID KOMONO</t>
  </si>
  <si>
    <t>PROMOTORIA DE JUSTICA DA AREA REGIONAL DE BAURU</t>
  </si>
  <si>
    <t>ENIO DE TOLEDO PIZA TEBECHERANI</t>
  </si>
  <si>
    <t>ENRICO PAISANI</t>
  </si>
  <si>
    <t xml:space="preserve">PROMOTORIA DE JUSTICA DA DISTRITAL DE CERQUILHO  </t>
  </si>
  <si>
    <t>ENZO DE ALMEIDA CARRARA BONCOMPAGNI</t>
  </si>
  <si>
    <t>ERICA JULIANA PHILIPI</t>
  </si>
  <si>
    <t>ERICSON CAMPOS DE CASTILHO</t>
  </si>
  <si>
    <t>PROMOTORIA DE JUSTICA DE GALIA</t>
  </si>
  <si>
    <t>ERIKA ANGELI SPINETTI</t>
  </si>
  <si>
    <t>ERIKA PUCCI DA COSTA LEAL</t>
  </si>
  <si>
    <t>ERNANI DE MENEZES VILHENA JUNIOR</t>
  </si>
  <si>
    <t>ERONIDES APARECIDO RODRIGUES DOS SANTOS</t>
  </si>
  <si>
    <t>PROMOTORIA DE JUSTICA DE FALENCIAS</t>
  </si>
  <si>
    <t>ERTON EVANDRO DE SOUSA DAVID</t>
  </si>
  <si>
    <t>PROMOTORIA DE JUSTICA DE ITUVERAVA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</si>
  <si>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</si>
  <si>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</si>
  <si>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</si>
  <si>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</si>
  <si>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</si>
  <si>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</si>
  <si>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</si>
  <si>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PROMOTORIA DE JUSTICA DA AREA REGIONAL DE SAO JOSE DO RIO PRETO</t>
  </si>
  <si>
    <t>EVELISE PEDROSO TEIXEIRA PRADO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</si>
  <si>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</si>
  <si>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</si>
  <si>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</si>
  <si>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</si>
  <si>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</si>
  <si>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>PROMOTORIA DE JUSTICA DA DISTRITAL DE ITIRAPINA</t>
  </si>
  <si>
    <t>FABIANA CAROLINE MOTTA DE ALMEIDA</t>
  </si>
  <si>
    <t>FABIANA DAL MAS ROCHA PAES</t>
  </si>
  <si>
    <t>FABIANA KONDIC ALVES LIMA GOMES</t>
  </si>
  <si>
    <t>FABIANA LANGELLA MARCHI VILLAR</t>
  </si>
  <si>
    <t>FABIANA LIMA VIDAL RIO</t>
  </si>
  <si>
    <t>FABIANA MARIA NOVAES CANATELLI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</si>
  <si>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</si>
  <si>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</si>
  <si>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</si>
  <si>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</si>
  <si>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</si>
  <si>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</si>
  <si>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</si>
  <si>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>PROMOTORIA DE JUSTICA DA DISTRITAL DE RIO DAS PEDRAS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</si>
  <si>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</si>
  <si>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</si>
  <si>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</si>
  <si>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</si>
  <si>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</si>
  <si>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</si>
  <si>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</si>
  <si>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</si>
  <si>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</si>
  <si>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PROMOTORIA DE JUSTICA DE TANABI</t>
  </si>
  <si>
    <t>FABIO PEREZ FERNANDEZ</t>
  </si>
  <si>
    <t>FABIO RAMAZZINI BECHARA</t>
  </si>
  <si>
    <t>FABIO ROBERTO ROSSI CONSTANTINI</t>
  </si>
  <si>
    <t>PROMOTORIA DE JUSTICA DE BEBEDOURO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</si>
  <si>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</si>
  <si>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</si>
  <si>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</si>
  <si>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</si>
  <si>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</si>
  <si>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</si>
  <si>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</si>
  <si>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</si>
  <si>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</si>
  <si>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PROMOTORIA DE JUSTICA DA DISTRITAL DE PIRAPOZINHO</t>
  </si>
  <si>
    <t>FABIOLA MORAN FALOPPA</t>
  </si>
  <si>
    <t>FABIOLA SUCASAS NEGRAO COVAS</t>
  </si>
  <si>
    <t>FABRICIO MACHADO SILVA</t>
  </si>
  <si>
    <t xml:space="preserve">PROMOTORIA DE JUSTICA DE BARIRI  </t>
  </si>
  <si>
    <t>FABRICIO PEREIRA DE OLIVEIRA</t>
  </si>
  <si>
    <t>FABRICIO TOSTA DE FREITAS</t>
  </si>
  <si>
    <t>FATIMA LIZ BARDELLI TEIXEIRA</t>
  </si>
  <si>
    <t>FAUSTO DE BARROS PRIETO</t>
  </si>
  <si>
    <t>PROMOTORIA DE JUSTICA DA REGIONAL DE  SAO MIGUEL PAULISTA</t>
  </si>
  <si>
    <t>FAUSTO ERNANI GONÇALVES JARDIM</t>
  </si>
  <si>
    <t>FAUSTO JUNQUEIRA DE PAULA</t>
  </si>
  <si>
    <t>FAUSTO LUCIANO PANICACCI</t>
  </si>
  <si>
    <t>PROMOTORIA DE JUSTICA DE ESPIRITO SANTO DO PINHAL</t>
  </si>
  <si>
    <t>FAUZI HASSAN CHOUKR</t>
  </si>
  <si>
    <t>FELIPE AMORIM CASTELLAN</t>
  </si>
  <si>
    <t>FELIPE BRAGANTINI DE LIMA</t>
  </si>
  <si>
    <t>FELIPE DUARTE GONÇALVES VENTURA DE PAULA</t>
  </si>
  <si>
    <t>PROMOTORIA DE JUSTICA DE BURITAMA</t>
  </si>
  <si>
    <t>FELIPE DUARTE PAES BERTOLLI</t>
  </si>
  <si>
    <t>FELIPE EDUARDO LEVIT ZILBERMAN</t>
  </si>
  <si>
    <t>FELIPE JOSE ZAMPONI SANTIAGO</t>
  </si>
  <si>
    <t>FELIPE WERMELINGER CAETANO</t>
  </si>
  <si>
    <t>FERNANDA ALIPERTI COELHO PRADO NEUBERN</t>
  </si>
  <si>
    <t>FERNANDA BEATRIZ GIL DA SILVA LOPES</t>
  </si>
  <si>
    <t>FERNANDA CHUSTER PEREIRA</t>
  </si>
  <si>
    <t>FERNANDA DOLCE</t>
  </si>
  <si>
    <t>FERNANDA ELIAS DE CARVALHO</t>
  </si>
  <si>
    <t>FERNANDA FRANCA CALIXTO</t>
  </si>
  <si>
    <t>FERNANDA GOMEZ DAMICO</t>
  </si>
  <si>
    <t>FERNANDA GUIMARÃES ROLIM BERRETA</t>
  </si>
  <si>
    <t>PROMOTORIA DE JUSTICA DA AREA REGIONAL DE PIRACICABA</t>
  </si>
  <si>
    <t>FERNANDA HAMADA SEGATTO</t>
  </si>
  <si>
    <t>FERNANDA KLINGUELFUS LORENA DE MELLO</t>
  </si>
  <si>
    <t>FERNANDA LEAO DE ALMEIDA</t>
  </si>
  <si>
    <t>FERNANDA MARTINS FONTES ROSSI</t>
  </si>
  <si>
    <t>FERNANDA NAREZI PIMENTEL ROSA</t>
  </si>
  <si>
    <t>FERNANDA PEIXOTO CASSIANO</t>
  </si>
  <si>
    <t>PROMOTORIA DE JUSTICA DE GARCA</t>
  </si>
  <si>
    <t>FERNANDA PEREZ J VICENTIN</t>
  </si>
  <si>
    <t>FERNANDA PRISCILLA BERGAMASCHI MORETTI IASSUOKA</t>
  </si>
  <si>
    <t>FERNANDA QUEIROZ KARAN FRANCO</t>
  </si>
  <si>
    <t>FERNANDA RASPANTINI PELLEGRINO</t>
  </si>
  <si>
    <t>FERNANDA RATCOV BORGES</t>
  </si>
  <si>
    <t>PROMOTORIA DE JUSTICA DE POA</t>
  </si>
  <si>
    <t>FERNANDA SUMI BARBOSA KLEIN GUNNEWIEK</t>
  </si>
  <si>
    <t>FERNANDA TINOCO RAMOS</t>
  </si>
  <si>
    <t>FERNANDA VALESKA ALVARES CLARO</t>
  </si>
  <si>
    <t>FERNANDO ALBUQUERQUE SOARES DE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</si>
  <si>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</si>
  <si>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</si>
  <si>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</si>
  <si>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</si>
  <si>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</si>
  <si>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</si>
  <si>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BRITO NOGUEIRA</t>
  </si>
  <si>
    <t>FERNANDO CESAR BOLQUE</t>
  </si>
  <si>
    <t>FERNANDO CESAR BURGHETTI</t>
  </si>
  <si>
    <t>PROMOTORIA DE JUSTICA DE PENAPOLIS</t>
  </si>
  <si>
    <t>FERNANDO CESAR DE PAULA</t>
  </si>
  <si>
    <t>FERNANDO CEZAR BOURGOGNE DE ALMEIDA</t>
  </si>
  <si>
    <t>FERNANDO CRUZ FOCHESATO</t>
  </si>
  <si>
    <t>PROMOTORIA DE JUSTICA DE PINHALZINHO</t>
  </si>
  <si>
    <t>FERNANDO DE ALMEIDA PEDROSO</t>
  </si>
  <si>
    <t>FERNANDO DE ANDRADE MARTINS</t>
  </si>
  <si>
    <t>FERNANDO FERNANDES FRAGA</t>
  </si>
  <si>
    <t>PROMOTORIA DE JUSTICA DE PARAGUACU PAULISTA</t>
  </si>
  <si>
    <t>FERNANDO FIETZ BRITO</t>
  </si>
  <si>
    <t>FERNANDO GALINDO ORTEGA</t>
  </si>
  <si>
    <t>PROMOTORIA DE JUSTICA DE TUPI PAULISTA</t>
  </si>
  <si>
    <t>FERNANDO GRELLA VIEIRA</t>
  </si>
  <si>
    <t>FERNANDO HENRIQUE DE ARRUDA</t>
  </si>
  <si>
    <t>FERNANDO HENRIQUE DE FREITAS SIMOES</t>
  </si>
  <si>
    <t>FERNANDO HENRIQUE DE MORAES ARAUJO</t>
  </si>
  <si>
    <t>FERNANDO HERNANDEZ JOSE</t>
  </si>
  <si>
    <t>FERNANDO JOSE MARQUES</t>
  </si>
  <si>
    <t>FERNANDO JOSE MARTINS</t>
  </si>
  <si>
    <t>FERNANDO JOSE YAMAGUCHI DOBBERT</t>
  </si>
  <si>
    <t>FERNANDO MASSELI HELENE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</si>
  <si>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</si>
  <si>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</si>
  <si>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</si>
  <si>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</si>
  <si>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</si>
  <si>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</si>
  <si>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PINHO CHIOZZOTTO</t>
  </si>
  <si>
    <t>FERNANDO REVERENDO VIDAL AKAOUI</t>
  </si>
  <si>
    <t>FERNANDO VERNICE DOS ANJOS</t>
  </si>
  <si>
    <t>FILIPE DE MELO EUZEBIO</t>
  </si>
  <si>
    <t>FILIPE TEIXEIRA ANTUNES</t>
  </si>
  <si>
    <t>FILIPE VIANA DE SANTA ROSA</t>
  </si>
  <si>
    <t>FILIPPE AUGUSTO VIEIRA DE ANDRADE</t>
  </si>
  <si>
    <t>FILLIPE DEMETRIO LOPES</t>
  </si>
  <si>
    <t>FLAMINIO SILVEIRA AMARAL JUNIOR</t>
  </si>
  <si>
    <t>FLAVIA ALICE CHERUBINI FOGACA BRAGA</t>
  </si>
  <si>
    <t>FLAVIA CRISTINA MERLINI</t>
  </si>
  <si>
    <t>FLAVIA DE LIMA E MARQUES</t>
  </si>
  <si>
    <t>FLAVIA FLORES RIGOLO</t>
  </si>
  <si>
    <t>FLAVIA HELENA GONÇALVES TEIXEIRA</t>
  </si>
  <si>
    <t>FLAVIA LIAS SGOBI</t>
  </si>
  <si>
    <t>FLAVIA MARIA GONÇALVES</t>
  </si>
  <si>
    <t>FLAVIA MARIA JOSE BOVOLIN</t>
  </si>
  <si>
    <t>PROMOTORIA DE JUSTICA DE PIRATININGA</t>
  </si>
  <si>
    <t>FLAVIA MENDES PEREIRA RIVELLI CACADOR</t>
  </si>
  <si>
    <t>PROMOTORIA DE JUSTICA DE CABREUVA</t>
  </si>
  <si>
    <t>FLAVIA TRAVAGLINI ZULIAN</t>
  </si>
  <si>
    <t>PROMOTORIA DE JUSTICA DE JAGUARIUNA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</si>
  <si>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</si>
  <si>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</si>
  <si>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</si>
  <si>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</si>
  <si>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</si>
  <si>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</si>
  <si>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</si>
  <si>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</si>
  <si>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</si>
  <si>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PROMOTORIA DE JUSTICA DE SAO CARLOS</t>
  </si>
  <si>
    <t>FLORENCI CASSAB MILANI</t>
  </si>
  <si>
    <t>FLORINDO CAMILO CAMPANELLA</t>
  </si>
  <si>
    <t>FRANCINE PEREIRA SANCHES</t>
  </si>
  <si>
    <t>FRANCINE REGINA GOMES CAVALLINI</t>
  </si>
  <si>
    <t>FRANCISCO ANTONIO GNIPPER CIRILLO</t>
  </si>
  <si>
    <t>FRANCISCO APARECIDO DE OLIVEIRA</t>
  </si>
  <si>
    <t>FRANCISCO CARLOS BRITTO</t>
  </si>
  <si>
    <t>FRANCISCO JOSE DE CAMARGO BARROS JUNIOR</t>
  </si>
  <si>
    <t>FRANCISCO JOSE TADDEI CEMBRANELLI</t>
  </si>
  <si>
    <t>FRANCO CANEVA JUNIOR</t>
  </si>
  <si>
    <t>FRANCO MENOSSI PACE</t>
  </si>
  <si>
    <t>FREDERICO AUGUSTO NEVES ARAUJO</t>
  </si>
  <si>
    <t>FREDERICO FRANCIS MELLONE DE CAMARGO</t>
  </si>
  <si>
    <t>PROMOTORIA DE JUSTICA DE MONTE ALTO</t>
  </si>
  <si>
    <t>FREDERICO LISERRE BARRUFFINI</t>
  </si>
  <si>
    <t>PROMOTORIA DE JUSTICA DE MOCOCA</t>
  </si>
  <si>
    <t>FREDERICO VIEIRA SILVERIO DA SILVA</t>
  </si>
  <si>
    <t>GABRIEL CESAR ZACCARIA DE INELLAS</t>
  </si>
  <si>
    <t>GABRIEL GUERREIRO</t>
  </si>
  <si>
    <t>GABRIEL LINO DE PAULA PIRES</t>
  </si>
  <si>
    <t>PROMOTORIA DE JUSTICA DE PRESIDENTE EPITACIO</t>
  </si>
  <si>
    <t>GABRIEL MARSON JUNQUEIRA</t>
  </si>
  <si>
    <t>GABRIEL RIGOLDI VIDAL</t>
  </si>
  <si>
    <t>GABRIEL RODRIGUES ALVES</t>
  </si>
  <si>
    <t>GABRIEL TADEU KFOURI NETO</t>
  </si>
  <si>
    <t>PROMOTORIA DE JUSTICA DE CUNHA</t>
  </si>
  <si>
    <t>GABRIELA FREIRE DE CARVALHO RIBEIRO SOARES</t>
  </si>
  <si>
    <t>GABRIELA GNATOS JOAO LIMA</t>
  </si>
  <si>
    <t>GABRIELA SILVA GONÇALVES SALVADOR</t>
  </si>
  <si>
    <t>GABRIELLA LANZA PASSOS</t>
  </si>
  <si>
    <t>PROMOTORIA DE JUSTICA DE NOVO HORIZONTE</t>
  </si>
  <si>
    <t>GASPAR PEREIRA DA SILVA JUNIOR</t>
  </si>
  <si>
    <t>GEORGIA CARLA CHINALIA OBEID</t>
  </si>
  <si>
    <t>GERALDO MARCIO GONÇALVES MENDES</t>
  </si>
  <si>
    <t>PROMOTORIA DE JUSTICA DE IGUAPE</t>
  </si>
  <si>
    <t>GERALDO RANGEL DE FRANÇA NETO</t>
  </si>
  <si>
    <t>GIANFRANCO SILVA CARUSO</t>
  </si>
  <si>
    <t>GIANPAOLO POGGIO SMANIO</t>
  </si>
  <si>
    <t>PROCURADOR GERAL DE JUSTICA</t>
  </si>
  <si>
    <t>GILBERTO CABETT JUNIOR</t>
  </si>
  <si>
    <t>GILBERTO GOMES PEIXOTO</t>
  </si>
  <si>
    <t>GILBERTO MARQUES</t>
  </si>
  <si>
    <t>GILBERTO MARTINS LOPES</t>
  </si>
  <si>
    <t>GILBERTO NONAKA</t>
  </si>
  <si>
    <t>GILBERTO PORTO CAMARGO</t>
  </si>
  <si>
    <t>GILBERTO RAMOS DE OLIVEIRA JUNIOR</t>
  </si>
  <si>
    <t>GILMARA CRISTINA BRAZ DE CASTRO</t>
  </si>
  <si>
    <t>GILSON ANTUNES MARTINS</t>
  </si>
  <si>
    <t>GILSON CESAR AUGUSTO DA SILVA</t>
  </si>
  <si>
    <t>GILSON RICARDO MAGALHAES</t>
  </si>
  <si>
    <t>PROMOTORIA DE JUSTICA DE AMPARO</t>
  </si>
  <si>
    <t>GILSON SIDNEY AMANCIO DE SOUZA</t>
  </si>
  <si>
    <t>GILVANA MASTRANDEA DE SOUZA</t>
  </si>
  <si>
    <t>GIOVANA CORAZZA NUNES CORTEZ</t>
  </si>
  <si>
    <t>PROMOTORIA DE JUSTICA DA DISTRITAL DE BOITUVA</t>
  </si>
  <si>
    <t>GIOVANA MARINATO GODOY</t>
  </si>
  <si>
    <t>GIOVANA ORTOLANO GUERREIRO GARCIA</t>
  </si>
  <si>
    <t>GIULIANA BATISTA PAVANELLO DA FONSECA</t>
  </si>
  <si>
    <t>GIULLIO CHIEREGATTI SARAIVA</t>
  </si>
  <si>
    <t>GLAUCO SOUZA AZEVEDO</t>
  </si>
  <si>
    <t>GOIACI LEANDRO DE AZEVEDO JUNIOR</t>
  </si>
  <si>
    <t>GRAZIELA BORZANI</t>
  </si>
  <si>
    <t>GREGORIO EDOARDO RAPHAEL SELINGARDI GUARDIA</t>
  </si>
  <si>
    <t>GUILHERME ATHAYDE RIBEIRO FRANCO</t>
  </si>
  <si>
    <t>GUILHERME CASTANHO AUGUSTO</t>
  </si>
  <si>
    <t>GUILHERME CHAVES NASCIMENTO</t>
  </si>
  <si>
    <t xml:space="preserve">PROMOTORIA DE JUSTICA DE CAJURU                   </t>
  </si>
  <si>
    <t>GUILHERME GOTTARDELLO</t>
  </si>
  <si>
    <t>GUILHERME MELLO FERRAZ DE SIQUEIRA</t>
  </si>
  <si>
    <t>GUILHERME ONOFRI AZEVEDO FIGUEIREDO</t>
  </si>
  <si>
    <t>PROMOTORIA DE JUSTICA DE AGUDOS</t>
  </si>
  <si>
    <t>GUILHERME SAMPAIO SEVILHA MARTINS</t>
  </si>
  <si>
    <t>GUILHERME SCHLITTLER OLIVEIRA</t>
  </si>
  <si>
    <t>GUILHERME SILVA DE DEUS</t>
  </si>
  <si>
    <t>GUILHERME SILVEIRA DE PORTELLA FERNANDES</t>
  </si>
  <si>
    <t>GUSTAVO ALBANO DIAS DA SILVA</t>
  </si>
  <si>
    <t>GUSTAVO ANDREATO</t>
  </si>
  <si>
    <t>GUSTAVO DOS REIS GAZZOLA</t>
  </si>
  <si>
    <t>GUSTAVO DOS SANTOS MONTANINO</t>
  </si>
  <si>
    <t>GUSTAVO FERRONATO</t>
  </si>
  <si>
    <t>GUSTAVO HENRIQUE DE ANDRADE CORDEIRO</t>
  </si>
  <si>
    <t>GUSTAVO JOSE PEDROZA SILVA</t>
  </si>
  <si>
    <t>GUSTAVO LUIS DE OLIVEIRA ZAMPRONHO</t>
  </si>
  <si>
    <t>PROMOTORIA DE JUSTICA DE PORTO FERREIRA</t>
  </si>
  <si>
    <t>GUSTAVO MACRI MORAIS</t>
  </si>
  <si>
    <t>GUSTAVO MEDICI</t>
  </si>
  <si>
    <t>GUSTAVO ROBERTO CHAIM POZZEBON</t>
  </si>
  <si>
    <t>PROMOTORIA DE JUSTICA DE SERRA NEGRA</t>
  </si>
  <si>
    <t>GUSTAVO ROBERTO COSTA</t>
  </si>
  <si>
    <t>GUSTAVO SILVA TAMAOKI</t>
  </si>
  <si>
    <t>GUSTAVO SIMIONI BERNARDO</t>
  </si>
  <si>
    <t>GUSTAVO TRINCADO</t>
  </si>
  <si>
    <t>GUSTAVO YAMAGUCHI MIYAZAKI</t>
  </si>
  <si>
    <t>PROMOTORIA DE JUSTICA DE PALESTINA</t>
  </si>
  <si>
    <t>GUSTAVO ZORZELLA VAZ</t>
  </si>
  <si>
    <t>HALINE BARRETO AFONSO</t>
  </si>
  <si>
    <t>HAMILTON ALONSO JUNIOR</t>
  </si>
  <si>
    <t>HAMILTON ANTONIO GIANFRATTI JUNIOR</t>
  </si>
  <si>
    <t>PROMOTORIA DE JUSTICA DE ITAPEVA</t>
  </si>
  <si>
    <t>HAMILTON FERNANDO LISI</t>
  </si>
  <si>
    <t>HAROLDO CESAR BIANCHI</t>
  </si>
  <si>
    <t>HAROLDO PANSARDI GIAVARINA</t>
  </si>
  <si>
    <t>HELENA BONILHA DE TOLEDO LEITE</t>
  </si>
  <si>
    <t>HELENA CECILIA DINIZ TEIXEIRA CALADO TONELLI</t>
  </si>
  <si>
    <t>HELIO DIMAS DE ALMEIDA JUNIOR</t>
  </si>
  <si>
    <t>HELIO JORGE GONÇALVES DE CARVALHO</t>
  </si>
  <si>
    <t>HELIO JUNQUEIRA DE CARVALHO NETO</t>
  </si>
  <si>
    <t>HELIO LOMA GARCIA</t>
  </si>
  <si>
    <t>HELIO PERDOMO JUNIOR</t>
  </si>
  <si>
    <t>HELOISA ANTONIA BARREIROS DE SOUZA</t>
  </si>
  <si>
    <t>HELOISA GASPAR MARTINS TAVARES</t>
  </si>
  <si>
    <t>HELOISA MALUF</t>
  </si>
  <si>
    <t>HELOISA TORRES DE TOLEDO BUENO DE SOUZA</t>
  </si>
  <si>
    <t>HELOISE MAIA DA COSTA</t>
  </si>
  <si>
    <t>PROMOTORIA DE JUSTICA DE CACONDE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</si>
  <si>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</si>
  <si>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</si>
  <si>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</si>
  <si>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</si>
  <si>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</si>
  <si>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</si>
  <si>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VITOR DE SOUZA OLIVEIRA</t>
  </si>
  <si>
    <t>HERCULES SORMANI NETO</t>
  </si>
  <si>
    <t>HERICO WILLIAM ALVES DESTEFANI</t>
  </si>
  <si>
    <t xml:space="preserve">PROMOTORIA DE JUSTICA DE JOSE BONIFACIO                     </t>
  </si>
  <si>
    <t>HERIVELTO DE ALMEIDA</t>
  </si>
  <si>
    <t>HERMES DUARTE MORAIS</t>
  </si>
  <si>
    <t>PROMOTORIA DE JUSTICA DE GUARIBA</t>
  </si>
  <si>
    <t>HIDEJALMA MUCCIO</t>
  </si>
  <si>
    <t>5a. PROMOTORIA DE JUSTICA JURI CAPITAL</t>
  </si>
  <si>
    <t>HIDEO OZAKI</t>
  </si>
  <si>
    <t>HILTON MAURICIO DE ARAUJO FILHO</t>
  </si>
  <si>
    <t>HORIVAL MARQUES DE FREITAS JUNIOR</t>
  </si>
  <si>
    <t>IEDA CASSEB CASAGRANDE BIGNARDI</t>
  </si>
  <si>
    <t>IGOR KOZLOWSKI</t>
  </si>
  <si>
    <t xml:space="preserve">PROMOTORIA DE JUSTICA DE PIRAJUI            </t>
  </si>
  <si>
    <t>IGOR VOLPATO BEDONE</t>
  </si>
  <si>
    <t>ILO WILSON MARINHO GONÇALVES JUNIOR</t>
  </si>
  <si>
    <t xml:space="preserve">PROMOTORIA DE JUSTICA DE SAO JOAQUIM DA BARRA     </t>
  </si>
  <si>
    <t>ILSON ROBERTO SEVERINO DIAS</t>
  </si>
  <si>
    <t>INGRID MARIA BERTOLINO BRAIDO</t>
  </si>
  <si>
    <t>PROMOTORIA DE JUSTICA DE NHANDEARA</t>
  </si>
  <si>
    <t>INGRID RODRIGUES DE ATAIDE</t>
  </si>
  <si>
    <t xml:space="preserve">PROMOTORIA DE JUSTICA DE BANANAL  </t>
  </si>
  <si>
    <t>IRENE MORENO VASCONCELLOS</t>
  </si>
  <si>
    <t>ISABEL DORSA GERNER MAGGION</t>
  </si>
  <si>
    <t>PROMOTORIA DE JUSTICA CIVEL DO FORO REGIONAL IV (LAPA)</t>
  </si>
  <si>
    <t>ISABELLA RIPOLI MARTINS</t>
  </si>
  <si>
    <t>ISAURO PIGOZZI FILHO</t>
  </si>
  <si>
    <t>ISMAEL DE OLIVEIRA MOTA</t>
  </si>
  <si>
    <t>ISMAEL MARCELINO</t>
  </si>
  <si>
    <t>ISRAEL DONIZETI VIEIRA DA SILVA</t>
  </si>
  <si>
    <t>IURICA TANIO OKUMURA</t>
  </si>
  <si>
    <t>IUSSARA BRANDAO DE ALMEIDA</t>
  </si>
  <si>
    <t>IVAN CARNEIRO CASTANHEIRO</t>
  </si>
  <si>
    <t>IVAN CINTRA BORGES</t>
  </si>
  <si>
    <t xml:space="preserve">PROMOTORIA DE JUSTICA DE ALTINOPOLIS                </t>
  </si>
  <si>
    <t>IVAN DA SILVA</t>
  </si>
  <si>
    <t>IVAN FRANCISCO PEREIRA AGOSTINHO</t>
  </si>
  <si>
    <t>IVAN NASCIMENTO DE CASTRO</t>
  </si>
  <si>
    <t>IVANA CHACON</t>
  </si>
  <si>
    <t>IVANDIL DANTAS DA SILVA</t>
  </si>
  <si>
    <t>IZABELA ANGELICA QUEIROZ FONSECA</t>
  </si>
  <si>
    <t>JACQUELINE APARECIDA CASADO NAVAJAS</t>
  </si>
  <si>
    <t>JACQUES MARCEL ABRAMOVITCH</t>
  </si>
  <si>
    <t>JAIME MEIRA DO NASCIMENTO JUNIOR</t>
  </si>
  <si>
    <t>JAIR ANTUNES DE SOUZA</t>
  </si>
  <si>
    <t>JAIR BURGUI MANZANO</t>
  </si>
  <si>
    <t>JAIRO EDWARD DE LUCA</t>
  </si>
  <si>
    <t>JAIRO JOSE GENOVA</t>
  </si>
  <si>
    <t>JAMIL LUIZ SIMON</t>
  </si>
  <si>
    <t>JAMILE TAVARES</t>
  </si>
  <si>
    <t>JANDIR MOURA TORRES NETO</t>
  </si>
  <si>
    <t>PROMOTORIA DE JUSTICA DA DISTRITAL DE VARZEA PAULISTA</t>
  </si>
  <si>
    <t>JANINE RODRIGUES DE SOUSA BALDOMERO</t>
  </si>
  <si>
    <t>JAQUELINE MARA LORENZETTI MARTINELLI</t>
  </si>
  <si>
    <t>JERONYMO CREPALDI JUNIOR</t>
  </si>
  <si>
    <t>JESS PAUL TAVES PIRES</t>
  </si>
  <si>
    <t>PROMOTORIA DE JUSTICA DE OSVALDO CRUZ</t>
  </si>
  <si>
    <t>JESSICA PEDRO</t>
  </si>
  <si>
    <t>JOACIL DA SILVA CAMBUIM</t>
  </si>
  <si>
    <t>JOANA FRANKLIN DE ARAUJO</t>
  </si>
  <si>
    <t>JOAO ALBERTO PEREIRA</t>
  </si>
  <si>
    <t>JOAO ALFREDO RIBEIRO GOMES DE DEUS</t>
  </si>
  <si>
    <t>JOAO ALVARO SOARES</t>
  </si>
  <si>
    <t>JOAO ALVES DE SOUZA CAMPOS</t>
  </si>
  <si>
    <t>JOAO ANTONIO BASTOS GARRETA PRATS</t>
  </si>
  <si>
    <t>JOAO ANTONIO DOS SANTOS RODRIGUES</t>
  </si>
  <si>
    <t>JOAO ANTONIO MARCHI</t>
  </si>
  <si>
    <t>JOAO AUGUSTO DE SANCTIS GARCIA</t>
  </si>
  <si>
    <t>JOAO BATISTA MANGINI DE OLIVEIRA</t>
  </si>
  <si>
    <t>JOAO BOSCO DA ENCARNAÇAO</t>
  </si>
  <si>
    <t>JOAO BOSCO LEITE DOS SANTOS JUNIOR</t>
  </si>
  <si>
    <t>JOAO CARLOS CALSAVARA</t>
  </si>
  <si>
    <t>JOAO CARLOS DE AZEVEDO CAMARGO</t>
  </si>
  <si>
    <t>JOAO CARLOS DE CAMARGO MAIA</t>
  </si>
  <si>
    <t>JOAO CARLOS DE MORAES</t>
  </si>
  <si>
    <t>JOAO CARLOS MEIRELLES ORTIZ</t>
  </si>
  <si>
    <t>JOAO CARLOS SGORLON</t>
  </si>
  <si>
    <t>JOAO CARLOS TALARICO</t>
  </si>
  <si>
    <t>PROMOTORIA DE JUSTICA DE ADAMANTINA</t>
  </si>
  <si>
    <t>JOAO CLAUDIO COUCEIRO</t>
  </si>
  <si>
    <t>JOAO DIOGO URIAS DOS SANTOS</t>
  </si>
  <si>
    <t>JOAO EDUARDO SOAVE</t>
  </si>
  <si>
    <t>JOAO FERREIRA DANTAS</t>
  </si>
  <si>
    <t>JOAO FRANCISCO DE SAMPAIO MOREIRA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</si>
  <si>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</si>
  <si>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</si>
  <si>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</si>
  <si>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</si>
  <si>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</si>
  <si>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GALVAO MINNICELLI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</si>
  <si>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</si>
  <si>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</si>
  <si>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</si>
  <si>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</si>
  <si>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</si>
  <si>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</si>
  <si>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PROMOTORIA DE JUSTICA DE AURIFLAMA</t>
  </si>
  <si>
    <t>JOAO PAULO GIOVANINI GONÇALVES</t>
  </si>
  <si>
    <t>PROMOTORIA DE JUSTICA DE LUCELIA</t>
  </si>
  <si>
    <t>JOAO PAULO ROBORTELLA</t>
  </si>
  <si>
    <t>JOAO PAULO SERRA DANTAS</t>
  </si>
  <si>
    <t>JOAO SANTA TERRA JUNIOR</t>
  </si>
  <si>
    <t>JOAO VALENTE FILHO</t>
  </si>
  <si>
    <t>JOAQUIM PORTELA DIAS DO NASCIMENTO NETO</t>
  </si>
  <si>
    <t>JOAQUIM RODRIGUES DE REZENDE NETO</t>
  </si>
  <si>
    <t>JOCIMAR GUIMARÃES</t>
  </si>
  <si>
    <t>JOEL BORTOLON JUNIOR</t>
  </si>
  <si>
    <t>JOEL CARLOS MOREIRA DA SILVEIRA</t>
  </si>
  <si>
    <t>JOEL FURLAN</t>
  </si>
  <si>
    <t>JOIESE FILOMENA TEOTO BUFFULIN SALLES</t>
  </si>
  <si>
    <t>JONAS MANIEZO MOYSES</t>
  </si>
  <si>
    <t>JONATHAN VIEIRA DE AZEVEDO</t>
  </si>
  <si>
    <t>JORDANA CALIXTO PORTO</t>
  </si>
  <si>
    <t>PROMOTORIA DE JUSTICA DA DISTRITAL DE CAMPO LIMPO PAULISTA</t>
  </si>
  <si>
    <t>JORGE ALBERTO DE OLIVEIRA MARUM</t>
  </si>
  <si>
    <t>JORGE ALBERTO MAMEDE MASSERAN</t>
  </si>
  <si>
    <t>JORGE ASSAF MALULY</t>
  </si>
  <si>
    <t>JORGE BRAGA COSTINHAS JUNIOR</t>
  </si>
  <si>
    <t>PROMOTORIA DE JUSTICA DE PIRACAIA</t>
  </si>
  <si>
    <t>JORGE UMBERTO APRILE LEME</t>
  </si>
  <si>
    <t>JOSE ADEMIR CAMPOS BORGES</t>
  </si>
  <si>
    <t>JOSE ALFREDO DE ARAUJO SANT'ANA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</si>
  <si>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</si>
  <si>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</si>
  <si>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</si>
  <si>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</si>
  <si>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</si>
  <si>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</si>
  <si>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</si>
  <si>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MARÇAL NETO</t>
  </si>
  <si>
    <t>JOSE BENEDITO MOREIRA</t>
  </si>
  <si>
    <t>JOSE BENTO CAMPOS GUIMARÃES</t>
  </si>
  <si>
    <t>JOSE CALDERONI JUNIOR</t>
  </si>
  <si>
    <t>JOSE CARLOS AMORIM DE VILHENA NUNES</t>
  </si>
  <si>
    <t>JOSE CARLOS CARNEIRO DE OLIVEIRA</t>
  </si>
  <si>
    <t>JOSE CARLOS COSENZO</t>
  </si>
  <si>
    <t>JOSE CARLOS DE FREITAS</t>
  </si>
  <si>
    <t>JOSE CARLOS DE OLIVEIRA SAMPAIO</t>
  </si>
  <si>
    <t>JOSE CARLOS GALLUCCI THOME</t>
  </si>
  <si>
    <t>JOSE CARLOS GUILLEM BLAT</t>
  </si>
  <si>
    <t>PROMOTORIA DE JUSTICA DA CIDADANIA (CAPITAL)</t>
  </si>
  <si>
    <t>JOSE CARLOS MASCARI BONILHA</t>
  </si>
  <si>
    <t>JOSE CARLOS MELONI SICOLI</t>
  </si>
  <si>
    <t>JOSE CARLOS MONTEIRO</t>
  </si>
  <si>
    <t>JOSE CARVALHO SANTORO JUNIOR</t>
  </si>
  <si>
    <t>PROMOTORIA DE JUSTICA DE PEDREIRA</t>
  </si>
  <si>
    <t>JOSE CLAUDIO DE MELO COSTA</t>
  </si>
  <si>
    <t>JOSE CLAUDIO TADEU BAGLIO</t>
  </si>
  <si>
    <t>JOSE CLAUDIO ZAN</t>
  </si>
  <si>
    <t>PROMOTORIA DE JUSTICA DE SAO JOSE DO RIO PARDO</t>
  </si>
  <si>
    <t>JOSE CORREIA DE ARRUDA NETO</t>
  </si>
  <si>
    <t>JOSE EDUARDO DE SOUZA PIMENTEL</t>
  </si>
  <si>
    <t>JOSE EDUARDO DINIZ ROSA</t>
  </si>
  <si>
    <t>JOSE EDUARDO FERNANDES CASARINI</t>
  </si>
  <si>
    <t>JOSE EDUARDO ISMAEL LUTTI</t>
  </si>
  <si>
    <t>JOSE FERNANDO CECCHI JUNIOR</t>
  </si>
  <si>
    <t>JOSE FERNANDO DA CUNHA PINHEIRO</t>
  </si>
  <si>
    <t>JOSE FERNANDO PAES DE BARROS JUNIOR</t>
  </si>
  <si>
    <t>JOSE FERNANDO VIDAL DE SOUZA</t>
  </si>
  <si>
    <t>JOSE FLORIANO DE ALCKMIN LISBOA FILHO</t>
  </si>
  <si>
    <t>PROMOTORIA DE JUSTICA DE PIRANGI</t>
  </si>
  <si>
    <t>JOSE FRANCISCO CAGLIARI</t>
  </si>
  <si>
    <t>JOSE FRANCISCO FERRARI JUNIOR</t>
  </si>
  <si>
    <t>JOSE FRANCLIN ANDRADE DE SOUZA</t>
  </si>
  <si>
    <t>JOSE GASPAR FIGUEIREDO MENNA BARRETO</t>
  </si>
  <si>
    <t>JOSE GERALDO CASSEMIRO DA SILVA</t>
  </si>
  <si>
    <t>JOSE GUILHERME SILVA AUGUSTO</t>
  </si>
  <si>
    <t>JOSE HAROLDO MARTINS SEGALLA</t>
  </si>
  <si>
    <t>JOSE HEITOR DOS SANTOS</t>
  </si>
  <si>
    <t>JOSE HERBERT TEIXEIRA MENDES</t>
  </si>
  <si>
    <t>JOSE JOEL DOMINGOS</t>
  </si>
  <si>
    <t>PROMOTORIA DE JUSTICA DE CAPIVARI</t>
  </si>
  <si>
    <t>JOSE JULIO LOZANO JUNIOR</t>
  </si>
  <si>
    <t>JOSE KALIL DE OLIVEIRA E COSTA</t>
  </si>
  <si>
    <t>JOSE LUIS ALICKE</t>
  </si>
  <si>
    <t>JOSE LUIS KUHN</t>
  </si>
  <si>
    <t>JOSE LUIZ BEDNARSKI</t>
  </si>
  <si>
    <t>JOSE LUIZ SAIKALI</t>
  </si>
  <si>
    <t>JOSE LUIZ SANCHES</t>
  </si>
  <si>
    <t>JOSE MANOEL MENDES CASTANHO</t>
  </si>
  <si>
    <t>JOSE MARCIO ROSSETTO LEITE</t>
  </si>
  <si>
    <t>JOSE MARIO BUCK MARZAGAO BARBUTO</t>
  </si>
  <si>
    <t>JOSE OSWALDO MOLINEIRO</t>
  </si>
  <si>
    <t>JOSE RAFAEL GUARACHO SALMEN HUSSAIN</t>
  </si>
  <si>
    <t>JOSE REINALDO GUIMARÃES CARNEIRO</t>
  </si>
  <si>
    <t>JOSE REYNALDO DE ALMEIDA</t>
  </si>
  <si>
    <t>JOSE RICARDO VIEIRA DE FREITAS</t>
  </si>
  <si>
    <t>JOSE ROBERTO CARVALHO ALBEJANTE</t>
  </si>
  <si>
    <t>JOSE ROBERTO DE PAULA BARREIRA</t>
  </si>
  <si>
    <t>JOSE ROBERTO FUMACH JUNIOR</t>
  </si>
  <si>
    <t>JOSE ROBERTO JAUHAR JULIAO</t>
  </si>
  <si>
    <t>JOSE ROBERTO ROCHEL DE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</si>
  <si>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</si>
  <si>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</si>
  <si>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</si>
  <si>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</si>
  <si>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</si>
  <si>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JOSELY MARA LITRENTA DE OLIVEIRA DONATO</t>
  </si>
  <si>
    <t>JOSMAR TASSIGNON JUNIOR</t>
  </si>
  <si>
    <t>PROMOTORIA DE JUSTICA DE PORTO FELIZ</t>
  </si>
  <si>
    <t>JUANG YUH YU</t>
  </si>
  <si>
    <t>JULIA ALVES CAMARGO</t>
  </si>
  <si>
    <t>JULIA DAZZI PIOL</t>
  </si>
  <si>
    <t>PROMOTORIA DE JUSTICA DA DISTRITAL DE TABOAO DA SERRA</t>
  </si>
  <si>
    <t>JULIA FERNANDES CALDAS</t>
  </si>
  <si>
    <t>JULIA GONCALVES CARDOSO</t>
  </si>
  <si>
    <t>JULIANA AMELIA GASPARETTO DE TOLEDO SILVA DONATO</t>
  </si>
  <si>
    <t>JULIANA BESCHORNER COELHO</t>
  </si>
  <si>
    <t>JULIANA CARLA MACIEL RAMOS</t>
  </si>
  <si>
    <t>PROMOTORIA DE JUSTICA DA DISTRITAL DE MONGAGUA</t>
  </si>
  <si>
    <t>JULIANA DE FREITAS LEVY MANFRIN</t>
  </si>
  <si>
    <t>JULIANA DE SOUSA ANDRADE</t>
  </si>
  <si>
    <t>JULIANA LOURENÇO BALERONI MAGALHAES</t>
  </si>
  <si>
    <t>JULIANA MENDONÇA GENTIL TOCUNDUVA</t>
  </si>
  <si>
    <t>JULIANA MONTEZUMA LACERDA</t>
  </si>
  <si>
    <t>JULIANA PERES ALMENARA</t>
  </si>
  <si>
    <t>JULIANA REZENDE VALENTE TEIXEIRA DE MACEDO</t>
  </si>
  <si>
    <t>JULIANA VELASQUE PELLACANI FIGUEIREDO</t>
  </si>
  <si>
    <t>JULIANO AUGUSTO DESSIMONI VICENTE</t>
  </si>
  <si>
    <t>JULIANO CALDERONI</t>
  </si>
  <si>
    <t>PROMOTORIA DE JUSTICA DE SANTO ANASTACIO</t>
  </si>
  <si>
    <t>JULIANO CARVALHO ATOJI</t>
  </si>
  <si>
    <t>JULIETE RITA CARVALHO MAINARDI</t>
  </si>
  <si>
    <t>JULIO ANTONIO SOBOTTKA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</si>
  <si>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</si>
  <si>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</si>
  <si>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</si>
  <si>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</si>
  <si>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</si>
  <si>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</si>
  <si>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MARÇURA</t>
  </si>
  <si>
    <t>KAREN MAZLOUM</t>
  </si>
  <si>
    <t>KARINA BAGNATORI</t>
  </si>
  <si>
    <t>KARINA BESCHIZZA CIONE</t>
  </si>
  <si>
    <t>KARINA KEIKO KAMEI</t>
  </si>
  <si>
    <t>KARINA SCUTTI SANTOS</t>
  </si>
  <si>
    <t>KARINA YUKIME ICHIKAWA VICENZOTTO</t>
  </si>
  <si>
    <t>KARLA REGIS GALVAO DE OLIVEIRA BUGARIB</t>
  </si>
  <si>
    <t>KARYNA MORI</t>
  </si>
  <si>
    <t>KATIA PEIXOTO VILLANI PINHEIRO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</si>
  <si>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</si>
  <si>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</si>
  <si>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</si>
  <si>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</si>
  <si>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</si>
  <si>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</si>
  <si>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</t>
  </si>
  <si>
    <t>PROMOTORIA DE JUSTICA DE PAULO FARIA</t>
  </si>
  <si>
    <t>LAILA SAID ABDEL QADER SHUKAIR</t>
  </si>
  <si>
    <t>LAIS BAZANELLI M DOS SANTOS</t>
  </si>
  <si>
    <t>LAIS FERNANDA SILVA</t>
  </si>
  <si>
    <t>LANA DRAPIER ALBUQUERQUE</t>
  </si>
  <si>
    <t>LANDOLFO ANDRADE DE SOUZA</t>
  </si>
  <si>
    <t>PROMOTORIA DE JUSTICA DA AREA REGIONAL DE SANTOS</t>
  </si>
  <si>
    <t>LARISSA BUENTES FRAZAO</t>
  </si>
  <si>
    <t>LARISSA CRESCINI ALBERNAZ</t>
  </si>
  <si>
    <t>LARISSA DETOMINI</t>
  </si>
  <si>
    <t>LARISSA MOTTA NUNES LIGER</t>
  </si>
  <si>
    <t>LARISSA NEGRI COSTA BESERRA</t>
  </si>
  <si>
    <t>LAURANI ASSIS DE FIGUEIREDO</t>
  </si>
  <si>
    <t>LAURO HENRIQUE MENDES PEREIRA</t>
  </si>
  <si>
    <t>PROMOTORIA DE JUSTICA DE CONCHAS</t>
  </si>
  <si>
    <t>LAURO LUIZ GOMES RIBEIRO</t>
  </si>
  <si>
    <t>LAZARO ROBERTO DE CAMARGO BARROS</t>
  </si>
  <si>
    <t>LEANDRO BAKOWSKI</t>
  </si>
  <si>
    <t>LEANDRO CONTE DE BENEDICTO</t>
  </si>
  <si>
    <t>LEANDRO HENRIQUE FERREIRA LEME</t>
  </si>
  <si>
    <t>LEANDRO LIPPI GUIMARÃES</t>
  </si>
  <si>
    <t>LEANDRO PEREIRA LEITE</t>
  </si>
  <si>
    <t>LEANDRO ROCHA PEREIRA</t>
  </si>
  <si>
    <t>PROMOTORIA DE JUSTICA DE JACUPIRANGA</t>
  </si>
  <si>
    <t>LEANDRO SILVA XAVIER</t>
  </si>
  <si>
    <t>PROMOTORIA DE JUSTICA DA DISTRITAL DE PERUIBE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</si>
  <si>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</si>
  <si>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</si>
  <si>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</si>
  <si>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</si>
  <si>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</si>
  <si>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GONÇALVES</t>
  </si>
  <si>
    <t>LEONARDO BELLINI DE CASTRO</t>
  </si>
  <si>
    <t>PROMOTORIA DE JUSTICA DE BRODOSQUI</t>
  </si>
  <si>
    <t>LEONARDO CARVALHO BORTOLAÇO</t>
  </si>
  <si>
    <t>LEONARDO D'ANGELO VARGAS PEREIRA</t>
  </si>
  <si>
    <t>LEONARDO LEONEL ROMANELLI</t>
  </si>
  <si>
    <t>LEONARDO LIBERATTI</t>
  </si>
  <si>
    <t>LEONARDO MEIZIKAS</t>
  </si>
  <si>
    <t>PROMOTORIA DE JUSTICA DE VARGEM GRANDE DO SUL</t>
  </si>
  <si>
    <t>LEONARDO MENDONÇA CURCI</t>
  </si>
  <si>
    <t>LEONARDO REZEK PEREIRA</t>
  </si>
  <si>
    <t>LEONARDO ROMANO SOARES</t>
  </si>
  <si>
    <t>LEONARDO SOBREIRA SPINA</t>
  </si>
  <si>
    <t>LETICIA LOURENÇO BONZANINI</t>
  </si>
  <si>
    <t>LETICIA LOURENÇO PAVANI</t>
  </si>
  <si>
    <t>PROMOTORIA DE JUSTICA DA DISTRITAL DE SALESOPOLIS</t>
  </si>
  <si>
    <t>LETICIA MACEDO M BELTRAME</t>
  </si>
  <si>
    <t>LETICIA NANNI RODRIGUEZ SAKAUE</t>
  </si>
  <si>
    <t>LETICIA ROSA RAVACCI</t>
  </si>
  <si>
    <t>LETICIA STUGINSKI STOFFA</t>
  </si>
  <si>
    <t>LEVY EMANUEL MAGNO</t>
  </si>
  <si>
    <t>LIBORIO ALVES ANTONIO DO NASCIMENTO</t>
  </si>
  <si>
    <t>LIDIA HELENA FERREIRA DA COSTA DOS PASSOS</t>
  </si>
  <si>
    <t>LIGIANE RODRIGUES BUENO</t>
  </si>
  <si>
    <t>PROMOTORIA DE JUSTICA DE BARRA BONITA</t>
  </si>
  <si>
    <t>LILIAM CRISTINA MARQUES DA COSTA</t>
  </si>
  <si>
    <t>LILIAN CAVALCANTE DE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</si>
  <si>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</si>
  <si>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</si>
  <si>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</si>
  <si>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</si>
  <si>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</si>
  <si>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</si>
  <si>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</si>
  <si>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</si>
  <si>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</si>
  <si>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LORRANA LARISSA COQUEIRO</t>
  </si>
  <si>
    <t>LUCAS CORRADINI DA SILVA</t>
  </si>
  <si>
    <t>LUCAS DAMASCENO DE LIMA</t>
  </si>
  <si>
    <t>PROMOTORIA DE JUSTICA DE APIAI</t>
  </si>
  <si>
    <t>LUCAS FREHSE RIBAS</t>
  </si>
  <si>
    <t>PROMOTORIA DE JUSTICA DE CONCHAL</t>
  </si>
  <si>
    <t>LUCAS MOSTARO DE OLIVEIRA</t>
  </si>
  <si>
    <t>LUCAS PIMENTEL DE OLIVEIRA</t>
  </si>
  <si>
    <t>LUCAS RIBEIRO TRAVAIN</t>
  </si>
  <si>
    <t>PROMOTORIA DE JUSTICA DE PALMITAL</t>
  </si>
  <si>
    <t>LUCIA NUNES BROMERCHENKEL</t>
  </si>
  <si>
    <t>LUCIANA AMORIM DE CAMARGO</t>
  </si>
  <si>
    <t>LUCIANA ANDRADE MAIA</t>
  </si>
  <si>
    <t>LUCIANA ANDRE JORDAO DIAS</t>
  </si>
  <si>
    <t>LUCIANA BARCELLOS BARRETO DE SOUZA CARNEIRO</t>
  </si>
  <si>
    <t>LUCIANA BELO STELUTI</t>
  </si>
  <si>
    <t>LUCIANA BERGAMO</t>
  </si>
  <si>
    <t>LUCIANA DE FATIMA CARBONE RODRIGUES ABRAMOVITCH</t>
  </si>
  <si>
    <t>LUCIANA DE PAULA LEITE ROCHA DEL CAMPO</t>
  </si>
  <si>
    <t>LUCIANA FERREIRA LEITE PINTO</t>
  </si>
  <si>
    <t>LUCIANA FRUGIUELE</t>
  </si>
  <si>
    <t>LUCIANA MALHEIROS</t>
  </si>
  <si>
    <t>LUCIANA MARQUES FIGUEIRA PORTELLA</t>
  </si>
  <si>
    <t>LUCIANA PINSDORF BARTH</t>
  </si>
  <si>
    <t>LUCIANA POLENTI CREMONESE</t>
  </si>
  <si>
    <t>LUCIANA RIBEIRO GUIMARÃES VIEGAS DE CARVALHO</t>
  </si>
  <si>
    <t>LUCIANA RODRIGUES SANCHES ENDO</t>
  </si>
  <si>
    <t>LUCIANA ROSS GOBBI BENETI</t>
  </si>
  <si>
    <t>LUCIANA SHIMMI</t>
  </si>
  <si>
    <t>LUCIANA VIEIRA DALLAQUA VINCI</t>
  </si>
  <si>
    <t>LUCIANE ANTUNES MAGNOTTI</t>
  </si>
  <si>
    <t>PROMOTORIA DE JUSTICA DA DISTRITAL DE ILHA SOLTEIRA</t>
  </si>
  <si>
    <t>LUCIANE CRISTINA NOGUEIRA LUCAS LO RE</t>
  </si>
  <si>
    <t>LUCIANO GARCIA RIBEIRO</t>
  </si>
  <si>
    <t>LUCIANO GOMES DE QUEIROZ COUTINHO</t>
  </si>
  <si>
    <t>LUCIENE ANGELICA MENDES</t>
  </si>
  <si>
    <t>LUCILA AKEMI NAKAGAWA</t>
  </si>
  <si>
    <t>PROMOTORIA DE JUSTICA DE TUPA</t>
  </si>
  <si>
    <t>LUCIO CAMARGO DE RAMOS JUNIOR</t>
  </si>
  <si>
    <t>PROMOTORIA DE JUSTICA DE FARTURA</t>
  </si>
  <si>
    <t>LUDGERO FRANCISCO SABELLA</t>
  </si>
  <si>
    <t>LUDGERO HENRIQUE PERDIZES</t>
  </si>
  <si>
    <t>LUIS ANTONIO DE SAMPAIO ARRUDA</t>
  </si>
  <si>
    <t>LUIS CLAUDIO DAVANSSO</t>
  </si>
  <si>
    <t>LUIS CLAUDIO DE CARVALHO VALENTE</t>
  </si>
  <si>
    <t>LUIS DANIEL PEREIRA CINTRA</t>
  </si>
  <si>
    <t>LUIS DIAS FERNANDES</t>
  </si>
  <si>
    <t>PROMOTORIA DE JUSTICA DE APARECIDA</t>
  </si>
  <si>
    <t>LUIS DONIZETI DELMASCHIO</t>
  </si>
  <si>
    <t>LUIS FELIPE DELAMAIN BURATTO</t>
  </si>
  <si>
    <t>LUIS FELIPE TEGON CERQUEIRA LEITE</t>
  </si>
  <si>
    <t>LUIS FERNANDO DE MORAES MANZANO</t>
  </si>
  <si>
    <t>LUIS FERNANDO ROCHA</t>
  </si>
  <si>
    <t>LUIS FERNANDO ROSSETTO</t>
  </si>
  <si>
    <t>LUIS FERNANDO SCAVONE DE MACEDO</t>
  </si>
  <si>
    <t>PROMOTORIA DE JUSTICA DE CACAPAVA</t>
  </si>
  <si>
    <t>LUIS GABOS ALVARES</t>
  </si>
  <si>
    <t>LUIS GUILHERME GOMES DOS REIS SAMPAIO GARCIA</t>
  </si>
  <si>
    <t>LUIS GUSTAVO CASTOLDI</t>
  </si>
  <si>
    <t>LUIS HENRIQUE PACCAGNELLA</t>
  </si>
  <si>
    <t>LUIS HENRIQUE RODRIGUES DE ALMEIDA</t>
  </si>
  <si>
    <t>LUIS HENRIQUE SCANFERLA</t>
  </si>
  <si>
    <t>PROMOTORIA DE JUSTICA DE PEDERNEIRAS</t>
  </si>
  <si>
    <t>LUIS MARCELO BASSI</t>
  </si>
  <si>
    <t>LUIS MARCELO MILEO THEODORO</t>
  </si>
  <si>
    <t>LUIS PAULO SIRVINSKAS</t>
  </si>
  <si>
    <t>LUIS PERSIVAL DE CARVALHO VALLIM</t>
  </si>
  <si>
    <t>LUIS ROBERTO JORDAO WAKIM</t>
  </si>
  <si>
    <t>LUIS ROBERTO PROENÇA</t>
  </si>
  <si>
    <t>LUIZ ALBERTO MEIRELLES SZIKORA</t>
  </si>
  <si>
    <t>PROMOTORIA DE JUSTICA DA DISTRITAL DE VOTORANTIM</t>
  </si>
  <si>
    <t>LUIZ ALBERTO SEGALLA BEVILACQUA</t>
  </si>
  <si>
    <t>LUIZ AMBRA NETO</t>
  </si>
  <si>
    <t>LUIZ ANTONIO CASTRO DE MIRANDA</t>
  </si>
  <si>
    <t>LUIZ ANTONIO DE ANDRADE</t>
  </si>
  <si>
    <t>LUIZ ANTONIO DE OLIVEIRA NUSDEO</t>
  </si>
  <si>
    <t>LUIZ ANTONIO DE SOUZA</t>
  </si>
  <si>
    <t>LUIZ ANTONIO GUIMARÃES MARREY</t>
  </si>
  <si>
    <t>LUIZ ANTONIO MIGUEL FERREIRA</t>
  </si>
  <si>
    <t>LUIZ ARTHUR IUGHETTI CAPUZZO</t>
  </si>
  <si>
    <t>LUIZ CARLOS GONÇALVES FILHO</t>
  </si>
  <si>
    <t>LUIZ CARLOS ORMELEZE</t>
  </si>
  <si>
    <t>LUIZ CARLOS SANTOS OLIVEIRA</t>
  </si>
  <si>
    <t>LUIZ CLAUDIO FLORENZANO VIDAL GONÇALVES</t>
  </si>
  <si>
    <t>PROMOTORIA DE JUSTICA DE SANTA BRANCA</t>
  </si>
  <si>
    <t>LUIZ CYRILLO FERREIRA JUNIOR</t>
  </si>
  <si>
    <t>LUIZ EDUARDO SCIULI DE CASTRO</t>
  </si>
  <si>
    <t>LUIZ EDUARDO SIEGL</t>
  </si>
  <si>
    <t>LUIZ FERNANDO BUGIGA REBELLATO</t>
  </si>
  <si>
    <t>PROMOTORIA DE JUSTICA DA DISTRITAL DE ITAPEVI</t>
  </si>
  <si>
    <t>LUIZ FERNANDO GAGLIARDI FERREIRA</t>
  </si>
  <si>
    <t>LUIZ FERNANDO GARCIA</t>
  </si>
  <si>
    <t>LUIZ FERNANDO GUEDES AMBROGI</t>
  </si>
  <si>
    <t>LUIZ FERNANDO GUINSBERG PINTO</t>
  </si>
  <si>
    <t>LUIZ FERNANDO RODRIGUES PINTO JUNIOR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</si>
  <si>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</si>
  <si>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</si>
  <si>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</si>
  <si>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</si>
  <si>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</si>
  <si>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</si>
  <si>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DE OLIVEIRA MATTOS</t>
  </si>
  <si>
    <t>LUIZ OTAVIO ALVES FERREIRA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</si>
  <si>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</si>
  <si>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</si>
  <si>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</si>
  <si>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</si>
  <si>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</si>
  <si>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LUIZA AMELIA QUEIROZ DOS SANTOS DE GENARO</t>
  </si>
  <si>
    <t>LYCURGO DE CASTRO SANTOS</t>
  </si>
  <si>
    <t>LYGIA MARIA ALMEIDA DOS SANTOS</t>
  </si>
  <si>
    <t>LYSANEAS SANTOS MACIEL</t>
  </si>
  <si>
    <t>MABEL SCHIAVO TUCUNDUVA PRIETO DE SOUZA</t>
  </si>
  <si>
    <t>MAGINO ALVES BARBOSA FILHO</t>
  </si>
  <si>
    <t>MANOEL CIRILO RODRIGUES</t>
  </si>
  <si>
    <t>MANOEL JOSE BERÇA</t>
  </si>
  <si>
    <t>MANOEL MALDONADO GONZAGA</t>
  </si>
  <si>
    <t>MANOEL SERGIO DA ROCHA MONTEIRO</t>
  </si>
  <si>
    <t>MANOEL TORRALBO GIMENEZ JUNIOR</t>
  </si>
  <si>
    <t>MANOELLA GUZ</t>
  </si>
  <si>
    <t>MANUELA SCHREIBER SILVA E SOUSA</t>
  </si>
  <si>
    <t>MARA SILVIA COUTINHO RIBEIRO</t>
  </si>
  <si>
    <t>MARA SILVIA GAZZI</t>
  </si>
  <si>
    <t>MARCEL DEL BIANCO CESTARO</t>
  </si>
  <si>
    <t>MARCEL ZANIN BOMBARDI</t>
  </si>
  <si>
    <t>MARCELA AGOSTINHO GOMES DE OLIVEIRA</t>
  </si>
  <si>
    <t xml:space="preserve">PROMOTORIA DE JUSTICA DE CACHOEIRA PAULISTA   </t>
  </si>
  <si>
    <t>MARCELA FIGUEIREDO BECHARA FERRO</t>
  </si>
  <si>
    <t>PROMOTORIA DE JUSTICA DE RIBEIRAO BONITO</t>
  </si>
  <si>
    <t>MARCELA SCANAVINI BIANCHINI</t>
  </si>
  <si>
    <t>MARCELLO DE SALLES PENTEADO</t>
  </si>
  <si>
    <t>MARCELO ALEXANDRE DE OLIVEIRA</t>
  </si>
  <si>
    <t>MARCELO ANTONIO FRANCISCHETTE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</si>
  <si>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</si>
  <si>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</si>
  <si>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</si>
  <si>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</si>
  <si>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</si>
  <si>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</si>
  <si>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MARTINS PINTO GONÇALVES</t>
  </si>
  <si>
    <t>MARCELO DAWALIBI</t>
  </si>
  <si>
    <t>MARCELO DE MENDONÇA NEVES</t>
  </si>
  <si>
    <t>MARCELO DI GIACOMO ARAUJO</t>
  </si>
  <si>
    <t>MARCELO DUARTE DANELUZZI</t>
  </si>
  <si>
    <t>MARCELO FERREIRA DE SOUZA NETTO</t>
  </si>
  <si>
    <t>MARCELO FRATANGELO GHILARDI</t>
  </si>
  <si>
    <t xml:space="preserve">PROMOTORIA DE JUSTICA DE SANTA CRUZ DAS PALMEIRAS   </t>
  </si>
  <si>
    <t>MARCELO FREIRE GARCIA</t>
  </si>
  <si>
    <t>PROMOTORIA DE JUSTICA DE CANDIDO MOTA</t>
  </si>
  <si>
    <t>MARCELO GONÇALVES SALIBA</t>
  </si>
  <si>
    <t>PROMOTORIA DE JUSTICA DA DISTRITAL DE CHAVANTES</t>
  </si>
  <si>
    <t>MARCELO LUIZ BARONE</t>
  </si>
  <si>
    <t>MARCELO ORLANDO MENDES</t>
  </si>
  <si>
    <t>MARCELO OTAVIO CAMARGO RAMOS</t>
  </si>
  <si>
    <t>MARCELO OTAVIO MEDICI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</si>
  <si>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</si>
  <si>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</si>
  <si>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</si>
  <si>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</si>
  <si>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</si>
  <si>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</si>
  <si>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</si>
  <si>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</si>
  <si>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</si>
  <si>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PROMOTORIA DE JUSTICA DA DISTRITAL DE SAO SEBASTIAO DA GRAMA</t>
  </si>
  <si>
    <t>MARCELO VIEIRA DE MELLO</t>
  </si>
  <si>
    <t>MARCIA CAMARGO FREDERICO FERRAZ DE CAMPOS</t>
  </si>
  <si>
    <t>MARCIA DE HOLANDA MONTENEGRO</t>
  </si>
  <si>
    <t>MARCIA LEGUTH</t>
  </si>
  <si>
    <t>PROMOTORIA DE JUSTICA DA DISTRITAL DE PARELHEIROS</t>
  </si>
  <si>
    <t>MARCIA LEITE MACEDO</t>
  </si>
  <si>
    <t>MARCIA LOURENÇO MONASSI</t>
  </si>
  <si>
    <t>MARCIA OTSUKA MORISHITA</t>
  </si>
  <si>
    <t>PROMOTORIA DE JUSTICA DE CERQUEIRA CESAR</t>
  </si>
  <si>
    <t>MARCILIO GRECCO</t>
  </si>
  <si>
    <t>MARCIO AUGUSTO FRIGGI DE CARVALHO</t>
  </si>
  <si>
    <t>MARCIO CLOVIS BOSIO GUIMARÃES</t>
  </si>
  <si>
    <t>PROMOTORIA DE JUSTICA DA DISTRITAL DE AGUAI</t>
  </si>
  <si>
    <t>MARCIO FERNANDO ELIAS ROSA</t>
  </si>
  <si>
    <t>MARCIO FRANCISCO ESCUDEIRO LEITE</t>
  </si>
  <si>
    <t>MARCIO JOSE ASSIS CEZAR</t>
  </si>
  <si>
    <t>MARCIO KUHNE PRADO JUNIOR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</si>
  <si>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</si>
  <si>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</si>
  <si>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</si>
  <si>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</si>
  <si>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</si>
  <si>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</si>
  <si>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</si>
  <si>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GARCIA BAZ</t>
  </si>
  <si>
    <t>MARCO ANTONIO GESUALDI XAVIER DE FREITAS</t>
  </si>
  <si>
    <t>MARCO ANTONIO MARCONDES PEREIRA</t>
  </si>
  <si>
    <t>MARCO ANTONIO ROCHA CAVALCANTE</t>
  </si>
  <si>
    <t>MARCO ANTONIO ZANELLATO</t>
  </si>
  <si>
    <t>MARCO AURELIO BERNARDE DE ALMEIDA</t>
  </si>
  <si>
    <t>PROMOTORIA DE JUSTICA DE IBATE</t>
  </si>
  <si>
    <t>MARCOS AKIRA MIZUSAKI</t>
  </si>
  <si>
    <t>MARCOS ALBERTO DE ALMEIDA</t>
  </si>
  <si>
    <t>MARCOS ANTONIO LELIS MOREIRA</t>
  </si>
  <si>
    <t>MARCOS ANTONIO LIBRELON</t>
  </si>
  <si>
    <t>MARCOS BENTO DA SILVA</t>
  </si>
  <si>
    <t>MARCOS DA SILVA BRANDINI</t>
  </si>
  <si>
    <t>MARCOS DE MATOS</t>
  </si>
  <si>
    <t>PROMOTORIA DE JUSTICA DA INFANCIA E DA JUVENTUDE DA COMARCA DA CAPITAL</t>
  </si>
  <si>
    <t>MARCOS FABIO DE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</si>
  <si>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</si>
  <si>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</si>
  <si>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</si>
  <si>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</si>
  <si>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</si>
  <si>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</si>
  <si>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</si>
  <si>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</si>
  <si>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</si>
  <si>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</si>
  <si>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OLIVEIRA MANFRIN</t>
  </si>
  <si>
    <t>MARCUS TULIO ALVES NICOLINO</t>
  </si>
  <si>
    <t>MARCUS VINICIUS MONTEIRO DOS SANTOS</t>
  </si>
  <si>
    <t>MARCUS VINICIUS SEABRA</t>
  </si>
  <si>
    <t>MARGARETE CRISTINA MARQUES RAMOS</t>
  </si>
  <si>
    <t>MARGARETH FERRAZ FRANÇA</t>
  </si>
  <si>
    <t>MARIA ALICE FERREIRA DA ROSA</t>
  </si>
  <si>
    <t>MARIA ALZIRA DE ALMEIDA ALVARENGA</t>
  </si>
  <si>
    <t>MARIA AMELIA NARDY PEREIRA</t>
  </si>
  <si>
    <t>MARIA APARECIDA BERTI CUNHA</t>
  </si>
  <si>
    <t>MARIA APARECIDA MELO DOS SANTOS</t>
  </si>
  <si>
    <t>MARIA APARECIDA RODRIGUES MENDES CASTANHO</t>
  </si>
  <si>
    <t>MARIA BEATRIZ GOI PORTO ALVES</t>
  </si>
  <si>
    <t>MARIA BERNARDETE NEVES DE OLIVEIRA TOLEDO</t>
  </si>
  <si>
    <t>MARIA CAROLINA DA ROCHA MEDRADO SOFFREDI</t>
  </si>
  <si>
    <t>MARIA CAROLINA DE ALMEIDA ANTONACCIO</t>
  </si>
  <si>
    <t>MARIA CAROLINA HELOISA DE CASTRO ANDRADE E SOUZA</t>
  </si>
  <si>
    <t>MARIA CECILIA ALFIERI NACLE</t>
  </si>
  <si>
    <t>MARIA CHRISTINA MARTON CORREA SEIFARTH DE FREITAS</t>
  </si>
  <si>
    <t>MARIA CLAUDIA ANDREATTA HIRT</t>
  </si>
  <si>
    <t>MARIA CLAUDIA CRUZ DE OLIVEIRA</t>
  </si>
  <si>
    <t>MARIA CLAUDIA NARDY PEREIRA</t>
  </si>
  <si>
    <t>MARIA CRISTIANA LENOTTI NEIRA</t>
  </si>
  <si>
    <t>MARIA CRISTINA BARREIRA DE OLIVEIRA</t>
  </si>
  <si>
    <t>MARIA CRISTINA DE BARROS LOUSADA GARRETA PRATS DIA</t>
  </si>
  <si>
    <t>MARIA CRISTINA GERALDES FOCHI REIS</t>
  </si>
  <si>
    <t>PROMOTORIA DE JUSTICA DE OLIMPIA</t>
  </si>
  <si>
    <t>MARIA CRISTINA PERA JOAO MOREIRA VIEGAS</t>
  </si>
  <si>
    <t>MARIA DA GLORIA VILLACA BORIN GAVIAO DE ALMEIDA</t>
  </si>
  <si>
    <t>MARIA DE FATIMA RODRIGUES PEREIRA LEONEL</t>
  </si>
  <si>
    <t>MARIA DO CARMO GALVAO DE BARROS TOSCANO</t>
  </si>
  <si>
    <t>MARIA DO CARMO PONCHON DA SILVA PURCINI</t>
  </si>
  <si>
    <t>MARIA DOLORES MARCHIORI FANTONI</t>
  </si>
  <si>
    <t>MARIA EUGENIA VIEIRA DE MORAIS</t>
  </si>
  <si>
    <t>MARIA FATIMA VAQUERO RAMALHO LEYSER</t>
  </si>
  <si>
    <t>MARIA FERNANDA BALSALOBRE PINTO</t>
  </si>
  <si>
    <t>MARIA FERNANDA DE CASTRO MARQUES MAIA</t>
  </si>
  <si>
    <t>MARIA FERNANDA DE LIMA ESTEVES</t>
  </si>
  <si>
    <t>MARIA FERNANDA PAPA NITRINI</t>
  </si>
  <si>
    <t>MARIA FLAVIA DE ARAUJO RUSSO</t>
  </si>
  <si>
    <t>MARIA GABRIELA AHUALLI STEINBERG</t>
  </si>
  <si>
    <t>MARIA GABRIELA PRADO MANSSUR TRABULSI</t>
  </si>
  <si>
    <t>MARIA GORETE PIMENTEL MARQUES</t>
  </si>
  <si>
    <t>MARIA ISABEL EL MAERRAWI</t>
  </si>
  <si>
    <t>PROMOTORIA DE JUSTICA DE TEODORO SAMPAIO</t>
  </si>
  <si>
    <t>MARIA IZABEL DO AMARAL SAMPAIO CASTRO</t>
  </si>
  <si>
    <t>MARIA JULIA CAMARA FACCHIN GALATI</t>
  </si>
  <si>
    <t>PROMOTORIA DE JUSTICA DE MONTE AZUL PAULISTA</t>
  </si>
  <si>
    <t>MARIA JULIA KAIAL CURY</t>
  </si>
  <si>
    <t>MARIA LETICIA ROCHA FERREIRA DE MENDONÇA DO AMARAL</t>
  </si>
  <si>
    <t>MARIA LUCIA RIBAS</t>
  </si>
  <si>
    <t>MARIA LUIZA MOTOMO MATUSAKI</t>
  </si>
  <si>
    <t>MARIA NARCISA GUIDETTI ZOMIGNAN</t>
  </si>
  <si>
    <t>MARIA PAULA MACHADO DE CAMPOS</t>
  </si>
  <si>
    <t>MARIA PAULA PEREIRA DA ROCHA</t>
  </si>
  <si>
    <t>PROMOTORIA DE JUSTICA DE SALTO PIRAPORA</t>
  </si>
  <si>
    <t>MARIA PIA WOELZ PRANDINI</t>
  </si>
  <si>
    <t>MARIA STELLA CAMARGO MILANI</t>
  </si>
  <si>
    <t>MARIA TERESA PENTEADO DE MORAES</t>
  </si>
  <si>
    <t>MARIANA APPARICIO DE FREITAS GUIMARÃES</t>
  </si>
  <si>
    <t>MARIANA BERNARDES ANDRADE</t>
  </si>
  <si>
    <t>MARIANA CORREA VIANA</t>
  </si>
  <si>
    <t>MARIANA DE MELO SARAIVA MARANGONI</t>
  </si>
  <si>
    <t>MARIANA DE OLIVEIRA SANTOS</t>
  </si>
  <si>
    <t>MARIANA FITTIPALDI</t>
  </si>
  <si>
    <t>PROMOTORIA DE JUSTICA DA DISTRITAL DE CORDEIROPOLIS</t>
  </si>
  <si>
    <t>MARIANA UESHIBA DA CRUZ GOUVEIA</t>
  </si>
  <si>
    <t>MARIANE MONTEIRO SCHMID</t>
  </si>
  <si>
    <t>MARIANGELA DE SOUSA BALDUINO</t>
  </si>
  <si>
    <t>MARIANI ATCHABAHIAN</t>
  </si>
  <si>
    <t>MARIANNA MOURA GONÇALVES</t>
  </si>
  <si>
    <t>MARICELMA RITA MELEIRO</t>
  </si>
  <si>
    <t>MARILIA BONONI FRANCISCO</t>
  </si>
  <si>
    <t>MARILIA GESUALDI XAVIER DE FREITAS</t>
  </si>
  <si>
    <t>MARILIA GONÇALVES GOMES CANGANI</t>
  </si>
  <si>
    <t>MARILIA MOLINA SCHLITTLER</t>
  </si>
  <si>
    <t>MARILU DE FATIMA SCARATI DE CASTRO ABREU</t>
  </si>
  <si>
    <t>MARILUCE PARDI GARBELOTTO BELLI</t>
  </si>
  <si>
    <t>MARINA DE AZEVEDO BRITO LIPPI</t>
  </si>
  <si>
    <t>MARINA FRANÇA FARIA PESTANA</t>
  </si>
  <si>
    <t>MARINALDO BAZILIO FERREIRA</t>
  </si>
  <si>
    <t>MARIO ANTONIO DE CAMPOS TEBET</t>
  </si>
  <si>
    <t>MARIO AUGUSTO BRUNO NETO</t>
  </si>
  <si>
    <t>PROMOTORIA DE JUSTICA DE MANDADOS DE SEGURANCA</t>
  </si>
  <si>
    <t>MARIO AUGUSTO VICENTE MALAQUIAS</t>
  </si>
  <si>
    <t>MARIO COIMBRA</t>
  </si>
  <si>
    <t>MARIO CORREA MOLINA</t>
  </si>
  <si>
    <t>MARIO DE MAGALHAES PAPATERRA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</si>
  <si>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</si>
  <si>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</si>
  <si>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</si>
  <si>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</si>
  <si>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</si>
  <si>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</si>
  <si>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</si>
  <si>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</si>
  <si>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MOUTA CABRAL GARCIA</t>
  </si>
  <si>
    <t>MARIZA SCHIAVO TUCUNDUVA</t>
  </si>
  <si>
    <t>MARLON MACHADO DA SILVA FERNANDES</t>
  </si>
  <si>
    <t>MARLON ROBERTH DE SALES</t>
  </si>
  <si>
    <t>PROMOTORIA DE JUSTICA DE PRESIDENTE VENCESLAU</t>
  </si>
  <si>
    <t>MARTHA DE CAMARGO DUARTE DIAS</t>
  </si>
  <si>
    <t>MARTHA DE TOLEDO MACHADO</t>
  </si>
  <si>
    <t>MARUCIA BARROS RAMOS</t>
  </si>
  <si>
    <t>MARY ANN GOMES NARDO</t>
  </si>
  <si>
    <t>PROMOTORIA DE JUSTICA DA DISTRITAL DE MACATUBA</t>
  </si>
  <si>
    <t>MATEUS VICTOR R DE CASTILHO</t>
  </si>
  <si>
    <t>MATHEUS BOTELHO FAIM</t>
  </si>
  <si>
    <t>PROMOTORIA DE JUSTICA DA DISTRITAL DE COLINA</t>
  </si>
  <si>
    <t>MATHEUS BULGARELLI DE FREITAS GUIMARÃES</t>
  </si>
  <si>
    <t>MATHEUS FELIPE B DE MEDEIROS</t>
  </si>
  <si>
    <t>MATHEUS JACOB FIALDINI</t>
  </si>
  <si>
    <t>MAURICIO ANTONIO RIBEIRO LOPES</t>
  </si>
  <si>
    <t>MAURICIO AUGUSTO GOMES</t>
  </si>
  <si>
    <t>MAURICIO AZEVEDO FERREIRA</t>
  </si>
  <si>
    <t>MAURICIO BRESSANE DE PAULA BARBOSA</t>
  </si>
  <si>
    <t>MAURICIO CARLOS FAGNANI ZUANAZE</t>
  </si>
  <si>
    <t>MAURICIO DA SILVA</t>
  </si>
  <si>
    <t>MAURICIO LINS FERRAZ</t>
  </si>
  <si>
    <t>MAURICIO SALVADORI</t>
  </si>
  <si>
    <t>MAURO AUGUSTO DE SOUZA MELLO JUNIOR</t>
  </si>
  <si>
    <t>MAURO CABRAL DOS SANTOS</t>
  </si>
  <si>
    <t>PROMOTORIA DE JUSTICA CRIMINAL DE SAO MIGUEL PAULISTA</t>
  </si>
  <si>
    <t>MAURO CELSO MENDONÇA DE ALVARENGA</t>
  </si>
  <si>
    <t>MAXIMILIANO ROBERTO ERNESTO FUHRER</t>
  </si>
  <si>
    <t>MAXIMILIANO ROSSO</t>
  </si>
  <si>
    <t>MAYRA MATHILDE AMAD FUMAGALLI NIETON</t>
  </si>
  <si>
    <t>MELISSA KOVAC</t>
  </si>
  <si>
    <t>MICHAELA CARLI GOMES</t>
  </si>
  <si>
    <t>MICHEL BETENJANE ROMANO</t>
  </si>
  <si>
    <t>MICHELLE BREGNOLI DE SALVO</t>
  </si>
  <si>
    <t>MICHELLE CHUFFI VALLIM</t>
  </si>
  <si>
    <t>PROMOTORIA DE JUSTICA DE TIETE</t>
  </si>
  <si>
    <t>MIGUEL ANGELO CIAVARELI NOGUEIRA DOS SANTOS</t>
  </si>
  <si>
    <t>MIGUEL TADEU GUIMARÃES DE CAMPOS</t>
  </si>
  <si>
    <t>MIGUEL TASSINARI DE OLIVEIRA</t>
  </si>
  <si>
    <t>MILDRED GONZALEZ ZORZI ROCHA</t>
  </si>
  <si>
    <t>MILENA APARECIDA CARLI</t>
  </si>
  <si>
    <t>MILENA STELA MARTINS</t>
  </si>
  <si>
    <t>MILENE TELEZZI HABICE</t>
  </si>
  <si>
    <t>MILTON THEODORO GUIMARÃES FILHO</t>
  </si>
  <si>
    <t>MIRELLA DE CARVALHO BAUZYS MONTEIRO</t>
  </si>
  <si>
    <t>MIRIAM FUGA BORGES</t>
  </si>
  <si>
    <t>MIRIAN NEVES DE OLIVEIRA</t>
  </si>
  <si>
    <t>MOACIR MENICHELI REIS</t>
  </si>
  <si>
    <t>MOACIR TONANI JUNIOR</t>
  </si>
  <si>
    <t>MOACYR WHITAKER COHN DE ASSUMPÇAO</t>
  </si>
  <si>
    <t>MONICA DE BARROS MARCONDES DESINANO</t>
  </si>
  <si>
    <t>MONICA LODDER DE OLIVEIRA DOS SANTOS PEREIRA</t>
  </si>
  <si>
    <t>MONICA MAGARINOS TORRALBO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</si>
  <si>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</si>
  <si>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</si>
  <si>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</si>
  <si>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</si>
  <si>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</si>
  <si>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</si>
  <si>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</si>
  <si>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</si>
  <si>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</si>
  <si>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</si>
  <si>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NATALIA FERNANDES ALIENDE DA MATTA</t>
  </si>
  <si>
    <t>NATALIA ROSALEM CARDOSO</t>
  </si>
  <si>
    <t>NATALIA TAVARES GAVIAO DE ALMEIDA</t>
  </si>
  <si>
    <t>NATALIE RISKALLA ANCHITE</t>
  </si>
  <si>
    <t>NATHALIA MONTEIRO CIPOLLA PIOLA</t>
  </si>
  <si>
    <t>NATHALIE KISTE MALVEIRO</t>
  </si>
  <si>
    <t>NATHAN GLINA</t>
  </si>
  <si>
    <t>NAUL LUIZ FELCA</t>
  </si>
  <si>
    <t>NEANDER ANTONIO SANCHES</t>
  </si>
  <si>
    <t>NEIVA PAULA PACCOLA CARNIELLI PEREIRA</t>
  </si>
  <si>
    <t>NELISA OLIVETTI DE FRANÇA NERI DE ALMEIDA</t>
  </si>
  <si>
    <t>NELISE LAGUSTERA DEMARQUI</t>
  </si>
  <si>
    <t>NELSON APARECIDO FEBRAIO JR</t>
  </si>
  <si>
    <t>NELSON BARBOZA FILHO</t>
  </si>
  <si>
    <t>NELSON CESAR SANTOS PEIXOTO</t>
  </si>
  <si>
    <t>NELSON DE BARROS O'REILLY FILHO</t>
  </si>
  <si>
    <t>NELSON DOS SANTOS PEREIRA JUNIOR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</si>
  <si>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</si>
  <si>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</si>
  <si>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</si>
  <si>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</si>
  <si>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</si>
  <si>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</si>
  <si>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</si>
  <si>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NICANOR ALVARES JUNIOR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</si>
  <si>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</si>
  <si>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</si>
  <si>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</si>
  <si>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</si>
  <si>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</si>
  <si>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FREITAS BAZILONI</t>
  </si>
  <si>
    <t>NILZA PINHEIRO CHAIM</t>
  </si>
  <si>
    <t>NILZA RUSSO FERREIRA</t>
  </si>
  <si>
    <t>NINA RIBEIRO DE AQUINO BEGGS</t>
  </si>
  <si>
    <t>NOEL RODRIGUES DE OLIVEIRA JUNIOR</t>
  </si>
  <si>
    <t>NOEMI CORREA</t>
  </si>
  <si>
    <t>NOEMIA DAMIANCE KARAM</t>
  </si>
  <si>
    <t>NOHADE DE FATIMA ABDO BRUNELLI</t>
  </si>
  <si>
    <t>NORBERTO JOIA</t>
  </si>
  <si>
    <t>NORTON GERALDO RODRIGUES DA SILVA</t>
  </si>
  <si>
    <t>ODILON NERY COMODARO</t>
  </si>
  <si>
    <t>ODIVAL CICOTE</t>
  </si>
  <si>
    <t>OLAVO BERRIEL SOARES</t>
  </si>
  <si>
    <t>OLAVO EVANGELISTA PEZZOTTI</t>
  </si>
  <si>
    <t>PROMOTORIA DE JUSTICA DE CANANEIA</t>
  </si>
  <si>
    <t>OLHENO RICARDO DE SOUZA SCUCUGLIA</t>
  </si>
  <si>
    <t>OMAR MAZLOUM</t>
  </si>
  <si>
    <t>ORIEL DA ROCHA QUEIROZ</t>
  </si>
  <si>
    <t>ORION PEREIRA DA COSTA</t>
  </si>
  <si>
    <t>ORLANDO BASTOS FILHO</t>
  </si>
  <si>
    <t>ORLANDO BRUNETTI BARCHINI E SANTOS</t>
  </si>
  <si>
    <t>OSCAR MELLIM FILHO</t>
  </si>
  <si>
    <t>OSIAS DAUDT</t>
  </si>
  <si>
    <t>OSMAIR CHAMMA JUNIOR</t>
  </si>
  <si>
    <t>OSVALDO BIANCHINI VERONEZ FILHO</t>
  </si>
  <si>
    <t>OSVALDO DE OLIVEIRA COELHO</t>
  </si>
  <si>
    <t>OSWALDO BARBERIS JUNIOR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</si>
  <si>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</si>
  <si>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</si>
  <si>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</si>
  <si>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</si>
  <si>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</si>
  <si>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</si>
  <si>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OWEM MIUKI FUJIKI</t>
  </si>
  <si>
    <t>PALOMA SANGUINE GUIMARÃES</t>
  </si>
  <si>
    <t>PAOLA COMINATTO BERTOCCO</t>
  </si>
  <si>
    <t>PATRICIA AUGUSTA DE CHECHI E FRANCO PINTO</t>
  </si>
  <si>
    <t>PATRICIA COSENTINO FERRER</t>
  </si>
  <si>
    <t>PATRICIA DE CARVALHO LEITAO</t>
  </si>
  <si>
    <t>PATRICIA DOSUALDO PELOZO</t>
  </si>
  <si>
    <t>PROMOTORIA DE JUSTICA DE ITAJOBI</t>
  </si>
  <si>
    <t>PATRICIA FRIGHETTO GASPARINI</t>
  </si>
  <si>
    <t>PATRICIA IGNACIO TEIXEIRA</t>
  </si>
  <si>
    <t>PATRICIA LACERDA PAVANI COUVRE</t>
  </si>
  <si>
    <t>PROMOTORIA DE JUSTICA DE TAMBAU</t>
  </si>
  <si>
    <t>PATRICIA LINN BIANCHI</t>
  </si>
  <si>
    <t>PATRICIA MANZELLA TRITA</t>
  </si>
  <si>
    <t>PROMOTORIA DE JUSTICA DISTRITAL DE PILAR DO SUL</t>
  </si>
  <si>
    <t>PATRICIA MARIA SANVITO MORONI</t>
  </si>
  <si>
    <t>PATRICIA MORAES AUDE</t>
  </si>
  <si>
    <t>PATRICIA PROCOPIO BRAGA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</si>
  <si>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</si>
  <si>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</si>
  <si>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</si>
  <si>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</si>
  <si>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</si>
  <si>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MIYAJI NARIÇAWA</t>
  </si>
  <si>
    <t>PATRICIA TALIATELLI BARSOTTINI</t>
  </si>
  <si>
    <t xml:space="preserve">PROMOTORIA DE JUSTICA DA DISTRITAL DE COSMOPOLIS    </t>
  </si>
  <si>
    <t>PATRICIA TIEMI MOMMA</t>
  </si>
  <si>
    <t>PAULA ALESSANDRA O JODAS</t>
  </si>
  <si>
    <t>PAULA AUGUSTA MARIANO MARQUES</t>
  </si>
  <si>
    <t>PAULA BOND PEIXOTO</t>
  </si>
  <si>
    <t>PAULA CASTANHEIRA LAMENZA</t>
  </si>
  <si>
    <t>PAULA CRISTINA ALVES CORUNHA</t>
  </si>
  <si>
    <t>PAULA DE CAMARGO FERRAZ FISCHER</t>
  </si>
  <si>
    <t>PAULA DE FIGUEIREDO SILVA</t>
  </si>
  <si>
    <t>PAULA DEORSOLA NOGUEIRA PINTO</t>
  </si>
  <si>
    <t>PAULA ELINORE PRUKS</t>
  </si>
  <si>
    <t>PAULA GARMES REGINATO</t>
  </si>
  <si>
    <t>PAULA GIZZI DE ALMEIDA PEDROSO GUIRADO</t>
  </si>
  <si>
    <t>PAULA MAGALHAES DA SILVA RENNO</t>
  </si>
  <si>
    <t>PAULA QUAGGIO</t>
  </si>
  <si>
    <t>PAULA VILLANACCI ALVES CAMASMIE</t>
  </si>
  <si>
    <t>PROMOTORIA DE JUSTICA DE SANTANA DE PARNAIBA</t>
  </si>
  <si>
    <t>PAULO AFONSO GARRIDO DE PAULA</t>
  </si>
  <si>
    <t>PAULO ANTONIO LUDKE DE OLIVEIRA</t>
  </si>
  <si>
    <t>PROMOTORIA DE JUSTICA DA DISTRITAL DE VALINHOS</t>
  </si>
  <si>
    <t>PAULO AUGUSTO RADUNZ JUNIOR</t>
  </si>
  <si>
    <t>PROMOTORIA DE JUSTICA DE ORLANDIA</t>
  </si>
  <si>
    <t>PAULO CAMPOS DOS SANTOS</t>
  </si>
  <si>
    <t>PAULO CESAR CORREA BORGES</t>
  </si>
  <si>
    <t>PAULO CESAR MARTINEZ DE CASTRO</t>
  </si>
  <si>
    <t>PAULO CESAR NEUBER DELIGI</t>
  </si>
  <si>
    <t>PAULO CESAR SOUZA ASSEF</t>
  </si>
  <si>
    <t>PROMOTORIA DE JUSTICA DA AREA REGIONAL DE RIBEIRAO PRETO</t>
  </si>
  <si>
    <t>PAULO D'AMICO JUNIOR</t>
  </si>
  <si>
    <t>PAULO DESTRO</t>
  </si>
  <si>
    <t>PAULO DO AMARAL SOUZA</t>
  </si>
  <si>
    <t>PAULO DOMINGUES JUNIOR</t>
  </si>
  <si>
    <t>PAULO GUILHERME CAROLIS LIMA</t>
  </si>
  <si>
    <t>PROMOTORIA DE JUSTICA DE MORRO AGUDO</t>
  </si>
  <si>
    <t>PAULO HENRIQUE CASTEX</t>
  </si>
  <si>
    <t>PAULO HENRIQUE DE OLIVEIRA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</si>
  <si>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</si>
  <si>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</si>
  <si>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</si>
  <si>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</si>
  <si>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</si>
  <si>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</si>
  <si>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REALI FERNANDES NUNES</t>
  </si>
  <si>
    <t>PAULO PENTEADO TEIXEIRA JUNIOR</t>
  </si>
  <si>
    <t>PAULO ROBERTO DIAS JUNIOR</t>
  </si>
  <si>
    <t>PAULO ROBERTO FERREIRA FORTES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</si>
  <si>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</si>
  <si>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</si>
  <si>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</si>
  <si>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</si>
  <si>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</si>
  <si>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E COSTA</t>
  </si>
  <si>
    <t>PAULO SERGIO FOGANHOLI</t>
  </si>
  <si>
    <t>PAULO SERGIO PUERTA DOS SANTOS</t>
  </si>
  <si>
    <t>PAULO SERGIO RIBEIRO DA SILVA</t>
  </si>
  <si>
    <t>PAULO VINICIUS DE CAMARGO BISPO</t>
  </si>
  <si>
    <t>PEDRO ANDRE PICADO ALONSO</t>
  </si>
  <si>
    <t>PEDRO AUGUSTO DE CASTRO ANDRADE E SOUZA</t>
  </si>
  <si>
    <t>PEDRO BARACAT GUIMARÃES PEREIRA</t>
  </si>
  <si>
    <t>PEDRO DE JESUS JULIOTTI</t>
  </si>
  <si>
    <t>PEDRO DOS REIS CAMPOS</t>
  </si>
  <si>
    <t>PROMOTORIA DE JUSTICA DE ARTUR NOGUEIRA</t>
  </si>
  <si>
    <t>PEDRO EDUARDO DE CAMARGO ELIAS</t>
  </si>
  <si>
    <t>PEDRO EUGENIO FREDERICO</t>
  </si>
  <si>
    <t>PEDRO FALABELLA TAVARES DE LIMA</t>
  </si>
  <si>
    <t>PEDRO FERNANDES CASTELO MACIEL</t>
  </si>
  <si>
    <t>PEDRO FERREIRA LEITE NETO</t>
  </si>
  <si>
    <t>PEDRO FRANCO DE CAMPOS</t>
  </si>
  <si>
    <t>PEDRO HENRIQUE DEMERCIAN</t>
  </si>
  <si>
    <t>PEDRO LUIZ DE MELO</t>
  </si>
  <si>
    <t>PEDRO MANOEL RAMOS</t>
  </si>
  <si>
    <t>PEDRO RAFAEL N GUIMARAES</t>
  </si>
  <si>
    <t>PEDRO ROMAO NETO</t>
  </si>
  <si>
    <t>PEDRO VINICIUS M MARTINS</t>
  </si>
  <si>
    <t>PEDRO WILSON BUGARIB</t>
  </si>
  <si>
    <t>PERSEU GENTIL NEGRAO</t>
  </si>
  <si>
    <t>PERSIO RICARDO PERRELLA SCARABEL</t>
  </si>
  <si>
    <t>PIERRE PENA ROCHA</t>
  </si>
  <si>
    <t>PROMOTORIA DE JUSTICA DE VALPARAISO</t>
  </si>
  <si>
    <t>PLINIO ANTONIO BRITTO GENTIL</t>
  </si>
  <si>
    <t>PRISCILA GOMES BARCELLOS BORGES</t>
  </si>
  <si>
    <t>PRISCILA LONGARINI ALVES</t>
  </si>
  <si>
    <t>PRISCILA MAIELLO RIBEIRO PRADO MILEO THEODORO</t>
  </si>
  <si>
    <t>RAFAEL ABUJAMRA</t>
  </si>
  <si>
    <t>RAFAEL AMANCIO BRIOZO</t>
  </si>
  <si>
    <t>RAFAEL AUGUSTO PRESSUTO</t>
  </si>
  <si>
    <t>RAFAEL BELUCI</t>
  </si>
  <si>
    <t>RAFAEL BERTUCCI LOPES</t>
  </si>
  <si>
    <t>PROMOTORIA DE JUSTICA IBIUNA</t>
  </si>
  <si>
    <t>RAFAEL CORREA DE MORAIS AGUIAR</t>
  </si>
  <si>
    <t>RAFAEL DE OLIVEIRA COSTA</t>
  </si>
  <si>
    <t>RAFAEL DE PAULA ALBINO VEIGA</t>
  </si>
  <si>
    <t>RAFAEL FERNANDES VIANA</t>
  </si>
  <si>
    <t>PROMOTORIA DE JUSTICA DE PEREIRA BARRETO</t>
  </si>
  <si>
    <t>RAFAEL MAGALHAES ABRANTES PINHEIRO</t>
  </si>
  <si>
    <t>RAFAEL QUEIROZ PIOLA</t>
  </si>
  <si>
    <t>RAFAEL RIBEIRO DO VAL</t>
  </si>
  <si>
    <t>PROMOTORIA DE JUSTICA DE RANCHARIA</t>
  </si>
  <si>
    <t>RAFAEL SALZEDAS ARBACH</t>
  </si>
  <si>
    <t>PROMOTORIA DE JUSTICA DE PACAEMBU</t>
  </si>
  <si>
    <t>RAFAEL TSUGUIO B HAYASHI</t>
  </si>
  <si>
    <t>RAFAELA TROMBINI</t>
  </si>
  <si>
    <t>RAFFAELE DE FILIPPO FILHO</t>
  </si>
  <si>
    <t>RAMON LOPES NETO</t>
  </si>
  <si>
    <t>RAPHAEL BARBOSA BRAGA</t>
  </si>
  <si>
    <t>RAQUEL BUENO DE CAMARGO</t>
  </si>
  <si>
    <t>RAQUEL ELI STEIN MATHEUS</t>
  </si>
  <si>
    <t>PROMOTORIA DE JUSTICA DE CRAVINHOS</t>
  </si>
  <si>
    <t>RAQUEL MARIA LEONE DE ALMEIDA CESAR BARBOSA</t>
  </si>
  <si>
    <t>RAQUEL TIEMI HASHIMOTO</t>
  </si>
  <si>
    <t>RAUL DE GODOY FILHO</t>
  </si>
  <si>
    <t>RAUL DE MELLO FRANCO JUNIOR</t>
  </si>
  <si>
    <t>RAUL RIBEIRO SORA</t>
  </si>
  <si>
    <t>REBECA BARBOSA L DA F ESTEVAO</t>
  </si>
  <si>
    <t>REGIANE MARIA HEIL PORTES</t>
  </si>
  <si>
    <t>REGIANE VINCHE ZAMPAR GUIMARÃES PEREIRA</t>
  </si>
  <si>
    <t>REGINA APARECIDA DE OLIVEIRA E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</si>
  <si>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</si>
  <si>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</si>
  <si>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</si>
  <si>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</si>
  <si>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</si>
  <si>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KRAUTER PAIM PAMPLONA</t>
  </si>
  <si>
    <t>REGINA MONDIN</t>
  </si>
  <si>
    <t>REGINALDO CESAR FAQUIM</t>
  </si>
  <si>
    <t>REGINALDO GARCIA</t>
  </si>
  <si>
    <t>PROMOTORIA DE JUSTICA DE SANTA CRUZ DO RIO PARDO</t>
  </si>
  <si>
    <t>REGINALDO MARTINS COSTA</t>
  </si>
  <si>
    <t>REGISLAINE TOPASSI</t>
  </si>
  <si>
    <t>REINALDO IORI NETO</t>
  </si>
  <si>
    <t>REINALDO LUCAS DE MELO</t>
  </si>
  <si>
    <t>REINALDO RUY FERRAZ PENTEADO</t>
  </si>
  <si>
    <t>RENATA ANDREIA DOS SANTOS</t>
  </si>
  <si>
    <t>RENATA BERTONI VITA</t>
  </si>
  <si>
    <t>PROMOTORIA DE JUSTICA DE PARAIBUNA</t>
  </si>
  <si>
    <t>RENATA BRANDAO LAZZARINI</t>
  </si>
  <si>
    <t>RENATA CAETANO PEREIRA DA SILVA FUGA</t>
  </si>
  <si>
    <t>PROMOTORIA DE JUSTICA DE MIGUELOPOLIS</t>
  </si>
  <si>
    <t>RENATA CALAZANS NASRAUI</t>
  </si>
  <si>
    <t>RENATA CALDEIRA COSTA PICCIRILO COLAFEMINA</t>
  </si>
  <si>
    <t>RENATA CRISTINA DE OLIVEIRA</t>
  </si>
  <si>
    <t>RENATA DA CAMARA ALVES PINTO</t>
  </si>
  <si>
    <t>PROMOTORIA DE JUSTICA DE PIEDADE</t>
  </si>
  <si>
    <t>RENATA FRANÇA CEVIDANES</t>
  </si>
  <si>
    <t>RENATA GALHARDO CHEUEN ZAROS</t>
  </si>
  <si>
    <t>PROMOTORIA DE JUSTICA DA DISTRITAL DE PIQUETE</t>
  </si>
  <si>
    <t>RENATA GIANTOMASSI GOMES</t>
  </si>
  <si>
    <t>RENATA GONÇALVES CATALANO</t>
  </si>
  <si>
    <t>RENATA GONÇALVES DE OLIVEIRA</t>
  </si>
  <si>
    <t>PROMOTORIA DE JUSTICA CIVEL DO FORO REGIONAL DE SANTO AMARO</t>
  </si>
  <si>
    <t>RENATA LUCIA MOTA LIMA DE OLIVEIRA RIVITTI</t>
  </si>
  <si>
    <t>RENATA MARIA CRUZ DESTRO</t>
  </si>
  <si>
    <t>RENATA MASAGAO ROMERO ANTUNES</t>
  </si>
  <si>
    <t>RENATA PERIN DE ANDRADE DEBSKI</t>
  </si>
  <si>
    <t>RENATA PIRES SMITH DA SILVA</t>
  </si>
  <si>
    <t>RENATA ROJO RODRIGUES</t>
  </si>
  <si>
    <t>RENATA SANCHES FERNANDES</t>
  </si>
  <si>
    <t>RENATA YURIKA MAKITA RODRIGUES</t>
  </si>
  <si>
    <t>RENATO ABUJAMRA FILLIS</t>
  </si>
  <si>
    <t>RENATO ARRUDA SANTOS NETO</t>
  </si>
  <si>
    <t>RENATO AUGUSTO VALADAO</t>
  </si>
  <si>
    <t>RENATO DAVANSO</t>
  </si>
  <si>
    <t>RENATO DE CERQUEIRA CESAR FILHO</t>
  </si>
  <si>
    <t>RENATO DE JESUS MARÇAL</t>
  </si>
  <si>
    <t>RENATO DIAS DE CASTRO FREITAS</t>
  </si>
  <si>
    <t>RENATO DOS SANTOS GAMA</t>
  </si>
  <si>
    <t>RENATO EUGENIO DE FREITAS PERES</t>
  </si>
  <si>
    <t>RENATO FANIN</t>
  </si>
  <si>
    <t>RENATO FERNANDO CASEMIRO</t>
  </si>
  <si>
    <t>RENATO FERREIRA DOS SANTOS</t>
  </si>
  <si>
    <t>RENATO FLAVIO MARCAO</t>
  </si>
  <si>
    <t>RENATO GONCALVES AZEVEDO</t>
  </si>
  <si>
    <t>RENATO KIM BARBOSA</t>
  </si>
  <si>
    <t>RENATO MOREIRA GUEDES</t>
  </si>
  <si>
    <t>RENATO QUEIROZ DE LIMA</t>
  </si>
  <si>
    <t>PROMOTORIA DE JUSTICA DA DISTRITAL DE ROSANA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</si>
  <si>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</si>
  <si>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</si>
  <si>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</si>
  <si>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</si>
  <si>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</si>
  <si>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</si>
  <si>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</si>
  <si>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</si>
  <si>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</si>
  <si>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</si>
  <si>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</si>
  <si>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</si>
  <si>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</si>
  <si>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</si>
  <si>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</si>
  <si>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GASQUES DE ALMEIDA SILVARES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</si>
  <si>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</si>
  <si>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</si>
  <si>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</si>
  <si>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</si>
  <si>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</si>
  <si>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</si>
  <si>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RICARDO TAKASHIMA KAKUTA</t>
  </si>
  <si>
    <t>RICHARD FABRICIO MESSAS</t>
  </si>
  <si>
    <t>RICHARD GANTUS ENCINAS</t>
  </si>
  <si>
    <t>RITA ASSUMPÇAO</t>
  </si>
  <si>
    <t>RITA DE CASSIA BERGAMO</t>
  </si>
  <si>
    <t>RITA DE CASSIA IMASHITA BECCA SAKAI</t>
  </si>
  <si>
    <t>RITA DE CASSIA MORAES SCARANCI FERNANDES</t>
  </si>
  <si>
    <t>RITA DI TOMASSO MARTINS</t>
  </si>
  <si>
    <t>ROBERTA ALINE SARAGIOTTO</t>
  </si>
  <si>
    <t>ROBERTA AMA FERRANTE ALVES</t>
  </si>
  <si>
    <t>ROBERTA ANDRADE DA CUNHA LOGIODICE</t>
  </si>
  <si>
    <t>ROBERTA BENA PEREZ FERNANDEZ</t>
  </si>
  <si>
    <t>ROBERTA CASSANDRA MORAES</t>
  </si>
  <si>
    <t>ROBERTA MARIA DE BARROS FERNANDES</t>
  </si>
  <si>
    <t>ROBERTA TONINI QUARESMA</t>
  </si>
  <si>
    <t>PROMOTORIA DE JUSTICA DE CAIEIRAS</t>
  </si>
  <si>
    <t>ROBERTO ABDUL NOUR</t>
  </si>
  <si>
    <t>ROBERTO ANTONIO DE ALMEIDA COSTA</t>
  </si>
  <si>
    <t>ROBERTO BACAL</t>
  </si>
  <si>
    <t>ROBERTO BARBOSA ALVES</t>
  </si>
  <si>
    <t>ROBERTO CARRAMENHA</t>
  </si>
  <si>
    <t>ROBERTO DE ALMEIDA SALLES</t>
  </si>
  <si>
    <t>ROBERTO DE CAMPOS ANDRADE</t>
  </si>
  <si>
    <t>ROBERTO FLEURY DE SOUZA BERTAGNI</t>
  </si>
  <si>
    <t>ROBERTO LINO JUNIOR</t>
  </si>
  <si>
    <t>ROBERTO LIVIANU</t>
  </si>
  <si>
    <t>ROBERTO LUIS DE OLIVEIRA PIMENTEL</t>
  </si>
  <si>
    <t>ROBERTO MARCIO RAGONEZI FRANCISCO</t>
  </si>
  <si>
    <t>ROBERTO MENDES DE FREITAS JUNIOR</t>
  </si>
  <si>
    <t>ROBERTO PINTO DOS SANTOS</t>
  </si>
  <si>
    <t>ROBERTO VICTOR ANELLI BODINI</t>
  </si>
  <si>
    <t>ROBERTO WIDER FILHO</t>
  </si>
  <si>
    <t>ROBSON ALVES RIBEIRO</t>
  </si>
  <si>
    <t>ROBSON FELIX BUENO</t>
  </si>
  <si>
    <t>RODNEY CLAIDE BOLSONI ELIAS DA SILVA</t>
  </si>
  <si>
    <t>RODOLFO BRUNO PALAZZI</t>
  </si>
  <si>
    <t>RODOLFO RODRIGUES FILHO</t>
  </si>
  <si>
    <t>RODOLFO STRAZZI ARCANGELO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</si>
  <si>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</si>
  <si>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</si>
  <si>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</si>
  <si>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</si>
  <si>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</si>
  <si>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</si>
  <si>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LOURENÇO</t>
  </si>
  <si>
    <t>RODRIGO CANELLAS DIAS</t>
  </si>
  <si>
    <t>RODRIGO CESAR COCCARO</t>
  </si>
  <si>
    <t>RODRIGO CESAR REBELLO PINHO</t>
  </si>
  <si>
    <t>RODRIGO COURY SOUZA MEIRELLES</t>
  </si>
  <si>
    <t>RODRIGO DE ANDRADE FIGARO CALDEIRA</t>
  </si>
  <si>
    <t>RODRIGO DE MORAES GARCIA</t>
  </si>
  <si>
    <t>RODRIGO DE MORAES MOLARO</t>
  </si>
  <si>
    <t>RODRIGO FERNANDEZ DACAL</t>
  </si>
  <si>
    <t>RODRIGO JIMENEZ GOMES</t>
  </si>
  <si>
    <t>PROMOTORIA DE JUSTICA DE CAPAO BONITO</t>
  </si>
  <si>
    <t>RODRIGO LOPES</t>
  </si>
  <si>
    <t>RODRIGO LUCIO DOS S BORGES</t>
  </si>
  <si>
    <t>RODRIGO MANSOUR MAGALHAES DA SILVEIRA</t>
  </si>
  <si>
    <t>RODRIGO MAZZILLI MARCONDES</t>
  </si>
  <si>
    <t>RODRIGO MELGAREJO</t>
  </si>
  <si>
    <t>RODRIGO MERLI ANTUNES</t>
  </si>
  <si>
    <t>RODRIGO NERY</t>
  </si>
  <si>
    <t>RODRIGO NUNES LAUREANO</t>
  </si>
  <si>
    <t xml:space="preserve">PROMOTORIA DE JUSTICA DE GETULINA                </t>
  </si>
  <si>
    <t>RODRIGO OTAVIO FRANK DE ARAUJO</t>
  </si>
  <si>
    <t>RODRIGO PEREIRA DOS REIS</t>
  </si>
  <si>
    <t xml:space="preserve">PROMOTORIA DE JUSTICA DE NOVA GRANADA                       </t>
  </si>
  <si>
    <t>RODRIGO SANCHES GARCIA</t>
  </si>
  <si>
    <t>RODRIGO SIMON MACHADO</t>
  </si>
  <si>
    <t>RODRIGO VENDRAMINI</t>
  </si>
  <si>
    <t>PROMOTORIA DE JUSTICA DA DISTRITAL DE POTIRENDABA</t>
  </si>
  <si>
    <t>ROGERIO ALVAREZ DE OLIVEIRA</t>
  </si>
  <si>
    <t>ROGERIO AUGUSTO DE ALMEIDA LEITE</t>
  </si>
  <si>
    <t>ROGERIO DA ROCHA CAMARGO</t>
  </si>
  <si>
    <t>ROGERIO JOSE FILOCOMO JUNIOR</t>
  </si>
  <si>
    <t>ROGERIO LEAO ZAGALLO</t>
  </si>
  <si>
    <t>ROGERIO PEREIRA DA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</si>
  <si>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</si>
  <si>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</si>
  <si>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</si>
  <si>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</si>
  <si>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</si>
  <si>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</si>
  <si>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</si>
  <si>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</si>
  <si>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RONALDO PORTO MACEDO JUNIOR</t>
  </si>
  <si>
    <t>RONAN PEDRO AMORIM</t>
  </si>
  <si>
    <t>PROMOTORIA DE JUSTICA DE BASTOS</t>
  </si>
  <si>
    <t>ROSA ASCHENBRENNER CONSALES</t>
  </si>
  <si>
    <t>ROSANA CLAUDIA CALNIM PIRES BRUNO</t>
  </si>
  <si>
    <t>ROSANA COLLETTA</t>
  </si>
  <si>
    <t>ROSANA MARCIA QUEIROZ PIOLA</t>
  </si>
  <si>
    <t xml:space="preserve">PROMOTORIA DE JUSTICA DE PATROCINIO PAULISTA        </t>
  </si>
  <si>
    <t>ROSANE ROLIM</t>
  </si>
  <si>
    <t>ROSELI NALDI SOUZA</t>
  </si>
  <si>
    <t>ROSEMARY AZEVEDO PORCELLI DA SILVA</t>
  </si>
  <si>
    <t>ROSENY ZANETTA BARBOSA</t>
  </si>
  <si>
    <t>ROSINEI HORSTMANN SAIKALI</t>
  </si>
  <si>
    <t>ROSSANA AZEVEDO INACARATO</t>
  </si>
  <si>
    <t>ROSSINI LOPES JOTA</t>
  </si>
  <si>
    <t>RUAN MANCONI MILANI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</si>
  <si>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</si>
  <si>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</si>
  <si>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</si>
  <si>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</si>
  <si>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</si>
  <si>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</si>
  <si>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ANDERSON PINHEIRO</t>
  </si>
  <si>
    <t>RUY CID MARTINS VIANNA</t>
  </si>
  <si>
    <t>RUY FERNANDO ANELLI BODINI</t>
  </si>
  <si>
    <t>PROMOTORIA DE JUSTICA DE JUNQUEIROPOLIS</t>
  </si>
  <si>
    <t>RUY PIRES GALVAO FILHO</t>
  </si>
  <si>
    <t>RUY VALENTE DA SILVA</t>
  </si>
  <si>
    <t>RUYMAR DE LIMA NUCCI</t>
  </si>
  <si>
    <t>SAAD MAZLOUM</t>
  </si>
  <si>
    <t>SALMO MOHMARI DOS SANTOS JUNIOR</t>
  </si>
  <si>
    <t>SALOMAO SUSSUMU TANAKA DOS SANTOS</t>
  </si>
  <si>
    <t>PROMOTORIA DE JUSTICA DE SAO BENTO DO SAPUCAI</t>
  </si>
  <si>
    <t>SALVADOR FRANCISCO DE SOUZA FREITAS</t>
  </si>
  <si>
    <t>SAMIR CHUKAIR DA CRUZ</t>
  </si>
  <si>
    <t>SAMUEL CAMACHO CASTANHEIRA</t>
  </si>
  <si>
    <t>PROMOTORIA DE JUSTICA DE FLORIDA PAULISTA</t>
  </si>
  <si>
    <t>SANDRA APARECIDA SCORDAMAGLIO BERTAGNI</t>
  </si>
  <si>
    <t>SANDRA DIOGO TEIXEIRA</t>
  </si>
  <si>
    <t>SANDRA JARDIM</t>
  </si>
  <si>
    <t>SANDRA LOURDES ALVES DE MOURA SAMPAIO ARRUDA</t>
  </si>
  <si>
    <t>SANDRA LUCIA GARCIA MASSUD</t>
  </si>
  <si>
    <t>SANDRA REGINA FERREIRA DA COSTA</t>
  </si>
  <si>
    <t>SANDRA REIMBERG</t>
  </si>
  <si>
    <t>SANDRA RODRIGUES DE OLIVEIRA MARZAGAO BARBUTO</t>
  </si>
  <si>
    <t>SANDRO ETHELREDO RICCIOTTI BARBOSA</t>
  </si>
  <si>
    <t>SANTIAGO MIGUEL NAKANO PEREZ</t>
  </si>
  <si>
    <t>SAULO DE CASTRO ABREU FILHO</t>
  </si>
  <si>
    <t>SEBASTIAO DONIZETE LOPES DOS SANTOS</t>
  </si>
  <si>
    <t>SEBASTIAO JOSE PENA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</si>
  <si>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</si>
  <si>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</si>
  <si>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</si>
  <si>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</si>
  <si>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</si>
  <si>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</si>
  <si>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</si>
  <si>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</si>
  <si>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</si>
  <si>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</si>
  <si>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</si>
  <si>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</si>
  <si>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</si>
  <si>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</si>
  <si>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MENDONÇA ALVES</t>
  </si>
  <si>
    <t>SERGIO MARTIN PIOVESAN DE OLIVEIRA</t>
  </si>
  <si>
    <t>SERGIO NEVES COELHO</t>
  </si>
  <si>
    <t>SERGIO PEIXOTO CAMARGO</t>
  </si>
  <si>
    <t>SERGIO RICARDO GOMES DE MOURA</t>
  </si>
  <si>
    <t>SERGIO RICARDO MARTOS EVANGELISTA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</si>
  <si>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</si>
  <si>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</si>
  <si>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</si>
  <si>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</si>
  <si>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</si>
  <si>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TOLEDO SANTOS</t>
  </si>
  <si>
    <t>SILVIA DE FREITAS DENARI</t>
  </si>
  <si>
    <t>SILVIA REIKO KAWAMOTO</t>
  </si>
  <si>
    <t>SILVIA TOMAZ LOURENÇO MORENO DE OLIVEIRA</t>
  </si>
  <si>
    <t>SILVIA VIEIRA MARQUES</t>
  </si>
  <si>
    <t>SILVIO ANTONIO MARQUES</t>
  </si>
  <si>
    <t>SILVIO BRANDINI BARBAGALO</t>
  </si>
  <si>
    <t>SILVIO DA SILVA BRANDINI</t>
  </si>
  <si>
    <t>SILVIO DE CILLO LEITE LOUBEH</t>
  </si>
  <si>
    <t>SILVIO FERNANDO DE BRITO</t>
  </si>
  <si>
    <t>SILVIO MARTINS BARBATTO</t>
  </si>
  <si>
    <t>SIMONE DE DIVITIIS PEREZ</t>
  </si>
  <si>
    <t>SIMONE RODRIGUES HORTA GOMES</t>
  </si>
  <si>
    <t>SIMONE SAMPAIO ALVES PEREIRA CHAGAS</t>
  </si>
  <si>
    <t>SIRLENI FERNANDES DA SILVA</t>
  </si>
  <si>
    <t>SOFIA FADISTA SBRIGHI</t>
  </si>
  <si>
    <t>SOLANGE APARECIDA SIBINEL</t>
  </si>
  <si>
    <t>SOLANGE AZEVEDO BERETTA DA SILVEIRA</t>
  </si>
  <si>
    <t>SOLANGE MENDONÇA DIAS DA MOTTA FONSECA</t>
  </si>
  <si>
    <t>SONIA ETUKO ODA</t>
  </si>
  <si>
    <t>SONIA MARIA SCHINCARIOLI</t>
  </si>
  <si>
    <t>SORAIA BICUDO SIMOES</t>
  </si>
  <si>
    <t>SORANDY AYRES SANTOS</t>
  </si>
  <si>
    <t>STELA MARIS GOMES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</si>
  <si>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</si>
  <si>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</si>
  <si>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</si>
  <si>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</si>
  <si>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</si>
  <si>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CAROTTA MULLER</t>
  </si>
  <si>
    <t>SUZANA PEYRER LAINO FICKER</t>
  </si>
  <si>
    <t>PROMOTORIA DE JUSTICA DE SAO ROQUE</t>
  </si>
  <si>
    <t>SUZERLEY DO NASCIMENTO PIRES</t>
  </si>
  <si>
    <t>SYLVIA LUIZA DAMAS PRESTES RIBEIRO</t>
  </si>
  <si>
    <t>SYLVIA MARIA MONTEIRO E BARTOLETTI</t>
  </si>
  <si>
    <t>TACIANA TREVISOLI PANAGIO GIL</t>
  </si>
  <si>
    <t xml:space="preserve">PROMOTORIA DE JUSTICA DE VARGEM GRANDE  PAULISTA  </t>
  </si>
  <si>
    <t>TADEU SALGADO IVAHY BADARO JUNIOR</t>
  </si>
  <si>
    <t>TANIA DE ANDRADE</t>
  </si>
  <si>
    <t>TANIA MARA TORTOLA</t>
  </si>
  <si>
    <t xml:space="preserve">PROMOTORIA DE JUSTICA DE CARDOSO                   </t>
  </si>
  <si>
    <t>TANIA MARIA ALVES DE CAMARGO SILVA</t>
  </si>
  <si>
    <t>TANIA REGINA GOLMIA CAMILLES</t>
  </si>
  <si>
    <t>TANIA SERRA AZUL GUIMARÃES BIAZOLLI</t>
  </si>
  <si>
    <t>TASSIA ISMENIA DA ROCHA SILVA</t>
  </si>
  <si>
    <t>PROMOTORIA DE JUSTICA DA DISTRITAL DE IEPE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</si>
  <si>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</si>
  <si>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</si>
  <si>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</si>
  <si>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</si>
  <si>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</si>
  <si>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EVANGELISTA FRANCO DA SILVA</t>
  </si>
  <si>
    <t>TATIANA VIGGIANI BICUDO</t>
  </si>
  <si>
    <t>TATIANE VILLAVERDE ALVES</t>
  </si>
  <si>
    <t>TATSUO TSUKAMOTO</t>
  </si>
  <si>
    <t>TELMA DE SOUZA MARTINS GORI MONTES</t>
  </si>
  <si>
    <t>TELMA REGINA FERNANDES REGO PAGOTO</t>
  </si>
  <si>
    <t>TERESA DE ALMEIDA PRADO FRANCESCHI</t>
  </si>
  <si>
    <t>TEREZA CRISTINA MALDONADO KATURCHI EXNER</t>
  </si>
  <si>
    <t>THAIS DE ALMEIDA SMANIO</t>
  </si>
  <si>
    <t>THAIS DE FREITAS CAVALARI</t>
  </si>
  <si>
    <t>THAIS NASCIMBENI BUCHALA HIDD</t>
  </si>
  <si>
    <t>THAIS VASCONCELOS SEPULVEDA</t>
  </si>
  <si>
    <t>THAISA DURANTE UNGER MONTEIRO</t>
  </si>
  <si>
    <t>THAISA SETO VASCONCELOS E SOUZA</t>
  </si>
  <si>
    <t>THALES CEZAR DE OLIVEIRA</t>
  </si>
  <si>
    <t>THALITA MARQUES DO NASCIMENTO</t>
  </si>
  <si>
    <t>THARCILLO TOLEDO NETO</t>
  </si>
  <si>
    <t>THELMA THAIS CAVARZERE</t>
  </si>
  <si>
    <t>THIAGO ALCOCER MARIN</t>
  </si>
  <si>
    <t>THIAGO ALVES DE OLIVEIRA</t>
  </si>
  <si>
    <t>PROMOTORIA DE JUSTICA DE DUARTINA</t>
  </si>
  <si>
    <t>THIAGO BATISTA ARIZA</t>
  </si>
  <si>
    <t>PROMOTORIA DE JUSTICA DE PALMEIRA D OESTE</t>
  </si>
  <si>
    <t>THIAGO BERETTA GALVAO GODINHO</t>
  </si>
  <si>
    <t>THIAGO GARCIA TOTARO</t>
  </si>
  <si>
    <t>THIAGO HENRIQUES BERNINI RAMOS</t>
  </si>
  <si>
    <t>PROMOTORIA DE JUSTICA DA DISTRITAL DE SAO MIGUEL DO ARCANJO</t>
  </si>
  <si>
    <t>THIAGO RODRIGUES CARDIN</t>
  </si>
  <si>
    <t xml:space="preserve">PROMOTORIA DE JUSTICA DE CAFELANDIA              </t>
  </si>
  <si>
    <t>THIAGO TAVARES SIMONI AILY</t>
  </si>
  <si>
    <t>THIAGO ZAMPIERI DA COSTA</t>
  </si>
  <si>
    <t>THOMAS MOHYICO YABIKU</t>
  </si>
  <si>
    <t>THOMAS OLIVER LAMSTER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</si>
  <si>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</si>
  <si>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</si>
  <si>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</si>
  <si>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</si>
  <si>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</si>
  <si>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</si>
  <si>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PROMOTORIA DE JUSTICA DE MACAUBAL</t>
  </si>
  <si>
    <t>TIAGO FERNANDO DE SOUSA CAMPOS</t>
  </si>
  <si>
    <t>TIAGO OLIVEIRA PRATES DA FONSECA</t>
  </si>
  <si>
    <t>TOMAS BUSNARDO RAMADAN</t>
  </si>
  <si>
    <t>TULIO TADEU TAVARES</t>
  </si>
  <si>
    <t>TULIO VINICIUS ROSA</t>
  </si>
  <si>
    <t>ULISSES CARDOSO DE OLIVEIRA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</si>
  <si>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</si>
  <si>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</si>
  <si>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</si>
  <si>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</si>
  <si>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</si>
  <si>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FERREIRA DE LIMA</t>
  </si>
  <si>
    <t>VALERIA CARVALHO PINTO GUEDES PIVA</t>
  </si>
  <si>
    <t>VALERIA DIEZ SCARANCE FERNANDES</t>
  </si>
  <si>
    <t>VALERIA MAIOLINI</t>
  </si>
  <si>
    <t>VALERIA MARIA CILENTO</t>
  </si>
  <si>
    <t>VALERIA PALERMO CAPEZ</t>
  </si>
  <si>
    <t>VALERIO MOREIRA DE SANTANA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</si>
  <si>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</si>
  <si>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</si>
  <si>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</si>
  <si>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</si>
  <si>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</si>
  <si>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</si>
  <si>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</si>
  <si>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</si>
  <si>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</si>
  <si>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PROMOTORIA DE JUSTICA DE NEVES PAULISTA</t>
  </si>
  <si>
    <t>VANESSA THEREZINHA SOUSA DE ALMEIDA</t>
  </si>
  <si>
    <t>VANESSA YOKO HATAMOTO MEDICI</t>
  </si>
  <si>
    <t>VANESSA ZORZAN</t>
  </si>
  <si>
    <t>PROMOTORIA DE JUSTICA DE REGENTE FEIJO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</si>
  <si>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</si>
  <si>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</si>
  <si>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</si>
  <si>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</si>
  <si>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</si>
  <si>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DE CAMARGO BRAGA TABERTI</t>
  </si>
  <si>
    <t>VERONICA MORAIS RAMOS KOBORI</t>
  </si>
  <si>
    <t>VERONICA SILVA DE OLIVEIRA</t>
  </si>
  <si>
    <t>VICTOR EDUARDO RIOS GONÇALVES</t>
  </si>
  <si>
    <t>VICTOR RIBEIRO TRAVAIN</t>
  </si>
  <si>
    <t>VIDAL SERRANO NUNES JUNIOR</t>
  </si>
  <si>
    <t>VILMA HAYEK</t>
  </si>
  <si>
    <t>VILMAR MENDES FERREIRA</t>
  </si>
  <si>
    <t>VILSON BAUMGARTNER</t>
  </si>
  <si>
    <t>VINICIUS BARBOSA SCOLANZI</t>
  </si>
  <si>
    <t>VINICIUS BONESSO GUILLEN</t>
  </si>
  <si>
    <t>VINICIUS HENRIQUES DE RESENDE</t>
  </si>
  <si>
    <t>VINICIUS JOSE C M DE LIMA</t>
  </si>
  <si>
    <t>VINICIUS RODRIGUES FRANÇA</t>
  </si>
  <si>
    <t>VIRGILIO ANTONIO FERRAZ DO AMARAL</t>
  </si>
  <si>
    <t>VIRGINIA SILVEIRA MARTINS NEVES ROMA</t>
  </si>
  <si>
    <t>VITOR PETRI</t>
  </si>
  <si>
    <t>VIVIAN CORREA DE CASTRO POMPERMAYER AYRES</t>
  </si>
  <si>
    <t>PROMOTORIA DE JUSTICA DE SAO MANUEL</t>
  </si>
  <si>
    <t>VIVIAN CRISTIANE MORETTO WOHLERS SILVEIRA</t>
  </si>
  <si>
    <t>VIVIANE ZANIBONI FERREIRA BARRUECO</t>
  </si>
  <si>
    <t>VIVIANI APARECIDA DE LIMA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</si>
  <si>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</si>
  <si>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</si>
  <si>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</si>
  <si>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</si>
  <si>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</si>
  <si>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</si>
  <si>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</si>
  <si>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</si>
  <si>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</si>
  <si>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SOUZA VICENTINI VILELA</t>
  </si>
  <si>
    <t>WALTER MANOEL ALCAUSA LOPES</t>
  </si>
  <si>
    <t>WALTER PAULO SABELLA</t>
  </si>
  <si>
    <t>WALTER RANGEL DE FRANÇA FILHO</t>
  </si>
  <si>
    <t>WALTER TEBET FILHO</t>
  </si>
  <si>
    <t>WANDERLEY BAPTISTA DA TRINDADE JUNIOR</t>
  </si>
  <si>
    <t>WANDERLEYA LENCI</t>
  </si>
  <si>
    <t>WANDERSON MARCIO RIBEIRO</t>
  </si>
  <si>
    <t>WANIA ROBERTA GNIPPER CIRILLO REIS</t>
  </si>
  <si>
    <t>WASHINGTON GONÇALVES VILELA JUNIOR</t>
  </si>
  <si>
    <t>WASHINGTON LUIZ RODRIGUES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</si>
  <si>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</si>
  <si>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</si>
  <si>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</si>
  <si>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</si>
  <si>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</si>
  <si>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PROMOTORIA DE JUSTICA DE PARANAPANEMA</t>
  </si>
  <si>
    <t>WESLEI GUSTAVO SOUZA CICILIATO</t>
  </si>
  <si>
    <t>PROMOTORIA DE JUSTICA DA DISTRITAL DE MARACAI</t>
  </si>
  <si>
    <t>WILLIAM DANIEL INACIO</t>
  </si>
  <si>
    <t>PROMOTORIA DE JUSTICA DE SAO SIMAO</t>
  </si>
  <si>
    <t>WILLIAM ROBERTO RODRIGUES</t>
  </si>
  <si>
    <t>WILLIAM TERRA DE OLIVEIRA</t>
  </si>
  <si>
    <t>WILLIAN ORTIS GUIMARAES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</si>
  <si>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</si>
  <si>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</si>
  <si>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</si>
  <si>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</si>
  <si>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</si>
  <si>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</si>
  <si>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</si>
  <si>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SERRANO DE MATOS</t>
  </si>
  <si>
    <t>YOON JUNG KIM</t>
  </si>
  <si>
    <t>YUMICA ASAHARA</t>
  </si>
  <si>
    <t>YURI BORGES DE MENDONÇA</t>
  </si>
  <si>
    <t>YURI FISBERG</t>
  </si>
  <si>
    <t>YURI GIUSEPPE CASTIGLIONE</t>
  </si>
  <si>
    <t>YVES ATAHUALPA PINTO</t>
  </si>
  <si>
    <t>ZENON LOTUFO TERTIUS</t>
  </si>
  <si>
    <t>ABEL PEDRO RIBEIRO</t>
  </si>
  <si>
    <t>PROMOTORIAS DE JUSTICA</t>
  </si>
  <si>
    <t>ABRAHAO BURIHAN</t>
  </si>
  <si>
    <t>ABRAHAO MIRANDA DA SILVA</t>
  </si>
  <si>
    <t>ACCACIO DE OLIVEIRA SANTOS JUNIOR</t>
  </si>
  <si>
    <t>ACHILLES CRAVEIRO</t>
  </si>
  <si>
    <t>ADAIR ALVES FILHO</t>
  </si>
  <si>
    <t>ADALBERTO DOS SANTOS</t>
  </si>
  <si>
    <t>ADALBERTO OLYMPIO ALVES</t>
  </si>
  <si>
    <t>ADELINA BITELLI DIAS CAMPOS</t>
  </si>
  <si>
    <t>ADEMIR PEREZ</t>
  </si>
  <si>
    <t>ADILSON TADEU FERNANDES</t>
  </si>
  <si>
    <t>ADOLFO FERNANDES RAMA</t>
  </si>
  <si>
    <t>ADOLPHO VIEIRA MAIA</t>
  </si>
  <si>
    <t>AECIO TORRICELLI</t>
  </si>
  <si>
    <t>AFFONSO CELSO MORAES SAMPAIO</t>
  </si>
  <si>
    <t>AGENOR NAKAZONE</t>
  </si>
  <si>
    <t>AGUINALDO JOSE DE GOES</t>
  </si>
  <si>
    <t>AIRTON FLORENTINO DE BARROS</t>
  </si>
  <si>
    <t>AIRTON JACOB ALVARES</t>
  </si>
  <si>
    <t>ALBERTO CAMINA MOREIRA</t>
  </si>
  <si>
    <t>ALCIDES SANCHES</t>
  </si>
  <si>
    <t>ALEXANDRE AUGUSTO DA CRUZ FELICIANO</t>
  </si>
  <si>
    <t>ALFREDO ENEIAS GONÇALVES D'ABRIL</t>
  </si>
  <si>
    <t>ALICE SATIKO KUBO ARAUJO</t>
  </si>
  <si>
    <t>ALMIRO RIBEIRO DE OLIVEIRA</t>
  </si>
  <si>
    <t>ALTAMYR ORDINE</t>
  </si>
  <si>
    <t>ALVARO BERNARDINO</t>
  </si>
  <si>
    <t>ALVARO DA CRUZ</t>
  </si>
  <si>
    <t>ALVARO MISTURA FILHO</t>
  </si>
  <si>
    <t>ALVARO MORENO</t>
  </si>
  <si>
    <t>ALVARO PINTO DE ARRUDA</t>
  </si>
  <si>
    <t>AMARO ALVES DE ALMEIDA NETO</t>
  </si>
  <si>
    <t>COLEGIO PROCURADORES DE JUSTICA</t>
  </si>
  <si>
    <t>AMARO JOSE THOME</t>
  </si>
  <si>
    <t>AMAURI RENO DO PRADO</t>
  </si>
  <si>
    <t>ANA LUCIA MOREIRA BORGES</t>
  </si>
  <si>
    <t>ANA LUCIA MUTTI DE OLIVEIRA SANSEVERINO</t>
  </si>
  <si>
    <t>ANA MARTHA SMITH CORREA ORLANDO</t>
  </si>
  <si>
    <t>ANA RITA ORIENTE FRANCIULLI</t>
  </si>
  <si>
    <t>ANDRE DE FARIA FRANCO</t>
  </si>
  <si>
    <t>ANDRE LUIZ RIERA NEVES</t>
  </si>
  <si>
    <t>GABINETE PROCURADOR GERAL DE JUSTICA</t>
  </si>
  <si>
    <t>ANNIBAL AUGUSTO GAMA</t>
  </si>
  <si>
    <t>ANTONIO ADEMAR DURAN</t>
  </si>
  <si>
    <t>ANTONIO ALBERTO MACHADO</t>
  </si>
  <si>
    <t>ANTONIO APPARECIDO CONTI</t>
  </si>
  <si>
    <t>ANTONIO ARALDO FERRAZ DAL POZZO</t>
  </si>
  <si>
    <t>ANTONIO AUGUSTO BATISTA JUNIOR</t>
  </si>
  <si>
    <t>ANTONIO AUGUSTO MELLO DE CAMARGO FERRAZ</t>
  </si>
  <si>
    <t>ANTONIO BALDIN</t>
  </si>
  <si>
    <t>ANTONIO CAMARA DE SOUZA LEITE</t>
  </si>
  <si>
    <t>ANTONIO CARLOS AUGUSTO GAMA</t>
  </si>
  <si>
    <t>ANTONIO CARLOS BEZERRA DE MENEZES DE SOUSA PACHECO</t>
  </si>
  <si>
    <t>ANTONIO CARLOS COSMO VARGAS FERNANDES</t>
  </si>
  <si>
    <t>ANTONIO CARLOS DE ARANTES</t>
  </si>
  <si>
    <t>ANTONIO CARLOS MACHADO TEIXEIRA</t>
  </si>
  <si>
    <t>ANTONIO CARLOS MACIEL</t>
  </si>
  <si>
    <t>ANTONIO CARLOS ROCHA</t>
  </si>
  <si>
    <t>ANTONIO CELSO DE PAULA ALBUQUERQUE</t>
  </si>
  <si>
    <t>ANTONIO CLAUDIMIR LOPES SOARES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</si>
  <si>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</si>
  <si>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</si>
  <si>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</si>
  <si>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</si>
  <si>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</si>
  <si>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</si>
  <si>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</si>
  <si>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</si>
  <si>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ANTONIO GENESIO CALDAS JUNIOR</t>
  </si>
  <si>
    <t>ANTONIO GOMES DA ROCHA</t>
  </si>
  <si>
    <t>ANTONIO JOAQUIM FERREIRA XAVIER</t>
  </si>
  <si>
    <t>ANTONIO LOPES BALTAZAR</t>
  </si>
  <si>
    <t>ANTONIO MAGALHAES GOMES FILHO</t>
  </si>
  <si>
    <t>ANTONIO MARCELO DA SILVA</t>
  </si>
  <si>
    <t>ANTONIO MARCOS MUSITANO DE ALMEIDA PRADO</t>
  </si>
  <si>
    <t>ANTONIO MILTON DE BARROS</t>
  </si>
  <si>
    <t>ANTONIO NILTON VICTORIO</t>
  </si>
  <si>
    <t>ANTONIO PAULO COSTA DE OLIVEIRA E SILVA</t>
  </si>
  <si>
    <t>ANTONIO PEDRO MERLI</t>
  </si>
  <si>
    <t>ANTONIO RODRIGUES VILELA</t>
  </si>
  <si>
    <t>ANTONIO SCARANCE FERNANDES</t>
  </si>
  <si>
    <t>ANTONIO SERGIO BENTIVEGNA</t>
  </si>
  <si>
    <t>ANTONIO SERGIO CALDAS DE CAMARGO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</si>
  <si>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</si>
  <si>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</si>
  <si>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</si>
  <si>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</si>
  <si>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</si>
  <si>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</si>
  <si>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</si>
  <si>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</si>
  <si>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</si>
  <si>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</si>
  <si>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GONÇALVES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</si>
  <si>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</si>
  <si>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</si>
  <si>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</si>
  <si>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</si>
  <si>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</si>
  <si>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</si>
  <si>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AURELIO MONIZ ARAGAO</t>
  </si>
  <si>
    <t>AZIL FRANCISCO BROCHINI</t>
  </si>
  <si>
    <t>BEATRIZ HELENA RAMOS AMARAL</t>
  </si>
  <si>
    <t>BENEDICTO NESTOR PENTEADO</t>
  </si>
  <si>
    <t>BENEDITA MOURA DOS SANTOS AZEVEDO</t>
  </si>
  <si>
    <t>BENEDITO CARLOS GONÇALVES DE LIMA</t>
  </si>
  <si>
    <t>BENEDITO JOSE BARRETO FONSECA</t>
  </si>
  <si>
    <t>BENSAUDE BRANQUINHO MARACAJA</t>
  </si>
  <si>
    <t>BENTO EMANUEL RAMOS MELLO</t>
  </si>
  <si>
    <t>BERNARDO FERREIRA FRAGA</t>
  </si>
  <si>
    <t>CARLOS ALBERTO BOCCHINO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</si>
  <si>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</si>
  <si>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</si>
  <si>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</si>
  <si>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</si>
  <si>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</si>
  <si>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VIEIRA DE MORAES</t>
  </si>
  <si>
    <t>CARLOS CARDOSO OLIVEIRA JUNIOR</t>
  </si>
  <si>
    <t>CARLOS EDSON MARTINS</t>
  </si>
  <si>
    <t>CARLOS EDUARDO DE ATHAYDE BUONO</t>
  </si>
  <si>
    <t>CARLOS EDUARDO JORDAO DE CARVALHO</t>
  </si>
  <si>
    <t>CARLOS ERNANI CONSTANTINO</t>
  </si>
  <si>
    <t>CARLOS FRANCISCO BEZERRA DA ROCHA BANDEIRA LINS</t>
  </si>
  <si>
    <t>CARLOS FREDERICO COELHO 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</si>
  <si>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</si>
  <si>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</si>
  <si>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</si>
  <si>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</si>
  <si>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</si>
  <si>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</si>
  <si>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MARCOS GARCIA</t>
  </si>
  <si>
    <t>CARLOS ROBERTO SIMIONI</t>
  </si>
  <si>
    <t>5a. PROMOTORIA DE JUSTICA CRIMINAL (FORO CENTRAL)</t>
  </si>
  <si>
    <t>CARLOS SERGIO RODRIGUES HORTA</t>
  </si>
  <si>
    <t>CARMEN BEATRIZ APARECIDA UNGARETTI SELINGARDI GUARDIA</t>
  </si>
  <si>
    <t>CASSIO JUVENAL FARIA</t>
  </si>
  <si>
    <t>CASSIO MONACO</t>
  </si>
  <si>
    <t>CECILIA PIRONDI GONÇALVES</t>
  </si>
  <si>
    <t>CELIO BARBOSA</t>
  </si>
  <si>
    <t>CELIO DE ARRUDA JUNIOR</t>
  </si>
  <si>
    <t>CELIO PARISI</t>
  </si>
  <si>
    <t>CELIO SMITH ANGELO</t>
  </si>
  <si>
    <t>CELSO BELLINETTI JUNIOR</t>
  </si>
  <si>
    <t>CELSO CECILIO GASPARELLO</t>
  </si>
  <si>
    <t>CELSO FROES BROCCHETTO</t>
  </si>
  <si>
    <t>CELSO MANZANO DE GODOY</t>
  </si>
  <si>
    <t>CELSO MARCIO DA SILVA RAMOS</t>
  </si>
  <si>
    <t>CELSO RIBEIRO DA SILVA</t>
  </si>
  <si>
    <t>CELSO TOSI</t>
  </si>
  <si>
    <t>CHRISTIANO JOSE DE ANDRADE</t>
  </si>
  <si>
    <t>CID TAVARES PEREIRA CALDAS MESQUITA</t>
  </si>
  <si>
    <t>CLAUDIA HELENA TAMISO FERNANDES CAMPOS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</si>
  <si>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</si>
  <si>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</si>
  <si>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</si>
  <si>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</si>
  <si>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</si>
  <si>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</si>
  <si>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</si>
  <si>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CLEVER RODOLFO CARVALHO VASCONCELOS</t>
  </si>
  <si>
    <t>CLID MENNA BARRETO DE BARROS FALCAO</t>
  </si>
  <si>
    <t>CLILTON GUIMARÃES DOS SANTOS</t>
  </si>
  <si>
    <t>CLODOALDO FERREIRA</t>
  </si>
  <si>
    <t>CLOVIS AIRTON GENTIL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</si>
  <si>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</si>
  <si>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</si>
  <si>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</si>
  <si>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</si>
  <si>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</si>
  <si>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</si>
  <si>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</si>
  <si>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</si>
  <si>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</si>
  <si>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</si>
  <si>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</si>
  <si>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</si>
  <si>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</si>
  <si>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</si>
  <si>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DIRCEU SORDI NOGUEIRA</t>
  </si>
  <si>
    <t>DJALMA LUCIO GABRIEL BARRETO</t>
  </si>
  <si>
    <t>DJALMA MOREIRA GOMES</t>
  </si>
  <si>
    <t>DOMINGOS ANTONIO JESUINO</t>
  </si>
  <si>
    <t>DRAUSIO LUCIO BARRETO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</si>
  <si>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</si>
  <si>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</si>
  <si>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</si>
  <si>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</si>
  <si>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</si>
  <si>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</si>
  <si>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</si>
  <si>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</si>
  <si>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</si>
  <si>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</si>
  <si>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FERREIRA CARVALHO</t>
  </si>
  <si>
    <t>EDSON SORRILHA</t>
  </si>
  <si>
    <t>EDUARDO ADOLFO VIESI VELOCCI</t>
  </si>
  <si>
    <t>EDUARDO CARVALHO DE VASCONCELLOS</t>
  </si>
  <si>
    <t>EDUARDO FRANCISCO CRESPO</t>
  </si>
  <si>
    <t>EDUARDO GARCIA DE QUEIROZ</t>
  </si>
  <si>
    <t>EDUARDO MANSANO BAUMAN</t>
  </si>
  <si>
    <t>EDUARDO MARTINES JUNIOR</t>
  </si>
  <si>
    <t>EDUARDO SILVEIRA MELO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</si>
  <si>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</si>
  <si>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</si>
  <si>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</si>
  <si>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</si>
  <si>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</si>
  <si>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</si>
  <si>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</si>
  <si>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</si>
  <si>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</si>
  <si>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</si>
  <si>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CIDREIRA REBOUÇAS</t>
  </si>
  <si>
    <t>ERMENEGILDO NAVA</t>
  </si>
  <si>
    <t>EUCLIDES FERREIRA DA SILVA JÚNIOR</t>
  </si>
  <si>
    <t>EUDES QUINTINO OLIVEIRA JUNIOR</t>
  </si>
  <si>
    <t>FABIO ANTONIO GUIMARÃES</t>
  </si>
  <si>
    <t>FAUSTO FONSECA LADEIRA</t>
  </si>
  <si>
    <t>FELICIANO ROBERTO DA SILVA</t>
  </si>
  <si>
    <t>FELICIO SYLLA</t>
  </si>
  <si>
    <t>FELIPE LOCKE CAVALCANTI</t>
  </si>
  <si>
    <t>FERNANDO ANTONIO BARBOSA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</si>
  <si>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</si>
  <si>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</si>
  <si>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</si>
  <si>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</si>
  <si>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</si>
  <si>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GONÇALVES FERREIRA</t>
  </si>
  <si>
    <t>FERNANDO PASSOS LINARDI</t>
  </si>
  <si>
    <t>FERNANDO SOARES DE SOUZA</t>
  </si>
  <si>
    <t>FERNANDO YUKIO FUKASSAWA</t>
  </si>
  <si>
    <t>FLAVIO CAPEZ</t>
  </si>
  <si>
    <t>PROMOTOR DE JUSTICA (3a. ENTRANCIA)</t>
  </si>
  <si>
    <t>FLAVIO FERNANDES TEIXEIRA</t>
  </si>
  <si>
    <t>FLAVIO TRETTEL</t>
  </si>
  <si>
    <t>FLORA MARIA BORELLI GONÇALVES</t>
  </si>
  <si>
    <t>FRANCISCO ALMEIDA PRADO ROCHA DE SIQUEIRA</t>
  </si>
  <si>
    <t>FRANCISCO AMARAL SILVEIRA</t>
  </si>
  <si>
    <t>FRANCISCO CARLOS CARDOSO BASTOS</t>
  </si>
  <si>
    <t>FRANCISCO DE LUCIO TERSI</t>
  </si>
  <si>
    <t>FRANCISCO DE SOUZA PACHECO</t>
  </si>
  <si>
    <t>FRANCISCO JOSE PEDROSO DE CAMARGO BIASI</t>
  </si>
  <si>
    <t>FRANCISCO LACERDA DE ALMEIDA</t>
  </si>
  <si>
    <t>FRANCISCO MARIO VIOTTI BERNARDES</t>
  </si>
  <si>
    <t>FRANCISCO MORAIS RIBEIRO SAMPAIO</t>
  </si>
  <si>
    <t>FRANCISCO RIBEIRO SALGADO</t>
  </si>
  <si>
    <t>FRANCISCO RUIZ CALEJON</t>
  </si>
  <si>
    <t>FRANCISCO STELLA JUNIOR</t>
  </si>
  <si>
    <t>FRANZ ALOYSIO DOBBERT</t>
  </si>
  <si>
    <t>FREDERICO ANTONIO HUNGRIA PIMENTEL</t>
  </si>
  <si>
    <t>FREDERICO BLASI NETO</t>
  </si>
  <si>
    <t>GABRIEL BITTENCOURT PEREZ</t>
  </si>
  <si>
    <t>GABRIEL EDUARDO SCOTTI</t>
  </si>
  <si>
    <t>GERALDO FELIX DE LIMA</t>
  </si>
  <si>
    <t>GERALDO NAVARRO CABANAS</t>
  </si>
  <si>
    <t>GERALDO PIRES JUNIOR</t>
  </si>
  <si>
    <t>GERALDO RODOVALHO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</si>
  <si>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</si>
  <si>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</si>
  <si>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</si>
  <si>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</si>
  <si>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</si>
  <si>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</si>
  <si>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</si>
  <si>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</si>
  <si>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</si>
  <si>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</si>
  <si>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HELIO PEREIRA BICUDO</t>
  </si>
  <si>
    <t>HENRIQUE ROYSEN</t>
  </si>
  <si>
    <t>HERBERTO MAGALHAES DA SILVEIRA JUNIOR</t>
  </si>
  <si>
    <t>HERMANO ROBERTO SANTAMARIA</t>
  </si>
  <si>
    <t>HIDEMBERG DE OLIVEIRA BARBOZA</t>
  </si>
  <si>
    <t>HILDA CRUZELINA CARVALHO PIVA</t>
  </si>
  <si>
    <t>HILTON MAURICIO DE ARAUJO</t>
  </si>
  <si>
    <t>HORACIO DA SILVA MARTES</t>
  </si>
  <si>
    <t>HUGO NIGRO MAZZILLI</t>
  </si>
  <si>
    <t>INAJA GUEDES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</si>
  <si>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</si>
  <si>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</si>
  <si>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</si>
  <si>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</si>
  <si>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</si>
  <si>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</si>
  <si>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DE ALCANTARA</t>
  </si>
  <si>
    <t>ITALO ANTONIO FUCCI</t>
  </si>
  <si>
    <t>IVAN DE MOURA NOTARANGELI</t>
  </si>
  <si>
    <t>IVAN ELIAS DA SILVA</t>
  </si>
  <si>
    <t>IVAN MUNIZ DUTRA</t>
  </si>
  <si>
    <t>IZABEL CRISTINA ALVES DE JESUS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</si>
  <si>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</si>
  <si>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</si>
  <si>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</si>
  <si>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</si>
  <si>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</si>
  <si>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</si>
  <si>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</si>
  <si>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</si>
  <si>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</si>
  <si>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</si>
  <si>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</si>
  <si>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</si>
  <si>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MIMESSE GONÇALVES</t>
  </si>
  <si>
    <t>JOAO BENEDICTO AZEVEDO MARQUES</t>
  </si>
  <si>
    <t>JOAO BOSCO OLIVEIRA</t>
  </si>
  <si>
    <t>JOAO CALIL VIEIRA DE CAMARGO</t>
  </si>
  <si>
    <t>JOAO CARLOS BIANCO</t>
  </si>
  <si>
    <t>JOAO CARLOS BROISLER</t>
  </si>
  <si>
    <t>JOAO EDUARDO GESUALDI XAVIER DE FREITAS</t>
  </si>
  <si>
    <t>JOAO EDUARDO MIGUEL</t>
  </si>
  <si>
    <t>JOAO ESTEVAM DA SILVA</t>
  </si>
  <si>
    <t>CHEFIA DE GABINETE</t>
  </si>
  <si>
    <t>JOAO HONORIO DE SOUZA FRANCO</t>
  </si>
  <si>
    <t>JOAO ISEPPE</t>
  </si>
  <si>
    <t>JOAO JAMIL FERREIRA PINTO</t>
  </si>
  <si>
    <t>JOAO LOPES GUIMARÃES</t>
  </si>
  <si>
    <t>JOAO LOPES GUIMARÃES JUNIOR</t>
  </si>
  <si>
    <t>JOAO MANOEL NOVAES CARRAMENHA</t>
  </si>
  <si>
    <t>JOAO SANCHES FERNANDES</t>
  </si>
  <si>
    <t>JOAQUIM ELCIO FERREIRA</t>
  </si>
  <si>
    <t>JOAQUIM PEREIRA</t>
  </si>
  <si>
    <t>JOARISTAVO DANTAS DE OLIVEIRA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</si>
  <si>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</si>
  <si>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</si>
  <si>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</si>
  <si>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</si>
  <si>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</si>
  <si>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JORGE LUIZ USSIER</t>
  </si>
  <si>
    <t>JOSE ALBINO ZORTHEA</t>
  </si>
  <si>
    <t>JOSE ALIPIO DE FIGUEIREDO</t>
  </si>
  <si>
    <t>JOSE ALMEIDA SILVARES</t>
  </si>
  <si>
    <t>JOSE ALVES DE CERQUEIRA CESAR</t>
  </si>
  <si>
    <t>JOSE AMERICO CERON</t>
  </si>
  <si>
    <t>JOSE ANGELO OLIVA</t>
  </si>
  <si>
    <t>JOSE ANTONIO DO CARMO MARCONDES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</si>
  <si>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</si>
  <si>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</si>
  <si>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</si>
  <si>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</si>
  <si>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</si>
  <si>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</si>
  <si>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</si>
  <si>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</si>
  <si>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GONÇALVES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</si>
  <si>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</si>
  <si>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</si>
  <si>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</si>
  <si>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</si>
  <si>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</si>
  <si>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PROMOTOR DE JUSTICA (2a. ENTRANCIA)</t>
  </si>
  <si>
    <t>JOSE CARLOS MACHADO DE CARVALHO ROSA</t>
  </si>
  <si>
    <t>JOSE CARLOS ORTIZ</t>
  </si>
  <si>
    <t>JOSE CARLOS PEREIRA</t>
  </si>
  <si>
    <t>JOSE CARLOS RAFFUL</t>
  </si>
  <si>
    <t>JOSE CARLOS RODRIGUES DE SOUZA</t>
  </si>
  <si>
    <t>JOSE CARLOS SCALAMBRINI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</si>
  <si>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</si>
  <si>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</si>
  <si>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</si>
  <si>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</si>
  <si>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</si>
  <si>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</si>
  <si>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</si>
  <si>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</si>
  <si>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</si>
  <si>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</si>
  <si>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</si>
  <si>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</si>
  <si>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</si>
  <si>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FERREIRA PIMONT</t>
  </si>
  <si>
    <t>JOSE EDUARDO PIVA MARTINS</t>
  </si>
  <si>
    <t>JOSE EDUARDO TEIXEIRA PENTEADO</t>
  </si>
  <si>
    <t>JOSE EMMANUEL BURLE FILHO</t>
  </si>
  <si>
    <t>JOSE ERNESTO FURTADO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</si>
  <si>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</si>
  <si>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</si>
  <si>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</si>
  <si>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</si>
  <si>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</si>
  <si>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</si>
  <si>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</si>
  <si>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</si>
  <si>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</si>
  <si>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</si>
  <si>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</si>
  <si>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GERALDO  VILLARI HERRMANN</t>
  </si>
  <si>
    <t>JOSE LINO BRITO</t>
  </si>
  <si>
    <t>JOSE LOURENÇO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</si>
  <si>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</si>
  <si>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</si>
  <si>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</si>
  <si>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</si>
  <si>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</si>
  <si>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</si>
  <si>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</si>
  <si>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</si>
  <si>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</si>
  <si>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</si>
  <si>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</si>
  <si>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</si>
  <si>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</si>
  <si>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</si>
  <si>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</si>
  <si>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</si>
  <si>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</si>
  <si>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</si>
  <si>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</si>
  <si>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</si>
  <si>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</si>
  <si>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</si>
  <si>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</si>
  <si>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</si>
  <si>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</si>
  <si>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</si>
  <si>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</si>
  <si>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</si>
  <si>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</si>
  <si>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</si>
  <si>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</si>
  <si>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</si>
  <si>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</si>
  <si>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</si>
  <si>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</si>
  <si>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</si>
  <si>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</si>
  <si>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</si>
  <si>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</si>
  <si>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</si>
  <si>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</si>
  <si>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</si>
  <si>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</si>
  <si>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</si>
  <si>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PESSANHA HENRIQUES</t>
  </si>
  <si>
    <t>LIGIA MARIA MARTINS</t>
  </si>
  <si>
    <t>LILIANA BUFF DE SOUZA E SILVA</t>
  </si>
  <si>
    <t>LILIANE GARCIA FERREIRA</t>
  </si>
  <si>
    <t>LUCIA MARIA CASALI DE OLIVEIRA</t>
  </si>
  <si>
    <t>LUCIA MARIA DE FIGUEIREDO FERRAZ PEREIRA LEITE</t>
  </si>
  <si>
    <t>LUIS FERNANDO VIOLI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</si>
  <si>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</si>
  <si>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</si>
  <si>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</si>
  <si>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</si>
  <si>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</si>
  <si>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</si>
  <si>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</si>
  <si>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</si>
  <si>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</si>
  <si>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</si>
  <si>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</si>
  <si>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</si>
  <si>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</si>
  <si>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</si>
  <si>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GUIMARÃES BRONDI</t>
  </si>
  <si>
    <t>LUIZ CARLOS PRIMO BALLALAI</t>
  </si>
  <si>
    <t>LUIZ CARLOS RODRIGUES DE ANDRADE</t>
  </si>
  <si>
    <t>LUIZ CESAR GAMA PELLEGRINI</t>
  </si>
  <si>
    <t>LUIZ CLAUDIO BANDEIRA</t>
  </si>
  <si>
    <t>LUIZ CLAUDIO PASTINA</t>
  </si>
  <si>
    <t>LUIZ FELIPPE FERREIRA DE CASTILHO FILHO</t>
  </si>
  <si>
    <t>LUIZ FERNANDO COSTA E SILVA</t>
  </si>
  <si>
    <t>LUIZ GONZAGA DA SILVA MARCONDES</t>
  </si>
  <si>
    <t>LUIZ GONZAGA DE CARVALHO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</si>
  <si>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</si>
  <si>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</si>
  <si>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</si>
  <si>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</si>
  <si>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</si>
  <si>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</si>
  <si>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</si>
  <si>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PIMENTA PEREIRA DE MELLO</t>
  </si>
  <si>
    <t>LUIZ RODOLPHO MARSICO</t>
  </si>
  <si>
    <t>LUIZ ROQUE LOMBARDO BARBOSA</t>
  </si>
  <si>
    <t>LUIZ SAVERIO PLASTINO</t>
  </si>
  <si>
    <t>LUIZ SERGIO DE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</si>
  <si>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</si>
  <si>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</si>
  <si>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</si>
  <si>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</si>
  <si>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</si>
  <si>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MARCELO PEDROSO GOULART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</si>
  <si>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</si>
  <si>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</si>
  <si>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</si>
  <si>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</si>
  <si>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</si>
  <si>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</si>
  <si>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FURTADO DE ALBUQUERQUE</t>
  </si>
  <si>
    <t>MARCO ANTONIO VARGAS PEREIRA</t>
  </si>
  <si>
    <t>MARCO AURELIO RAMOS DE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</si>
  <si>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</si>
  <si>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</si>
  <si>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</si>
  <si>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</si>
  <si>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</si>
  <si>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GONÇALVES TEIXEIRA</t>
  </si>
  <si>
    <t>MARIA APARECIDA PIERANGELI BORELLI THOMAZ</t>
  </si>
  <si>
    <t>MARIA BERNADETTE MELLO FERRAZ DE SIQUEIRA</t>
  </si>
  <si>
    <t>MARIA CELIA LOURES MACUCO</t>
  </si>
  <si>
    <t>MARIA CLAUDIA DE SOUSA FOZ DESTRI</t>
  </si>
  <si>
    <t>MARIA CRISTINA BITTENCOURT PRATA</t>
  </si>
  <si>
    <t>MARIA CRISTINA MARTINS</t>
  </si>
  <si>
    <t>MARIA CRISTINA PINTO BILCHER</t>
  </si>
  <si>
    <t>MARIA CRISTINA TADEU GARCIA</t>
  </si>
  <si>
    <t>MARIA ELISABETE MORAIS</t>
  </si>
  <si>
    <t>MARIA ELISELDA FRANCISCO</t>
  </si>
  <si>
    <t>MARIA ISABEL GAMBOA DIAS DUARTE</t>
  </si>
  <si>
    <t>MARIA LUCIA FALEIROS MORAES ALVES</t>
  </si>
  <si>
    <t>MARIA ROMUALDO</t>
  </si>
  <si>
    <t>MARIA SALETE DE MIRANDA</t>
  </si>
  <si>
    <t>MARIA TEREZA TILE FERREIRA</t>
  </si>
  <si>
    <t>MARIA TRINDADE CARDOSO DE MELLO</t>
  </si>
  <si>
    <t>MARILISA GERMANO BORTOLIN</t>
  </si>
  <si>
    <t>MARINA PEDRANZINI</t>
  </si>
  <si>
    <t>MARINO PAZZAGLINI FILHO</t>
  </si>
  <si>
    <t>MARIO CANDIDO DE AVELAR FERNANDES</t>
  </si>
  <si>
    <t>MARIO RUBENS ASSUMPÇAO</t>
  </si>
  <si>
    <t>MARIO VICTOR DE FELICIO</t>
  </si>
  <si>
    <t>MARISA CARNEIRO FERREIRA GONÇALVES TEIXEIRA</t>
  </si>
  <si>
    <t>MARISA ROCHA TEIXEIRA DISSINGER</t>
  </si>
  <si>
    <t>MARTA DE PAULA FERNANDES</t>
  </si>
  <si>
    <t>MARTHA HELOISA WINKLER DA COSTA E SILVA</t>
  </si>
  <si>
    <t>MAURICIO UEMURA SHINTATI</t>
  </si>
  <si>
    <t>MAURO ANTUNES DE ALMEIDA</t>
  </si>
  <si>
    <t>MAURO DE OLIVEIRA NAVARRO</t>
  </si>
  <si>
    <t>MAURO JOSE DE ALMEIDA</t>
  </si>
  <si>
    <t>MAURO MACEDO ROCHA</t>
  </si>
  <si>
    <t>MAURO VAZ DE LIMA</t>
  </si>
  <si>
    <t>MILTON EDUARDO LENTINI</t>
  </si>
  <si>
    <t>MOACIR TUTUI</t>
  </si>
  <si>
    <t>MOACYR ANTONIO FERREIRA RODRIGUES</t>
  </si>
  <si>
    <t>MOISES JOSE MOISES</t>
  </si>
  <si>
    <t>MOISES MACEDO</t>
  </si>
  <si>
    <t>MUNIR CURY</t>
  </si>
  <si>
    <t>MURILO DE CARVALHO MOURA CAMPOS</t>
  </si>
  <si>
    <t>MYRIAN VASCONCELOS DE SOUZA</t>
  </si>
  <si>
    <t>NAIR CIOCCHETTI DE SOUZA</t>
  </si>
  <si>
    <t>NELSON BERNARDES DE SOUZA</t>
  </si>
  <si>
    <t>NELSON CARUSO CONSERINO</t>
  </si>
  <si>
    <t>NELSON FERNANDO CAMARGO DE OLIVEIRA</t>
  </si>
  <si>
    <t>NELSON GARCIA ROSADO</t>
  </si>
  <si>
    <t>NELSON LAPA</t>
  </si>
  <si>
    <t>NELSON NERY JUNIOR</t>
  </si>
  <si>
    <t>NESTOR RIBAS FILHO</t>
  </si>
  <si>
    <t>NESTOR TAKASHI KOBAYASHI</t>
  </si>
  <si>
    <t>NEWTON ALVES DE OLIVEIRA</t>
  </si>
  <si>
    <t>NEWTON REGINATO</t>
  </si>
  <si>
    <t>NEWTON SILVEIRA SIMOES JUNIOR</t>
  </si>
  <si>
    <t>NIDIA APARECIDA REGADOS</t>
  </si>
  <si>
    <t>NILSON ROBERTO FARO</t>
  </si>
  <si>
    <t>OCTAVIO BORBA DE VASCONCELLOS FILHO</t>
  </si>
  <si>
    <t>OCTAVIO VERRI FILHO</t>
  </si>
  <si>
    <t>ODAIR ANDRADE</t>
  </si>
  <si>
    <t>ODETE APARECIDA CARRASCO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</si>
  <si>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</si>
  <si>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</si>
  <si>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</si>
  <si>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</si>
  <si>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</si>
  <si>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</si>
  <si>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ORLANDO JOSE GONÇALVES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</si>
  <si>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</si>
  <si>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</si>
  <si>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</si>
  <si>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</si>
  <si>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</si>
  <si>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</si>
  <si>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</si>
  <si>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</si>
  <si>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PABLO JOSE PEREZ GRECO</t>
  </si>
  <si>
    <t>PARISINA LOPES ZEIGLER</t>
  </si>
  <si>
    <t>PAULA TRINDADE DA FONSECA</t>
  </si>
  <si>
    <t>PAULO AFONSO LEME MACHADO</t>
  </si>
  <si>
    <t>PAULO ALVARENGA</t>
  </si>
  <si>
    <t>PAULO ALVARO CHAVES MARTINS FONTES</t>
  </si>
  <si>
    <t>PAULO CESAR GUIMARÃES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</si>
  <si>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</si>
  <si>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</si>
  <si>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</si>
  <si>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</si>
  <si>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</si>
  <si>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</si>
  <si>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</si>
  <si>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</si>
  <si>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EDUARDO NOGUEIRA LEITAO</t>
  </si>
  <si>
    <t>PAULO GUIMARÃES LEITE</t>
  </si>
  <si>
    <t>PAULO HATSUZO TOUMA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</si>
  <si>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</si>
  <si>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</si>
  <si>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</si>
  <si>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</si>
  <si>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</si>
  <si>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</si>
  <si>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PAULO ROBERTO AYRES DE CAMARGO</t>
  </si>
  <si>
    <t>PAULO SALVADOR FRONTINI</t>
  </si>
  <si>
    <t>PAULO SERGIO GALVAO NOGUEIRA</t>
  </si>
  <si>
    <t>PEDRO ANTONIO BUENO OLIVEIRA</t>
  </si>
  <si>
    <t>PEDRO BRENNA FILHO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</si>
  <si>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</si>
  <si>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</si>
  <si>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</si>
  <si>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</si>
  <si>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</si>
  <si>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</si>
  <si>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</si>
  <si>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</si>
  <si>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CHRISTOFORO MAZZAFERA</t>
  </si>
  <si>
    <t>REMILTON DAVID SARMENTO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</si>
  <si>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</si>
  <si>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</si>
  <si>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</si>
  <si>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</si>
  <si>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</si>
  <si>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</si>
  <si>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BRIANEZI DE LIMA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</si>
  <si>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</si>
  <si>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</si>
  <si>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</si>
  <si>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</si>
  <si>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</si>
  <si>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DURÇO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</si>
  <si>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</si>
  <si>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</si>
  <si>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</si>
  <si>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</si>
  <si>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</si>
  <si>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FERREIRA DE ALMEIDA JUNIOR</t>
  </si>
  <si>
    <t>ROBERTO PAGNARD</t>
  </si>
  <si>
    <t>ROBERTO PINHEIRO MACHADO NOGUEIRA</t>
  </si>
  <si>
    <t>ROBERTO RICARDO MACHADO</t>
  </si>
  <si>
    <t>ROBERTO SENISE LISBOA</t>
  </si>
  <si>
    <t>ROBERTO SERGIO FALCAO</t>
  </si>
  <si>
    <t>ROBERTO TARDELLI</t>
  </si>
  <si>
    <t>ROBINETE LE FOSSE</t>
  </si>
  <si>
    <t>RODOLFO LUIZ TADDEI BARBOSA</t>
  </si>
  <si>
    <t>ROLF DE LUNA FONSECA</t>
  </si>
  <si>
    <t>ROMEU DE ALMEIDA SALLES JUNIOR</t>
  </si>
  <si>
    <t>ROMEU SALVADOR MASCI</t>
  </si>
  <si>
    <t>RONALD VICTOR ROMERO MAGRI</t>
  </si>
  <si>
    <t>RONALDO AUGUSTO BRETAS MARZAGÃO</t>
  </si>
  <si>
    <t>RONALDO REBELLO DE BRITTO POLETTI</t>
  </si>
  <si>
    <t>ROQUE ANTONIO CARRAZZA</t>
  </si>
  <si>
    <t>ROQUE JOSE STRINGHINI</t>
  </si>
  <si>
    <t>ROSANGELA STAURENGHI</t>
  </si>
  <si>
    <t>ROSANIS FERNANDES POLO MARTINS DE AGUIAR</t>
  </si>
  <si>
    <t>RUBEM FERRAZ DE OLIVEIRA</t>
  </si>
  <si>
    <t>RUBEM PRADO HOFFMANN JUNIOR</t>
  </si>
  <si>
    <t>RUBENS CARDOSO FIGUEIRA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</si>
  <si>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</si>
  <si>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</si>
  <si>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</si>
  <si>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</si>
  <si>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</si>
  <si>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</si>
  <si>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</si>
  <si>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</si>
  <si>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</si>
  <si>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</si>
  <si>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</si>
  <si>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</si>
  <si>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</si>
  <si>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</si>
  <si>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</si>
  <si>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DA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</si>
  <si>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</si>
  <si>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</si>
  <si>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</si>
  <si>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</si>
  <si>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</si>
  <si>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VESENTINI</t>
  </si>
  <si>
    <t>SHIOZO TANAKA</t>
  </si>
  <si>
    <t>SILVANA BUOGO</t>
  </si>
  <si>
    <t>SILVIA REGINA BRANDI MAXIMO RIBEIRO</t>
  </si>
  <si>
    <t>SOLON FERNANDES FILHO</t>
  </si>
  <si>
    <t>SONIA REGINA MARCONI</t>
  </si>
  <si>
    <t>SONIA REGINA THOME DE CAMPOS</t>
  </si>
  <si>
    <t>TARCISIO ANTONIO FERRAZ DA ROCHA PAES</t>
  </si>
  <si>
    <t>TELMA ANTUNES DE CAMPOS</t>
  </si>
  <si>
    <t>THELMO DE CARVALHO TEIXEIRA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</si>
  <si>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</si>
  <si>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</si>
  <si>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</si>
  <si>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</si>
  <si>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</si>
  <si>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</si>
  <si>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</si>
  <si>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VALERIA FARINAZZO LORZA DUARTE</t>
  </si>
  <si>
    <t>VALERIA ISABEL LABATE NOTARANGELI</t>
  </si>
  <si>
    <t>VALTER MAYORAL</t>
  </si>
  <si>
    <t>VALTER VALENTIN BUFANI</t>
  </si>
  <si>
    <t>VANDIR NATAL CASAGRANDE</t>
  </si>
  <si>
    <t>VANIA MARIA RUFFINI PENTEADO BALERA</t>
  </si>
  <si>
    <t>VANIA SCHUMANN</t>
  </si>
  <si>
    <t>VERA LUCIA NOGUEIRA FRANCO MOYSES</t>
  </si>
  <si>
    <t>VERA MARIA GONÇALVES CROTTI</t>
  </si>
  <si>
    <t>VERA MARTINS SERRA ESPUNY BARRETTO</t>
  </si>
  <si>
    <t>VERCINGETORIX DE CASTRO GARMS JUNIOR</t>
  </si>
  <si>
    <t>VICENTE DE PAULO ARRUDA ALVES</t>
  </si>
  <si>
    <t>VICENTE GRECCO FILHO</t>
  </si>
  <si>
    <t>VICENTE PAULO MACHADO ALMEIDA</t>
  </si>
  <si>
    <t>VIDAL SERRANO NUNES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</si>
  <si>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</si>
  <si>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</si>
  <si>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</si>
  <si>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</si>
  <si>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</si>
  <si>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</si>
  <si>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</si>
  <si>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</si>
  <si>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</si>
  <si>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LINCOLN DE ASSIS</t>
  </si>
  <si>
    <t>WELLINGTON ROBERTO JORGE</t>
  </si>
  <si>
    <t>WILMA TEREZINHA GOES MAURICIO</t>
  </si>
  <si>
    <t>WILSON RODRIGUES</t>
  </si>
  <si>
    <t>ZELIA MARIA RUIVO LEAL</t>
  </si>
  <si>
    <t>Ministério Público do Estado de São Paulo (MPSP)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</si>
</sst>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#,##0.00&quot; &quot;;#,##0.00&quot; &quot;;&quot;-&quot;#&quot; &quot;;&quot; &quot;@&quot; 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 applyBorder="0" applyProtection="0"/>
  </cellStyleXfs>
  <cellXfs count="5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37" borderId="16" xfId="0" applyFont="1" applyFill="1" applyBorder="1" applyAlignment="1"/>
    <xf numFmtId="164" fontId="25" fillId="37" borderId="16" xfId="42" applyFont="1" applyFill="1" applyBorder="1" applyAlignment="1" applyProtection="1"/>
    <xf numFmtId="0" fontId="26" fillId="38" borderId="16" xfId="0" applyFont="1" applyFill="1" applyBorder="1"/>
    <xf numFmtId="0" fontId="25" fillId="37" borderId="16" xfId="0" applyFont="1" applyFill="1" applyBorder="1" applyAlignment="1">
      <alignment vertical="center"/>
    </xf>
    <xf numFmtId="164" fontId="25" fillId="37" borderId="16" xfId="42" applyFont="1" applyFill="1" applyBorder="1" applyAlignment="1" applyProtection="1">
      <alignment vertical="center"/>
    </xf>
    <xf numFmtId="164" fontId="25" fillId="37" borderId="16" xfId="42" applyFont="1" applyFill="1" applyBorder="1" applyAlignment="1" applyProtection="1">
      <alignment vertical="center" wrapText="1"/>
    </xf>
    <xf numFmtId="164" fontId="25" fillId="37" borderId="16" xfId="42" applyFont="1" applyFill="1" applyBorder="1" applyAlignment="1" applyProtection="1">
      <alignment wrapText="1"/>
    </xf>
    <xf numFmtId="0" fontId="25" fillId="38" borderId="16" xfId="0" applyFont="1" applyFill="1" applyBorder="1" applyAlignment="1"/>
    <xf numFmtId="164" fontId="25" fillId="38" borderId="16" xfId="42" applyFont="1" applyFill="1" applyBorder="1" applyAlignment="1" applyProtection="1"/>
    <xf numFmtId="0" fontId="25" fillId="38" borderId="16" xfId="0" applyFont="1" applyFill="1" applyBorder="1" applyAlignment="1">
      <alignment vertical="center"/>
    </xf>
    <xf numFmtId="164" fontId="25" fillId="38" borderId="16" xfId="42" applyFont="1" applyFill="1" applyBorder="1" applyAlignment="1" applyProtection="1">
      <alignment vertical="center"/>
    </xf>
    <xf numFmtId="164" fontId="25" fillId="38" borderId="16" xfId="42" applyFont="1" applyFill="1" applyBorder="1" applyAlignment="1" applyProtection="1">
      <alignment vertical="center" wrapText="1"/>
    </xf>
    <xf numFmtId="164" fontId="25" fillId="38" borderId="16" xfId="42" applyFont="1" applyFill="1" applyBorder="1" applyAlignment="1" applyProtection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cel Built-in Comma" xfId="42" xr:uid="{56CEFF15-67DD-4DC4-BDCA-40920C6FD6FD}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76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3388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2673</v>
      </c>
      <c r="B22" s="37" t="s">
        <v>291</v>
      </c>
      <c r="C22" s="37" t="s">
        <v>2674</v>
      </c>
      <c r="D22" s="38">
        <v>28947.55</v>
      </c>
      <c r="E22" s="38">
        <v>1470.73</v>
      </c>
      <c r="F22" s="38"/>
      <c r="G22" s="38">
        <v>0</v>
      </c>
      <c r="H22" s="38"/>
      <c r="I22" s="38"/>
      <c r="J22" s="38">
        <v>30418.28</v>
      </c>
      <c r="K22" s="38">
        <v>2724.97</v>
      </c>
      <c r="L22" s="38">
        <v>6222.7</v>
      </c>
      <c r="M22" s="38"/>
      <c r="N22" s="38">
        <v>8947.67</v>
      </c>
      <c r="O22" s="38">
        <v>21470.61</v>
      </c>
      <c r="P22" s="39"/>
      <c r="Q22" s="39"/>
    </row>
    <row r="23" spans="1:17" x14ac:dyDescent="0.25">
      <c r="A23" s="40" t="s">
        <v>290</v>
      </c>
      <c r="B23" s="40" t="s">
        <v>291</v>
      </c>
      <c r="C23" s="40" t="s">
        <v>292</v>
      </c>
      <c r="D23" s="41">
        <v>28947.55</v>
      </c>
      <c r="E23" s="42">
        <v>0</v>
      </c>
      <c r="F23" s="41">
        <v>0</v>
      </c>
      <c r="G23" s="42">
        <v>0</v>
      </c>
      <c r="H23" s="42">
        <v>0</v>
      </c>
      <c r="I23" s="42">
        <v>0</v>
      </c>
      <c r="J23" s="42">
        <f>SUM(D23:I23)</f>
        <v>28947.55</v>
      </c>
      <c r="K23" s="42">
        <v>3184.23</v>
      </c>
      <c r="L23" s="42">
        <v>7937.83</v>
      </c>
      <c r="M23" s="42">
        <v>0</v>
      </c>
      <c r="N23" s="42">
        <f>SUM(K23:M23)</f>
        <v>11122.06</v>
      </c>
      <c r="O23" s="42">
        <f>+J23-N23</f>
        <v>17825.489999999998</v>
      </c>
      <c r="P23" s="42"/>
      <c r="Q23" s="43">
        <v>6262.83</v>
      </c>
    </row>
    <row r="24" spans="1:17" x14ac:dyDescent="0.25">
      <c r="A24" s="44" t="s">
        <v>2675</v>
      </c>
      <c r="B24" s="44" t="s">
        <v>291</v>
      </c>
      <c r="C24" s="44" t="s">
        <v>2674</v>
      </c>
      <c r="D24" s="45">
        <v>28947.55</v>
      </c>
      <c r="E24" s="45">
        <v>1470.73</v>
      </c>
      <c r="F24" s="45"/>
      <c r="G24" s="45">
        <v>0</v>
      </c>
      <c r="H24" s="45"/>
      <c r="I24" s="45"/>
      <c r="J24" s="45">
        <v>30418.28</v>
      </c>
      <c r="K24" s="45">
        <v>2724.97</v>
      </c>
      <c r="L24" s="45">
        <v>6170.56</v>
      </c>
      <c r="M24" s="45"/>
      <c r="N24" s="45">
        <v>8895.5300000000007</v>
      </c>
      <c r="O24" s="45">
        <v>21522.75</v>
      </c>
      <c r="P24" s="39"/>
      <c r="Q24" s="39"/>
    </row>
    <row r="25" spans="1:17" x14ac:dyDescent="0.25">
      <c r="A25" s="37" t="s">
        <v>2676</v>
      </c>
      <c r="B25" s="37" t="s">
        <v>291</v>
      </c>
      <c r="C25" s="37" t="s">
        <v>294</v>
      </c>
      <c r="D25" s="38">
        <v>28947.55</v>
      </c>
      <c r="E25" s="38">
        <v>1470.73</v>
      </c>
      <c r="F25" s="38"/>
      <c r="G25" s="38">
        <v>0</v>
      </c>
      <c r="H25" s="38"/>
      <c r="I25" s="38"/>
      <c r="J25" s="38">
        <v>30418.28</v>
      </c>
      <c r="K25" s="38">
        <v>2724.97</v>
      </c>
      <c r="L25" s="38">
        <v>6222.7</v>
      </c>
      <c r="M25" s="38"/>
      <c r="N25" s="38">
        <v>8947.67</v>
      </c>
      <c r="O25" s="38">
        <v>21470.61</v>
      </c>
      <c r="P25" s="39"/>
      <c r="Q25" s="39"/>
    </row>
    <row r="26" spans="1:17" x14ac:dyDescent="0.25">
      <c r="A26" s="44" t="s">
        <v>2677</v>
      </c>
      <c r="B26" s="44" t="s">
        <v>291</v>
      </c>
      <c r="C26" s="44" t="s">
        <v>1056</v>
      </c>
      <c r="D26" s="45">
        <v>28947.55</v>
      </c>
      <c r="E26" s="45">
        <v>1470.73</v>
      </c>
      <c r="F26" s="45"/>
      <c r="G26" s="45">
        <v>15209.13</v>
      </c>
      <c r="H26" s="45"/>
      <c r="I26" s="45"/>
      <c r="J26" s="45">
        <v>45627.41</v>
      </c>
      <c r="K26" s="45">
        <v>3776.93</v>
      </c>
      <c r="L26" s="45">
        <v>0</v>
      </c>
      <c r="M26" s="45"/>
      <c r="N26" s="45">
        <v>3776.93</v>
      </c>
      <c r="O26" s="45">
        <v>41850.480000000003</v>
      </c>
      <c r="P26" s="39"/>
      <c r="Q26" s="39"/>
    </row>
    <row r="27" spans="1:17" x14ac:dyDescent="0.25">
      <c r="A27" s="37" t="s">
        <v>2678</v>
      </c>
      <c r="B27" s="37" t="s">
        <v>291</v>
      </c>
      <c r="C27" s="37" t="s">
        <v>2674</v>
      </c>
      <c r="D27" s="38">
        <v>28947.55</v>
      </c>
      <c r="E27" s="38">
        <v>1470.73</v>
      </c>
      <c r="F27" s="38"/>
      <c r="G27" s="38">
        <v>0</v>
      </c>
      <c r="H27" s="38"/>
      <c r="I27" s="38"/>
      <c r="J27" s="38">
        <v>30418.28</v>
      </c>
      <c r="K27" s="38">
        <v>3333.33</v>
      </c>
      <c r="L27" s="38">
        <v>5481.64</v>
      </c>
      <c r="M27" s="38"/>
      <c r="N27" s="38">
        <v>8814.9699999999993</v>
      </c>
      <c r="O27" s="38">
        <v>21603.31</v>
      </c>
      <c r="P27" s="39"/>
      <c r="Q27" s="39"/>
    </row>
    <row r="28" spans="1:17" x14ac:dyDescent="0.25">
      <c r="A28" s="44" t="s">
        <v>2679</v>
      </c>
      <c r="B28" s="44" t="s">
        <v>291</v>
      </c>
      <c r="C28" s="44" t="s">
        <v>2674</v>
      </c>
      <c r="D28" s="45">
        <v>28947.55</v>
      </c>
      <c r="E28" s="45">
        <v>1470.73</v>
      </c>
      <c r="F28" s="45"/>
      <c r="G28" s="45">
        <v>0</v>
      </c>
      <c r="H28" s="45"/>
      <c r="I28" s="45"/>
      <c r="J28" s="45">
        <v>30418.28</v>
      </c>
      <c r="K28" s="45">
        <v>2712.29</v>
      </c>
      <c r="L28" s="45">
        <v>0</v>
      </c>
      <c r="M28" s="45"/>
      <c r="N28" s="45">
        <v>2712.29</v>
      </c>
      <c r="O28" s="45">
        <v>27705.99</v>
      </c>
      <c r="P28" s="39"/>
      <c r="Q28" s="39"/>
    </row>
    <row r="29" spans="1:17" x14ac:dyDescent="0.25">
      <c r="A29" s="46" t="s">
        <v>293</v>
      </c>
      <c r="B29" s="46" t="s">
        <v>291</v>
      </c>
      <c r="C29" s="46" t="s">
        <v>294</v>
      </c>
      <c r="D29" s="47">
        <v>28947.55</v>
      </c>
      <c r="E29" s="48">
        <v>0</v>
      </c>
      <c r="F29" s="47">
        <v>0</v>
      </c>
      <c r="G29" s="48">
        <v>14473.77</v>
      </c>
      <c r="H29" s="48">
        <v>0</v>
      </c>
      <c r="I29" s="48">
        <v>0</v>
      </c>
      <c r="J29" s="48">
        <f>SUM(D29:I29)</f>
        <v>43421.32</v>
      </c>
      <c r="K29" s="48">
        <v>4776.34</v>
      </c>
      <c r="L29" s="48">
        <v>6215.55</v>
      </c>
      <c r="M29" s="48">
        <v>0</v>
      </c>
      <c r="N29" s="48">
        <f>SUM(K29:M29)</f>
        <v>10991.89</v>
      </c>
      <c r="O29" s="48">
        <f>+J29-N29</f>
        <v>32429.43</v>
      </c>
      <c r="P29" s="48"/>
      <c r="Q29" s="49">
        <v>0</v>
      </c>
    </row>
    <row r="30" spans="1:17" x14ac:dyDescent="0.25">
      <c r="A30" s="37" t="s">
        <v>2680</v>
      </c>
      <c r="B30" s="37" t="s">
        <v>291</v>
      </c>
      <c r="C30" s="37" t="s">
        <v>2674</v>
      </c>
      <c r="D30" s="38">
        <v>28947.55</v>
      </c>
      <c r="E30" s="38">
        <v>1470.73</v>
      </c>
      <c r="F30" s="38"/>
      <c r="G30" s="38">
        <v>0</v>
      </c>
      <c r="H30" s="38"/>
      <c r="I30" s="38"/>
      <c r="J30" s="38">
        <v>30418.28</v>
      </c>
      <c r="K30" s="38">
        <v>2724.97</v>
      </c>
      <c r="L30" s="38">
        <v>6170.56</v>
      </c>
      <c r="M30" s="38"/>
      <c r="N30" s="38">
        <v>8895.5300000000007</v>
      </c>
      <c r="O30" s="38">
        <v>21522.75</v>
      </c>
      <c r="P30" s="39"/>
      <c r="Q30" s="39"/>
    </row>
    <row r="31" spans="1:17" x14ac:dyDescent="0.25">
      <c r="A31" s="44" t="s">
        <v>2681</v>
      </c>
      <c r="B31" s="44" t="s">
        <v>291</v>
      </c>
      <c r="C31" s="44" t="s">
        <v>2674</v>
      </c>
      <c r="D31" s="45">
        <v>28947.55</v>
      </c>
      <c r="E31" s="45">
        <v>2335.2199999999998</v>
      </c>
      <c r="F31" s="45"/>
      <c r="G31" s="45">
        <v>0</v>
      </c>
      <c r="H31" s="45"/>
      <c r="I31" s="45"/>
      <c r="J31" s="45">
        <v>31282.77</v>
      </c>
      <c r="K31" s="45">
        <v>2820.06</v>
      </c>
      <c r="L31" s="45">
        <v>6382.15</v>
      </c>
      <c r="M31" s="45"/>
      <c r="N31" s="45">
        <v>9202.2099999999991</v>
      </c>
      <c r="O31" s="45">
        <v>22080.560000000001</v>
      </c>
      <c r="P31" s="39"/>
      <c r="Q31" s="39"/>
    </row>
    <row r="32" spans="1:17" x14ac:dyDescent="0.25">
      <c r="A32" s="37" t="s">
        <v>2682</v>
      </c>
      <c r="B32" s="37" t="s">
        <v>326</v>
      </c>
      <c r="C32" s="37" t="s">
        <v>2674</v>
      </c>
      <c r="D32" s="38">
        <v>30471.11</v>
      </c>
      <c r="E32" s="38">
        <v>2750.35</v>
      </c>
      <c r="F32" s="38"/>
      <c r="G32" s="38">
        <v>0</v>
      </c>
      <c r="H32" s="38"/>
      <c r="I32" s="38"/>
      <c r="J32" s="38">
        <v>33221.46</v>
      </c>
      <c r="K32" s="38">
        <v>2412.2800000000002</v>
      </c>
      <c r="L32" s="38">
        <v>0</v>
      </c>
      <c r="M32" s="38"/>
      <c r="N32" s="38">
        <v>2412.2800000000002</v>
      </c>
      <c r="O32" s="38">
        <v>30809.18</v>
      </c>
      <c r="P32" s="39"/>
      <c r="Q32" s="39"/>
    </row>
    <row r="33" spans="1:17" x14ac:dyDescent="0.25">
      <c r="A33" s="40" t="s">
        <v>295</v>
      </c>
      <c r="B33" s="40" t="s">
        <v>291</v>
      </c>
      <c r="C33" s="40" t="s">
        <v>296</v>
      </c>
      <c r="D33" s="41">
        <v>28947.55</v>
      </c>
      <c r="E33" s="42">
        <v>0</v>
      </c>
      <c r="F33" s="41">
        <v>0</v>
      </c>
      <c r="G33" s="42">
        <v>0</v>
      </c>
      <c r="H33" s="42">
        <v>0</v>
      </c>
      <c r="I33" s="42">
        <v>0</v>
      </c>
      <c r="J33" s="42">
        <f>SUM(D33:I33)</f>
        <v>28947.55</v>
      </c>
      <c r="K33" s="42">
        <v>3184.23</v>
      </c>
      <c r="L33" s="42">
        <v>6215.55</v>
      </c>
      <c r="M33" s="42">
        <v>0</v>
      </c>
      <c r="N33" s="42">
        <f>SUM(K33:M33)</f>
        <v>9399.7800000000007</v>
      </c>
      <c r="O33" s="42">
        <f>+J33-N33</f>
        <v>19547.769999999997</v>
      </c>
      <c r="P33" s="42"/>
      <c r="Q33" s="43">
        <v>0</v>
      </c>
    </row>
    <row r="34" spans="1:17" x14ac:dyDescent="0.25">
      <c r="A34" s="46" t="s">
        <v>297</v>
      </c>
      <c r="B34" s="46" t="s">
        <v>291</v>
      </c>
      <c r="C34" s="46" t="s">
        <v>298</v>
      </c>
      <c r="D34" s="47">
        <v>28947.55</v>
      </c>
      <c r="E34" s="48">
        <v>0</v>
      </c>
      <c r="F34" s="47">
        <v>0</v>
      </c>
      <c r="G34" s="48">
        <v>0</v>
      </c>
      <c r="H34" s="48">
        <v>0</v>
      </c>
      <c r="I34" s="48">
        <v>0</v>
      </c>
      <c r="J34" s="48">
        <f>SUM(D34:I34)</f>
        <v>28947.55</v>
      </c>
      <c r="K34" s="48">
        <v>3184.23</v>
      </c>
      <c r="L34" s="48">
        <v>6642.38</v>
      </c>
      <c r="M34" s="48">
        <v>0</v>
      </c>
      <c r="N34" s="48">
        <f>SUM(K34:M34)</f>
        <v>9826.61</v>
      </c>
      <c r="O34" s="48">
        <f>+J34-N34</f>
        <v>19120.939999999999</v>
      </c>
      <c r="P34" s="48"/>
      <c r="Q34" s="49">
        <v>1741.72</v>
      </c>
    </row>
    <row r="35" spans="1:17" x14ac:dyDescent="0.25">
      <c r="A35" s="44" t="s">
        <v>2683</v>
      </c>
      <c r="B35" s="44" t="s">
        <v>291</v>
      </c>
      <c r="C35" s="44" t="s">
        <v>1056</v>
      </c>
      <c r="D35" s="45">
        <v>28947.55</v>
      </c>
      <c r="E35" s="45">
        <v>1470.73</v>
      </c>
      <c r="F35" s="45"/>
      <c r="G35" s="45">
        <v>0</v>
      </c>
      <c r="H35" s="45"/>
      <c r="I35" s="45"/>
      <c r="J35" s="45">
        <v>30418.28</v>
      </c>
      <c r="K35" s="45">
        <v>2724.97</v>
      </c>
      <c r="L35" s="45">
        <v>6694.16</v>
      </c>
      <c r="M35" s="45"/>
      <c r="N35" s="45">
        <v>9419.1299999999992</v>
      </c>
      <c r="O35" s="45">
        <v>20999.15</v>
      </c>
      <c r="P35" s="39"/>
      <c r="Q35" s="39"/>
    </row>
    <row r="36" spans="1:17" x14ac:dyDescent="0.25">
      <c r="A36" s="37" t="s">
        <v>2684</v>
      </c>
      <c r="B36" s="37" t="s">
        <v>291</v>
      </c>
      <c r="C36" s="37" t="s">
        <v>758</v>
      </c>
      <c r="D36" s="38">
        <v>28947.55</v>
      </c>
      <c r="E36" s="38">
        <v>1470.73</v>
      </c>
      <c r="F36" s="38"/>
      <c r="G36" s="38">
        <v>0</v>
      </c>
      <c r="H36" s="38"/>
      <c r="I36" s="38"/>
      <c r="J36" s="38">
        <v>30418.28</v>
      </c>
      <c r="K36" s="38">
        <v>3333.33</v>
      </c>
      <c r="L36" s="38">
        <v>0</v>
      </c>
      <c r="M36" s="38"/>
      <c r="N36" s="38">
        <v>3333.33</v>
      </c>
      <c r="O36" s="38">
        <v>27084.95</v>
      </c>
      <c r="P36" s="39"/>
      <c r="Q36" s="39"/>
    </row>
    <row r="37" spans="1:17" x14ac:dyDescent="0.25">
      <c r="A37" s="40" t="s">
        <v>299</v>
      </c>
      <c r="B37" s="40" t="s">
        <v>300</v>
      </c>
      <c r="C37" s="40" t="s">
        <v>301</v>
      </c>
      <c r="D37" s="41">
        <v>27500.17</v>
      </c>
      <c r="E37" s="42">
        <v>0</v>
      </c>
      <c r="F37" s="41">
        <v>1447.38</v>
      </c>
      <c r="G37" s="42">
        <v>0</v>
      </c>
      <c r="H37" s="42">
        <v>0</v>
      </c>
      <c r="I37" s="42">
        <v>0</v>
      </c>
      <c r="J37" s="42">
        <f>SUM(D37:I37)</f>
        <v>28947.55</v>
      </c>
      <c r="K37" s="42">
        <v>3025.01</v>
      </c>
      <c r="L37" s="42">
        <v>5827.92</v>
      </c>
      <c r="M37" s="42">
        <v>0</v>
      </c>
      <c r="N37" s="42">
        <f>SUM(K37:M37)</f>
        <v>8852.93</v>
      </c>
      <c r="O37" s="42">
        <f>+J37-N37</f>
        <v>20094.62</v>
      </c>
      <c r="P37" s="42"/>
      <c r="Q37" s="43">
        <v>0</v>
      </c>
    </row>
    <row r="38" spans="1:17" x14ac:dyDescent="0.25">
      <c r="A38" s="46" t="s">
        <v>302</v>
      </c>
      <c r="B38" s="46" t="s">
        <v>291</v>
      </c>
      <c r="C38" s="46" t="s">
        <v>292</v>
      </c>
      <c r="D38" s="47">
        <v>28947.55</v>
      </c>
      <c r="E38" s="48">
        <v>0</v>
      </c>
      <c r="F38" s="47">
        <v>0</v>
      </c>
      <c r="G38" s="48">
        <v>0</v>
      </c>
      <c r="H38" s="48">
        <v>0</v>
      </c>
      <c r="I38" s="48">
        <v>0</v>
      </c>
      <c r="J38" s="48">
        <f>SUM(D38:I38)</f>
        <v>28947.55</v>
      </c>
      <c r="K38" s="48">
        <v>3184.23</v>
      </c>
      <c r="L38" s="48">
        <v>7539.8</v>
      </c>
      <c r="M38" s="48">
        <v>0</v>
      </c>
      <c r="N38" s="48">
        <f>SUM(K38:M38)</f>
        <v>10724.03</v>
      </c>
      <c r="O38" s="48">
        <f>+J38-N38</f>
        <v>18223.519999999997</v>
      </c>
      <c r="P38" s="48"/>
      <c r="Q38" s="49">
        <v>4815.45</v>
      </c>
    </row>
    <row r="39" spans="1:17" x14ac:dyDescent="0.25">
      <c r="A39" s="44" t="s">
        <v>2685</v>
      </c>
      <c r="B39" s="44" t="s">
        <v>326</v>
      </c>
      <c r="C39" s="44" t="s">
        <v>2674</v>
      </c>
      <c r="D39" s="45">
        <v>30471.11</v>
      </c>
      <c r="E39" s="45">
        <v>2508.19</v>
      </c>
      <c r="F39" s="45"/>
      <c r="G39" s="45">
        <v>0</v>
      </c>
      <c r="H39" s="45"/>
      <c r="I39" s="45"/>
      <c r="J39" s="45">
        <v>32979.300000000003</v>
      </c>
      <c r="K39" s="45">
        <v>2385.64</v>
      </c>
      <c r="L39" s="45">
        <v>0</v>
      </c>
      <c r="M39" s="45"/>
      <c r="N39" s="45">
        <v>2385.64</v>
      </c>
      <c r="O39" s="45">
        <v>30593.66</v>
      </c>
      <c r="P39" s="39"/>
      <c r="Q39" s="39"/>
    </row>
    <row r="40" spans="1:17" x14ac:dyDescent="0.25">
      <c r="A40" s="40" t="s">
        <v>303</v>
      </c>
      <c r="B40" s="40" t="s">
        <v>291</v>
      </c>
      <c r="C40" s="40" t="s">
        <v>294</v>
      </c>
      <c r="D40" s="41">
        <v>28947.55</v>
      </c>
      <c r="E40" s="42">
        <v>0</v>
      </c>
      <c r="F40" s="41">
        <v>1335.15</v>
      </c>
      <c r="G40" s="42">
        <v>0</v>
      </c>
      <c r="H40" s="42">
        <v>0</v>
      </c>
      <c r="I40" s="42">
        <v>0</v>
      </c>
      <c r="J40" s="42">
        <f>SUM(D40:I40)</f>
        <v>30282.7</v>
      </c>
      <c r="K40" s="42">
        <v>3331.09</v>
      </c>
      <c r="L40" s="42">
        <v>6542.33</v>
      </c>
      <c r="M40" s="42">
        <v>0</v>
      </c>
      <c r="N40" s="42">
        <f>SUM(K40:M40)</f>
        <v>9873.42</v>
      </c>
      <c r="O40" s="42">
        <f>+J40-N40</f>
        <v>20409.28</v>
      </c>
      <c r="P40" s="42"/>
      <c r="Q40" s="43">
        <v>0</v>
      </c>
    </row>
    <row r="41" spans="1:17" x14ac:dyDescent="0.25">
      <c r="A41" s="37" t="s">
        <v>2686</v>
      </c>
      <c r="B41" s="37" t="s">
        <v>326</v>
      </c>
      <c r="C41" s="37" t="s">
        <v>2674</v>
      </c>
      <c r="D41" s="38">
        <v>30471.11</v>
      </c>
      <c r="E41" s="38">
        <v>2605.5100000000002</v>
      </c>
      <c r="F41" s="38"/>
      <c r="G41" s="38">
        <v>0</v>
      </c>
      <c r="H41" s="38"/>
      <c r="I41" s="38"/>
      <c r="J41" s="38">
        <v>33076.620000000003</v>
      </c>
      <c r="K41" s="38">
        <v>2396.35</v>
      </c>
      <c r="L41" s="38">
        <v>0</v>
      </c>
      <c r="M41" s="38"/>
      <c r="N41" s="38">
        <v>2396.35</v>
      </c>
      <c r="O41" s="38">
        <v>30680.27</v>
      </c>
      <c r="P41" s="39"/>
      <c r="Q41" s="39"/>
    </row>
    <row r="42" spans="1:17" x14ac:dyDescent="0.25">
      <c r="A42" s="46" t="s">
        <v>304</v>
      </c>
      <c r="B42" s="46" t="s">
        <v>291</v>
      </c>
      <c r="C42" s="46" t="s">
        <v>305</v>
      </c>
      <c r="D42" s="47">
        <v>28947.55</v>
      </c>
      <c r="E42" s="48">
        <v>0</v>
      </c>
      <c r="F42" s="47">
        <v>0</v>
      </c>
      <c r="G42" s="48">
        <v>0</v>
      </c>
      <c r="H42" s="48">
        <v>0</v>
      </c>
      <c r="I42" s="48">
        <v>0</v>
      </c>
      <c r="J42" s="48">
        <f>SUM(D42:I42)</f>
        <v>28947.55</v>
      </c>
      <c r="K42" s="48">
        <v>3184.23</v>
      </c>
      <c r="L42" s="48">
        <v>7308.71</v>
      </c>
      <c r="M42" s="48">
        <v>0</v>
      </c>
      <c r="N42" s="48">
        <f>SUM(K42:M42)</f>
        <v>10492.94</v>
      </c>
      <c r="O42" s="48">
        <f>+J42-N42</f>
        <v>18454.61</v>
      </c>
      <c r="P42" s="48"/>
      <c r="Q42" s="49">
        <v>4354.3</v>
      </c>
    </row>
    <row r="43" spans="1:17" x14ac:dyDescent="0.25">
      <c r="A43" s="40" t="s">
        <v>306</v>
      </c>
      <c r="B43" s="40" t="s">
        <v>291</v>
      </c>
      <c r="C43" s="40" t="s">
        <v>307</v>
      </c>
      <c r="D43" s="41">
        <v>28947.55</v>
      </c>
      <c r="E43" s="42">
        <v>0</v>
      </c>
      <c r="F43" s="41">
        <v>1335.15</v>
      </c>
      <c r="G43" s="42">
        <v>0</v>
      </c>
      <c r="H43" s="42">
        <v>5047.1099999999997</v>
      </c>
      <c r="I43" s="42">
        <v>0</v>
      </c>
      <c r="J43" s="42">
        <f>SUM(D43:I43)</f>
        <v>35329.81</v>
      </c>
      <c r="K43" s="42">
        <v>3331.09</v>
      </c>
      <c r="L43" s="42">
        <v>8177.64</v>
      </c>
      <c r="M43" s="42">
        <v>0</v>
      </c>
      <c r="N43" s="42">
        <f>SUM(K43:M43)</f>
        <v>11508.73</v>
      </c>
      <c r="O43" s="42">
        <f>+J43-N43</f>
        <v>23821.079999999998</v>
      </c>
      <c r="P43" s="42"/>
      <c r="Q43" s="43">
        <v>4060.82</v>
      </c>
    </row>
    <row r="44" spans="1:17" x14ac:dyDescent="0.25">
      <c r="A44" s="46" t="s">
        <v>308</v>
      </c>
      <c r="B44" s="46" t="s">
        <v>291</v>
      </c>
      <c r="C44" s="46" t="s">
        <v>294</v>
      </c>
      <c r="D44" s="47">
        <v>28947.55</v>
      </c>
      <c r="E44" s="48">
        <v>0</v>
      </c>
      <c r="F44" s="47">
        <v>1335.15</v>
      </c>
      <c r="G44" s="48">
        <v>0</v>
      </c>
      <c r="H44" s="48">
        <v>0</v>
      </c>
      <c r="I44" s="48">
        <v>0</v>
      </c>
      <c r="J44" s="48">
        <f>SUM(D44:I44)</f>
        <v>30282.7</v>
      </c>
      <c r="K44" s="48">
        <v>3331.09</v>
      </c>
      <c r="L44" s="48">
        <v>6542.33</v>
      </c>
      <c r="M44" s="48">
        <v>0</v>
      </c>
      <c r="N44" s="48">
        <f>SUM(K44:M44)</f>
        <v>9873.42</v>
      </c>
      <c r="O44" s="48">
        <f>+J44-N44</f>
        <v>20409.28</v>
      </c>
      <c r="P44" s="48"/>
      <c r="Q44" s="49">
        <v>0</v>
      </c>
    </row>
    <row r="45" spans="1:17" x14ac:dyDescent="0.25">
      <c r="A45" s="40" t="s">
        <v>309</v>
      </c>
      <c r="B45" s="40" t="s">
        <v>291</v>
      </c>
      <c r="C45" s="40" t="s">
        <v>310</v>
      </c>
      <c r="D45" s="41">
        <v>28947.55</v>
      </c>
      <c r="E45" s="42">
        <v>0</v>
      </c>
      <c r="F45" s="41">
        <v>0</v>
      </c>
      <c r="G45" s="42">
        <v>0</v>
      </c>
      <c r="H45" s="42">
        <v>0</v>
      </c>
      <c r="I45" s="42">
        <v>0</v>
      </c>
      <c r="J45" s="42">
        <f>SUM(D45:I45)</f>
        <v>28947.55</v>
      </c>
      <c r="K45" s="42">
        <v>3184.23</v>
      </c>
      <c r="L45" s="42">
        <v>6215.55</v>
      </c>
      <c r="M45" s="42">
        <v>0</v>
      </c>
      <c r="N45" s="42">
        <f>SUM(K45:M45)</f>
        <v>9399.7800000000007</v>
      </c>
      <c r="O45" s="42">
        <f>+J45-N45</f>
        <v>19547.769999999997</v>
      </c>
      <c r="P45" s="42"/>
      <c r="Q45" s="43">
        <v>0</v>
      </c>
    </row>
    <row r="46" spans="1:17" x14ac:dyDescent="0.25">
      <c r="A46" s="46" t="s">
        <v>311</v>
      </c>
      <c r="B46" s="46" t="s">
        <v>300</v>
      </c>
      <c r="C46" s="46" t="s">
        <v>312</v>
      </c>
      <c r="D46" s="47">
        <v>27500.17</v>
      </c>
      <c r="E46" s="48">
        <v>0</v>
      </c>
      <c r="F46" s="47">
        <v>1447.38</v>
      </c>
      <c r="G46" s="48">
        <v>0</v>
      </c>
      <c r="H46" s="48">
        <v>0</v>
      </c>
      <c r="I46" s="48">
        <v>0</v>
      </c>
      <c r="J46" s="48">
        <f>SUM(D46:I46)</f>
        <v>28947.55</v>
      </c>
      <c r="K46" s="48">
        <v>3025.01</v>
      </c>
      <c r="L46" s="48">
        <v>6259.33</v>
      </c>
      <c r="M46" s="48">
        <v>0</v>
      </c>
      <c r="N46" s="48">
        <f>SUM(K46:M46)</f>
        <v>9284.34</v>
      </c>
      <c r="O46" s="48">
        <f>+J46-N46</f>
        <v>19663.21</v>
      </c>
      <c r="P46" s="48"/>
      <c r="Q46" s="49">
        <v>0</v>
      </c>
    </row>
    <row r="47" spans="1:17" x14ac:dyDescent="0.25">
      <c r="A47" s="40" t="s">
        <v>313</v>
      </c>
      <c r="B47" s="40" t="s">
        <v>300</v>
      </c>
      <c r="C47" s="40" t="s">
        <v>314</v>
      </c>
      <c r="D47" s="41">
        <v>27500.17</v>
      </c>
      <c r="E47" s="42">
        <v>0</v>
      </c>
      <c r="F47" s="41">
        <v>1447.38</v>
      </c>
      <c r="G47" s="42">
        <v>0</v>
      </c>
      <c r="H47" s="42">
        <v>0</v>
      </c>
      <c r="I47" s="42">
        <v>0</v>
      </c>
      <c r="J47" s="42">
        <f>SUM(D47:I47)</f>
        <v>28947.55</v>
      </c>
      <c r="K47" s="42">
        <v>3025.01</v>
      </c>
      <c r="L47" s="42">
        <v>8222.2000000000007</v>
      </c>
      <c r="M47" s="42">
        <v>0</v>
      </c>
      <c r="N47" s="42">
        <f>SUM(K47:M47)</f>
        <v>11247.210000000001</v>
      </c>
      <c r="O47" s="42">
        <f>+J47-N47</f>
        <v>17700.339999999997</v>
      </c>
      <c r="P47" s="42"/>
      <c r="Q47" s="43">
        <v>7137.69</v>
      </c>
    </row>
    <row r="48" spans="1:17" x14ac:dyDescent="0.25">
      <c r="A48" s="46" t="s">
        <v>315</v>
      </c>
      <c r="B48" s="46" t="s">
        <v>291</v>
      </c>
      <c r="C48" s="46" t="s">
        <v>294</v>
      </c>
      <c r="D48" s="47">
        <v>28947.55</v>
      </c>
      <c r="E48" s="48">
        <v>0</v>
      </c>
      <c r="F48" s="47">
        <v>1523.56</v>
      </c>
      <c r="G48" s="48">
        <v>0</v>
      </c>
      <c r="H48" s="48">
        <v>0</v>
      </c>
      <c r="I48" s="48">
        <v>0</v>
      </c>
      <c r="J48" s="48">
        <f>SUM(D48:I48)</f>
        <v>30471.11</v>
      </c>
      <c r="K48" s="48">
        <v>3184.23</v>
      </c>
      <c r="L48" s="48">
        <v>6634.53</v>
      </c>
      <c r="M48" s="48">
        <v>0</v>
      </c>
      <c r="N48" s="48">
        <f>SUM(K48:M48)</f>
        <v>9818.76</v>
      </c>
      <c r="O48" s="48">
        <f>+J48-N48</f>
        <v>20652.349999999999</v>
      </c>
      <c r="P48" s="48"/>
      <c r="Q48" s="49">
        <v>0</v>
      </c>
    </row>
    <row r="49" spans="1:17" x14ac:dyDescent="0.25">
      <c r="A49" s="40" t="s">
        <v>316</v>
      </c>
      <c r="B49" s="40" t="s">
        <v>291</v>
      </c>
      <c r="C49" s="40" t="s">
        <v>294</v>
      </c>
      <c r="D49" s="41">
        <v>28947.55</v>
      </c>
      <c r="E49" s="42">
        <v>0</v>
      </c>
      <c r="F49" s="41">
        <v>0</v>
      </c>
      <c r="G49" s="42">
        <v>0</v>
      </c>
      <c r="H49" s="42">
        <v>0</v>
      </c>
      <c r="I49" s="42">
        <v>0</v>
      </c>
      <c r="J49" s="42">
        <f>SUM(D49:I49)</f>
        <v>28947.55</v>
      </c>
      <c r="K49" s="42">
        <v>3184.23</v>
      </c>
      <c r="L49" s="42">
        <v>6215.55</v>
      </c>
      <c r="M49" s="42">
        <v>0</v>
      </c>
      <c r="N49" s="42">
        <f>SUM(K49:M49)</f>
        <v>9399.7800000000007</v>
      </c>
      <c r="O49" s="42">
        <f>+J49-N49</f>
        <v>19547.769999999997</v>
      </c>
      <c r="P49" s="42"/>
      <c r="Q49" s="43">
        <v>0</v>
      </c>
    </row>
    <row r="50" spans="1:17" x14ac:dyDescent="0.25">
      <c r="A50" s="46" t="s">
        <v>317</v>
      </c>
      <c r="B50" s="46" t="s">
        <v>291</v>
      </c>
      <c r="C50" s="46" t="s">
        <v>318</v>
      </c>
      <c r="D50" s="47">
        <v>28947.55</v>
      </c>
      <c r="E50" s="48">
        <v>0</v>
      </c>
      <c r="F50" s="47">
        <v>0</v>
      </c>
      <c r="G50" s="48">
        <v>0</v>
      </c>
      <c r="H50" s="48">
        <v>0</v>
      </c>
      <c r="I50" s="48">
        <v>0</v>
      </c>
      <c r="J50" s="48">
        <f>SUM(D50:I50)</f>
        <v>28947.55</v>
      </c>
      <c r="K50" s="48">
        <v>3184.23</v>
      </c>
      <c r="L50" s="48">
        <v>6215.55</v>
      </c>
      <c r="M50" s="48">
        <v>0</v>
      </c>
      <c r="N50" s="48">
        <f>SUM(K50:M50)</f>
        <v>9399.7800000000007</v>
      </c>
      <c r="O50" s="48">
        <f>+J50-N50</f>
        <v>19547.769999999997</v>
      </c>
      <c r="P50" s="48"/>
      <c r="Q50" s="49">
        <v>0</v>
      </c>
    </row>
    <row r="51" spans="1:17" x14ac:dyDescent="0.25">
      <c r="A51" s="40" t="s">
        <v>319</v>
      </c>
      <c r="B51" s="40" t="s">
        <v>300</v>
      </c>
      <c r="C51" s="40" t="s">
        <v>320</v>
      </c>
      <c r="D51" s="41">
        <v>27500.17</v>
      </c>
      <c r="E51" s="42">
        <v>0</v>
      </c>
      <c r="F51" s="41">
        <v>0</v>
      </c>
      <c r="G51" s="42">
        <v>0</v>
      </c>
      <c r="H51" s="42">
        <v>0</v>
      </c>
      <c r="I51" s="42">
        <v>0</v>
      </c>
      <c r="J51" s="42">
        <f>SUM(D51:I51)</f>
        <v>27500.17</v>
      </c>
      <c r="K51" s="42">
        <v>3025.01</v>
      </c>
      <c r="L51" s="42">
        <v>5861.3</v>
      </c>
      <c r="M51" s="42">
        <v>0</v>
      </c>
      <c r="N51" s="42">
        <f>SUM(K51:M51)</f>
        <v>8886.3100000000013</v>
      </c>
      <c r="O51" s="42">
        <f>+J51-N51</f>
        <v>18613.859999999997</v>
      </c>
      <c r="P51" s="42"/>
      <c r="Q51" s="43">
        <v>0</v>
      </c>
    </row>
    <row r="52" spans="1:17" x14ac:dyDescent="0.25">
      <c r="A52" s="46" t="s">
        <v>321</v>
      </c>
      <c r="B52" s="46" t="s">
        <v>291</v>
      </c>
      <c r="C52" s="46" t="s">
        <v>294</v>
      </c>
      <c r="D52" s="47">
        <v>28947.55</v>
      </c>
      <c r="E52" s="48">
        <v>0</v>
      </c>
      <c r="F52" s="47">
        <v>1335.15</v>
      </c>
      <c r="G52" s="48">
        <v>0</v>
      </c>
      <c r="H52" s="48">
        <v>0</v>
      </c>
      <c r="I52" s="48">
        <v>0</v>
      </c>
      <c r="J52" s="48">
        <f>SUM(D52:I52)</f>
        <v>30282.7</v>
      </c>
      <c r="K52" s="48">
        <v>3331.09</v>
      </c>
      <c r="L52" s="48">
        <v>7499.41</v>
      </c>
      <c r="M52" s="48">
        <v>0</v>
      </c>
      <c r="N52" s="48">
        <f>SUM(K52:M52)</f>
        <v>10830.5</v>
      </c>
      <c r="O52" s="48">
        <f>+J52-N52</f>
        <v>19452.2</v>
      </c>
      <c r="P52" s="48"/>
      <c r="Q52" s="49">
        <v>3480.3</v>
      </c>
    </row>
    <row r="53" spans="1:17" x14ac:dyDescent="0.25">
      <c r="A53" s="40" t="s">
        <v>322</v>
      </c>
      <c r="B53" s="40" t="s">
        <v>291</v>
      </c>
      <c r="C53" s="40" t="s">
        <v>323</v>
      </c>
      <c r="D53" s="41">
        <v>28947.55</v>
      </c>
      <c r="E53" s="42">
        <v>0</v>
      </c>
      <c r="F53" s="41">
        <v>0</v>
      </c>
      <c r="G53" s="42">
        <v>0</v>
      </c>
      <c r="H53" s="42">
        <v>0</v>
      </c>
      <c r="I53" s="42">
        <v>0</v>
      </c>
      <c r="J53" s="42">
        <f>SUM(D53:I53)</f>
        <v>28947.55</v>
      </c>
      <c r="K53" s="42">
        <v>3184.23</v>
      </c>
      <c r="L53" s="42">
        <v>6455.03</v>
      </c>
      <c r="M53" s="42">
        <v>0</v>
      </c>
      <c r="N53" s="42">
        <f>SUM(K53:M53)</f>
        <v>9639.26</v>
      </c>
      <c r="O53" s="42">
        <f>+J53-N53</f>
        <v>19308.29</v>
      </c>
      <c r="P53" s="42"/>
      <c r="Q53" s="43">
        <v>870.86</v>
      </c>
    </row>
    <row r="54" spans="1:17" x14ac:dyDescent="0.25">
      <c r="A54" s="46" t="s">
        <v>324</v>
      </c>
      <c r="B54" s="46" t="s">
        <v>291</v>
      </c>
      <c r="C54" s="46" t="s">
        <v>310</v>
      </c>
      <c r="D54" s="47">
        <v>28947.55</v>
      </c>
      <c r="E54" s="48">
        <v>0</v>
      </c>
      <c r="F54" s="47">
        <v>430.56</v>
      </c>
      <c r="G54" s="48">
        <v>0</v>
      </c>
      <c r="H54" s="48">
        <v>0</v>
      </c>
      <c r="I54" s="48">
        <v>0</v>
      </c>
      <c r="J54" s="48">
        <f>SUM(D54:I54)</f>
        <v>29378.11</v>
      </c>
      <c r="K54" s="48">
        <v>3231.59</v>
      </c>
      <c r="L54" s="48">
        <v>6268.79</v>
      </c>
      <c r="M54" s="48">
        <v>0</v>
      </c>
      <c r="N54" s="48">
        <f>SUM(K54:M54)</f>
        <v>9500.380000000001</v>
      </c>
      <c r="O54" s="48">
        <f>+J54-N54</f>
        <v>19877.73</v>
      </c>
      <c r="P54" s="48"/>
      <c r="Q54" s="49">
        <v>0</v>
      </c>
    </row>
    <row r="55" spans="1:17" x14ac:dyDescent="0.25">
      <c r="A55" s="40" t="s">
        <v>325</v>
      </c>
      <c r="B55" s="40" t="s">
        <v>326</v>
      </c>
      <c r="C55" s="40" t="s">
        <v>327</v>
      </c>
      <c r="D55" s="41">
        <v>30471.11</v>
      </c>
      <c r="E55" s="42">
        <v>0</v>
      </c>
      <c r="F55" s="41">
        <v>0</v>
      </c>
      <c r="G55" s="42">
        <v>0</v>
      </c>
      <c r="H55" s="42">
        <v>0</v>
      </c>
      <c r="I55" s="42">
        <v>0</v>
      </c>
      <c r="J55" s="42">
        <f>SUM(D55:I55)</f>
        <v>30471.11</v>
      </c>
      <c r="K55" s="42">
        <v>3351.82</v>
      </c>
      <c r="L55" s="42">
        <v>7386.72</v>
      </c>
      <c r="M55" s="42">
        <v>0</v>
      </c>
      <c r="N55" s="42">
        <f>SUM(K55:M55)</f>
        <v>10738.54</v>
      </c>
      <c r="O55" s="42">
        <f>+J55-N55</f>
        <v>19732.57</v>
      </c>
      <c r="P55" s="42"/>
      <c r="Q55" s="43">
        <v>2902.84</v>
      </c>
    </row>
    <row r="56" spans="1:17" x14ac:dyDescent="0.25">
      <c r="A56" s="46" t="s">
        <v>328</v>
      </c>
      <c r="B56" s="46" t="s">
        <v>329</v>
      </c>
      <c r="C56" s="46" t="s">
        <v>330</v>
      </c>
      <c r="D56" s="47">
        <v>26125.919999999998</v>
      </c>
      <c r="E56" s="48">
        <v>0</v>
      </c>
      <c r="F56" s="47">
        <v>0</v>
      </c>
      <c r="G56" s="48">
        <v>0</v>
      </c>
      <c r="H56" s="48">
        <v>0</v>
      </c>
      <c r="I56" s="48">
        <v>0</v>
      </c>
      <c r="J56" s="48">
        <f>SUM(D56:I56)</f>
        <v>26125.919999999998</v>
      </c>
      <c r="K56" s="48">
        <v>2873.85</v>
      </c>
      <c r="L56" s="48">
        <v>5524.95</v>
      </c>
      <c r="M56" s="48">
        <v>0</v>
      </c>
      <c r="N56" s="48">
        <f>SUM(K56:M56)</f>
        <v>8398.7999999999993</v>
      </c>
      <c r="O56" s="48">
        <f>+J56-N56</f>
        <v>17727.12</v>
      </c>
      <c r="P56" s="48"/>
      <c r="Q56" s="49">
        <v>6767.08</v>
      </c>
    </row>
    <row r="57" spans="1:17" x14ac:dyDescent="0.25">
      <c r="A57" s="44" t="s">
        <v>2687</v>
      </c>
      <c r="B57" s="44" t="s">
        <v>326</v>
      </c>
      <c r="C57" s="44" t="s">
        <v>2674</v>
      </c>
      <c r="D57" s="45">
        <v>30471.11</v>
      </c>
      <c r="E57" s="45">
        <v>2508.19</v>
      </c>
      <c r="F57" s="45"/>
      <c r="G57" s="45">
        <v>0</v>
      </c>
      <c r="H57" s="45"/>
      <c r="I57" s="45"/>
      <c r="J57" s="45">
        <v>32979.300000000003</v>
      </c>
      <c r="K57" s="45">
        <v>3666.26</v>
      </c>
      <c r="L57" s="45">
        <v>6849.51</v>
      </c>
      <c r="M57" s="45"/>
      <c r="N57" s="45">
        <v>10515.77</v>
      </c>
      <c r="O57" s="45">
        <v>22463.53</v>
      </c>
      <c r="P57" s="39"/>
      <c r="Q57" s="39"/>
    </row>
    <row r="58" spans="1:17" x14ac:dyDescent="0.25">
      <c r="A58" s="37" t="s">
        <v>2688</v>
      </c>
      <c r="B58" s="37" t="s">
        <v>291</v>
      </c>
      <c r="C58" s="37" t="s">
        <v>2674</v>
      </c>
      <c r="D58" s="38">
        <v>28947.55</v>
      </c>
      <c r="E58" s="38">
        <v>1470.73</v>
      </c>
      <c r="F58" s="38"/>
      <c r="G58" s="38">
        <v>0</v>
      </c>
      <c r="H58" s="38"/>
      <c r="I58" s="38"/>
      <c r="J58" s="38">
        <v>30418.28</v>
      </c>
      <c r="K58" s="38">
        <v>2724.97</v>
      </c>
      <c r="L58" s="38">
        <v>6222.7</v>
      </c>
      <c r="M58" s="38"/>
      <c r="N58" s="38">
        <v>8947.67</v>
      </c>
      <c r="O58" s="38">
        <v>21470.61</v>
      </c>
      <c r="P58" s="39"/>
      <c r="Q58" s="39"/>
    </row>
    <row r="59" spans="1:17" x14ac:dyDescent="0.25">
      <c r="A59" s="44" t="s">
        <v>2689</v>
      </c>
      <c r="B59" s="44" t="s">
        <v>326</v>
      </c>
      <c r="C59" s="44" t="s">
        <v>332</v>
      </c>
      <c r="D59" s="45">
        <v>30471.11</v>
      </c>
      <c r="E59" s="45">
        <v>2786.75</v>
      </c>
      <c r="F59" s="45"/>
      <c r="G59" s="45">
        <v>16628.919999999998</v>
      </c>
      <c r="H59" s="45"/>
      <c r="I59" s="45"/>
      <c r="J59" s="45">
        <v>49886.78</v>
      </c>
      <c r="K59" s="45">
        <v>4245.46</v>
      </c>
      <c r="L59" s="45">
        <v>6865.55</v>
      </c>
      <c r="M59" s="45"/>
      <c r="N59" s="45">
        <v>11111.01</v>
      </c>
      <c r="O59" s="45">
        <v>38775.769999999997</v>
      </c>
      <c r="P59" s="39"/>
      <c r="Q59" s="39"/>
    </row>
    <row r="60" spans="1:17" x14ac:dyDescent="0.25">
      <c r="A60" s="40" t="s">
        <v>331</v>
      </c>
      <c r="B60" s="40" t="s">
        <v>326</v>
      </c>
      <c r="C60" s="40" t="s">
        <v>332</v>
      </c>
      <c r="D60" s="41">
        <v>30471.11</v>
      </c>
      <c r="E60" s="42">
        <v>606.26</v>
      </c>
      <c r="F60" s="41">
        <v>0</v>
      </c>
      <c r="G60" s="42">
        <v>0</v>
      </c>
      <c r="H60" s="42">
        <v>0</v>
      </c>
      <c r="I60" s="42">
        <v>3418.51</v>
      </c>
      <c r="J60" s="42">
        <f>SUM(D60:I60)</f>
        <v>34495.879999999997</v>
      </c>
      <c r="K60" s="42">
        <v>3418.51</v>
      </c>
      <c r="L60" s="42">
        <v>6736.82</v>
      </c>
      <c r="M60" s="42">
        <v>0</v>
      </c>
      <c r="N60" s="42">
        <f>SUM(K60:M60)</f>
        <v>10155.33</v>
      </c>
      <c r="O60" s="42">
        <f>+J60-N60</f>
        <v>24340.549999999996</v>
      </c>
      <c r="P60" s="42"/>
      <c r="Q60" s="43">
        <v>0</v>
      </c>
    </row>
    <row r="61" spans="1:17" x14ac:dyDescent="0.25">
      <c r="A61" s="46" t="s">
        <v>333</v>
      </c>
      <c r="B61" s="46" t="s">
        <v>291</v>
      </c>
      <c r="C61" s="46" t="s">
        <v>296</v>
      </c>
      <c r="D61" s="48">
        <v>28947.55</v>
      </c>
      <c r="E61" s="48">
        <v>0</v>
      </c>
      <c r="F61" s="47">
        <v>0</v>
      </c>
      <c r="G61" s="48">
        <v>0</v>
      </c>
      <c r="H61" s="48">
        <v>0</v>
      </c>
      <c r="I61" s="48">
        <v>0</v>
      </c>
      <c r="J61" s="48">
        <f>SUM(D61:I61)</f>
        <v>28947.55</v>
      </c>
      <c r="K61" s="48">
        <v>3184.23</v>
      </c>
      <c r="L61" s="48">
        <v>6961.69</v>
      </c>
      <c r="M61" s="48">
        <v>0</v>
      </c>
      <c r="N61" s="48">
        <f>SUM(K61:M61)</f>
        <v>10145.92</v>
      </c>
      <c r="O61" s="48">
        <f>+J61-N61</f>
        <v>18801.629999999997</v>
      </c>
      <c r="P61" s="48"/>
      <c r="Q61" s="49">
        <v>2902.84</v>
      </c>
    </row>
    <row r="62" spans="1:17" x14ac:dyDescent="0.25">
      <c r="A62" s="37" t="s">
        <v>2690</v>
      </c>
      <c r="B62" s="37" t="s">
        <v>329</v>
      </c>
      <c r="C62" s="37" t="s">
        <v>1056</v>
      </c>
      <c r="D62" s="38">
        <v>26125.919999999998</v>
      </c>
      <c r="E62" s="38">
        <v>0</v>
      </c>
      <c r="F62" s="38"/>
      <c r="G62" s="38">
        <v>0</v>
      </c>
      <c r="H62" s="38"/>
      <c r="I62" s="38"/>
      <c r="J62" s="38">
        <v>26125.919999999998</v>
      </c>
      <c r="K62" s="38">
        <v>2775.32</v>
      </c>
      <c r="L62" s="38">
        <v>5695.74</v>
      </c>
      <c r="M62" s="38"/>
      <c r="N62" s="38">
        <v>8471.06</v>
      </c>
      <c r="O62" s="38">
        <v>17654.86</v>
      </c>
      <c r="P62" s="39"/>
      <c r="Q62" s="39"/>
    </row>
    <row r="63" spans="1:17" x14ac:dyDescent="0.25">
      <c r="A63" s="40" t="s">
        <v>334</v>
      </c>
      <c r="B63" s="40" t="s">
        <v>326</v>
      </c>
      <c r="C63" s="40" t="s">
        <v>335</v>
      </c>
      <c r="D63" s="41">
        <v>30471.11</v>
      </c>
      <c r="E63" s="42">
        <v>1901.78</v>
      </c>
      <c r="F63" s="41">
        <v>0</v>
      </c>
      <c r="G63" s="42">
        <v>0</v>
      </c>
      <c r="H63" s="42">
        <v>0</v>
      </c>
      <c r="I63" s="42">
        <v>3561.01</v>
      </c>
      <c r="J63" s="42">
        <f>SUM(D63:I63)</f>
        <v>35933.9</v>
      </c>
      <c r="K63" s="42">
        <v>3561.01</v>
      </c>
      <c r="L63" s="42">
        <v>7001.76</v>
      </c>
      <c r="M63" s="42">
        <v>0</v>
      </c>
      <c r="N63" s="42">
        <f>SUM(K63:M63)</f>
        <v>10562.77</v>
      </c>
      <c r="O63" s="42">
        <f>+J63-N63</f>
        <v>25371.13</v>
      </c>
      <c r="P63" s="42"/>
      <c r="Q63" s="43">
        <v>0</v>
      </c>
    </row>
    <row r="64" spans="1:17" x14ac:dyDescent="0.25">
      <c r="A64" s="46" t="s">
        <v>336</v>
      </c>
      <c r="B64" s="46" t="s">
        <v>291</v>
      </c>
      <c r="C64" s="46" t="s">
        <v>337</v>
      </c>
      <c r="D64" s="47">
        <v>28947.55</v>
      </c>
      <c r="E64" s="48">
        <v>1642</v>
      </c>
      <c r="F64" s="47">
        <v>534.05999999999995</v>
      </c>
      <c r="G64" s="48">
        <v>0</v>
      </c>
      <c r="H64" s="48">
        <v>0</v>
      </c>
      <c r="I64" s="48">
        <v>3423.59</v>
      </c>
      <c r="J64" s="48">
        <f>SUM(D64:I64)</f>
        <v>34547.199999999997</v>
      </c>
      <c r="K64" s="48">
        <v>3423.59</v>
      </c>
      <c r="L64" s="48">
        <v>7421.84</v>
      </c>
      <c r="M64" s="48">
        <v>0</v>
      </c>
      <c r="N64" s="48">
        <f>SUM(K64:M64)</f>
        <v>10845.43</v>
      </c>
      <c r="O64" s="48">
        <f>+J64-N64</f>
        <v>23701.769999999997</v>
      </c>
      <c r="P64" s="48"/>
      <c r="Q64" s="49">
        <v>2639.39</v>
      </c>
    </row>
    <row r="65" spans="1:17" x14ac:dyDescent="0.25">
      <c r="A65" s="40" t="s">
        <v>338</v>
      </c>
      <c r="B65" s="40" t="s">
        <v>291</v>
      </c>
      <c r="C65" s="40" t="s">
        <v>339</v>
      </c>
      <c r="D65" s="41">
        <v>28947.55</v>
      </c>
      <c r="E65" s="42">
        <v>1470.73</v>
      </c>
      <c r="F65" s="41">
        <v>0</v>
      </c>
      <c r="G65" s="42">
        <v>0</v>
      </c>
      <c r="H65" s="42">
        <v>0</v>
      </c>
      <c r="I65" s="42">
        <v>3346.01</v>
      </c>
      <c r="J65" s="42">
        <f>SUM(D65:I65)</f>
        <v>33764.29</v>
      </c>
      <c r="K65" s="42">
        <v>3346.01</v>
      </c>
      <c r="L65" s="42">
        <v>6523.37</v>
      </c>
      <c r="M65" s="42">
        <v>0</v>
      </c>
      <c r="N65" s="42">
        <f>SUM(K65:M65)</f>
        <v>9869.380000000001</v>
      </c>
      <c r="O65" s="42">
        <f>+J65-N65</f>
        <v>23894.91</v>
      </c>
      <c r="P65" s="42"/>
      <c r="Q65" s="43">
        <v>0</v>
      </c>
    </row>
    <row r="66" spans="1:17" x14ac:dyDescent="0.25">
      <c r="A66" s="44" t="s">
        <v>2691</v>
      </c>
      <c r="B66" s="44" t="s">
        <v>326</v>
      </c>
      <c r="C66" s="44" t="s">
        <v>2674</v>
      </c>
      <c r="D66" s="45">
        <v>30471.11</v>
      </c>
      <c r="E66" s="45">
        <v>2780.94</v>
      </c>
      <c r="F66" s="45"/>
      <c r="G66" s="45">
        <v>0</v>
      </c>
      <c r="H66" s="45"/>
      <c r="I66" s="45"/>
      <c r="J66" s="45">
        <v>33252.050000000003</v>
      </c>
      <c r="K66" s="45">
        <v>3701.72</v>
      </c>
      <c r="L66" s="45">
        <v>6287.72</v>
      </c>
      <c r="M66" s="45"/>
      <c r="N66" s="45">
        <v>9989.44</v>
      </c>
      <c r="O66" s="45">
        <v>23262.61</v>
      </c>
      <c r="P66" s="39"/>
      <c r="Q66" s="39"/>
    </row>
    <row r="67" spans="1:17" x14ac:dyDescent="0.25">
      <c r="A67" s="46" t="s">
        <v>340</v>
      </c>
      <c r="B67" s="46" t="s">
        <v>291</v>
      </c>
      <c r="C67" s="46" t="s">
        <v>294</v>
      </c>
      <c r="D67" s="47">
        <v>28947.55</v>
      </c>
      <c r="E67" s="48">
        <v>5264.51</v>
      </c>
      <c r="F67" s="47">
        <v>1068.1199999999999</v>
      </c>
      <c r="G67" s="48">
        <v>15462.88</v>
      </c>
      <c r="H67" s="48">
        <v>0</v>
      </c>
      <c r="I67" s="48">
        <v>5102.74</v>
      </c>
      <c r="J67" s="48">
        <f>SUM(D67:I67)</f>
        <v>55845.799999999996</v>
      </c>
      <c r="K67" s="48">
        <v>5102.74</v>
      </c>
      <c r="L67" s="48">
        <v>7897.18</v>
      </c>
      <c r="M67" s="48">
        <v>0</v>
      </c>
      <c r="N67" s="48">
        <f>SUM(K67:M67)</f>
        <v>12999.92</v>
      </c>
      <c r="O67" s="48">
        <f>+J67-N67</f>
        <v>42845.88</v>
      </c>
      <c r="P67" s="48"/>
      <c r="Q67" s="49">
        <v>0</v>
      </c>
    </row>
    <row r="68" spans="1:17" x14ac:dyDescent="0.25">
      <c r="A68" s="37" t="s">
        <v>2692</v>
      </c>
      <c r="B68" s="37" t="s">
        <v>326</v>
      </c>
      <c r="C68" s="37" t="s">
        <v>327</v>
      </c>
      <c r="D68" s="38">
        <v>30471.11</v>
      </c>
      <c r="E68" s="38">
        <v>2388.75</v>
      </c>
      <c r="F68" s="38"/>
      <c r="G68" s="38">
        <v>0</v>
      </c>
      <c r="H68" s="38"/>
      <c r="I68" s="38"/>
      <c r="J68" s="38">
        <v>32859.86</v>
      </c>
      <c r="K68" s="38">
        <v>2372.5</v>
      </c>
      <c r="L68" s="38">
        <v>0</v>
      </c>
      <c r="M68" s="38"/>
      <c r="N68" s="38">
        <v>2372.5</v>
      </c>
      <c r="O68" s="38">
        <v>30487.360000000001</v>
      </c>
      <c r="P68" s="39"/>
      <c r="Q68" s="39"/>
    </row>
    <row r="69" spans="1:17" x14ac:dyDescent="0.25">
      <c r="A69" s="40" t="s">
        <v>341</v>
      </c>
      <c r="B69" s="40" t="s">
        <v>291</v>
      </c>
      <c r="C69" s="40" t="s">
        <v>294</v>
      </c>
      <c r="D69" s="42">
        <v>28947.55</v>
      </c>
      <c r="E69" s="42">
        <v>2335.2199999999998</v>
      </c>
      <c r="F69" s="41">
        <v>0</v>
      </c>
      <c r="G69" s="42">
        <v>0</v>
      </c>
      <c r="H69" s="42">
        <v>0</v>
      </c>
      <c r="I69" s="42">
        <v>3441.1</v>
      </c>
      <c r="J69" s="42">
        <f>SUM(D69:I69)</f>
        <v>34723.870000000003</v>
      </c>
      <c r="K69" s="42">
        <v>3441.1</v>
      </c>
      <c r="L69" s="42">
        <v>6734.96</v>
      </c>
      <c r="M69" s="42">
        <v>0</v>
      </c>
      <c r="N69" s="42">
        <f>SUM(K69:M69)</f>
        <v>10176.06</v>
      </c>
      <c r="O69" s="42">
        <f>+J69-N69</f>
        <v>24547.810000000005</v>
      </c>
      <c r="P69" s="42"/>
      <c r="Q69" s="43">
        <v>0</v>
      </c>
    </row>
    <row r="70" spans="1:17" x14ac:dyDescent="0.25">
      <c r="A70" s="44" t="s">
        <v>2693</v>
      </c>
      <c r="B70" s="44" t="s">
        <v>291</v>
      </c>
      <c r="C70" s="44" t="s">
        <v>1046</v>
      </c>
      <c r="D70" s="45">
        <v>28947.55</v>
      </c>
      <c r="E70" s="45">
        <v>2135.4299999999998</v>
      </c>
      <c r="F70" s="45"/>
      <c r="G70" s="45">
        <v>0</v>
      </c>
      <c r="H70" s="45"/>
      <c r="I70" s="45"/>
      <c r="J70" s="45">
        <v>31082.98</v>
      </c>
      <c r="K70" s="45">
        <v>2798.08</v>
      </c>
      <c r="L70" s="45">
        <v>6856.85</v>
      </c>
      <c r="M70" s="45"/>
      <c r="N70" s="45">
        <v>9654.93</v>
      </c>
      <c r="O70" s="45">
        <v>21428.05</v>
      </c>
      <c r="P70" s="39"/>
      <c r="Q70" s="39"/>
    </row>
    <row r="71" spans="1:17" x14ac:dyDescent="0.25">
      <c r="A71" s="46" t="s">
        <v>342</v>
      </c>
      <c r="B71" s="46" t="s">
        <v>326</v>
      </c>
      <c r="C71" s="46" t="s">
        <v>332</v>
      </c>
      <c r="D71" s="47">
        <v>30471.11</v>
      </c>
      <c r="E71" s="48">
        <v>171.96</v>
      </c>
      <c r="F71" s="47">
        <v>1506.96</v>
      </c>
      <c r="G71" s="48">
        <v>0</v>
      </c>
      <c r="H71" s="48">
        <v>0</v>
      </c>
      <c r="I71" s="48">
        <v>0</v>
      </c>
      <c r="J71" s="48">
        <f>SUM(D71:I71)</f>
        <v>32150.03</v>
      </c>
      <c r="K71" s="48">
        <v>3536.5</v>
      </c>
      <c r="L71" s="48">
        <v>5335.07</v>
      </c>
      <c r="M71" s="48">
        <v>0</v>
      </c>
      <c r="N71" s="48">
        <f>SUM(K71:M71)</f>
        <v>8871.57</v>
      </c>
      <c r="O71" s="48">
        <f>+J71-N71</f>
        <v>23278.46</v>
      </c>
      <c r="P71" s="48"/>
      <c r="Q71" s="49">
        <v>0</v>
      </c>
    </row>
    <row r="72" spans="1:17" x14ac:dyDescent="0.25">
      <c r="A72" s="40" t="s">
        <v>343</v>
      </c>
      <c r="B72" s="40" t="s">
        <v>300</v>
      </c>
      <c r="C72" s="40" t="s">
        <v>344</v>
      </c>
      <c r="D72" s="41">
        <v>27500.17</v>
      </c>
      <c r="E72" s="42">
        <v>0</v>
      </c>
      <c r="F72" s="41">
        <v>0</v>
      </c>
      <c r="G72" s="42">
        <v>0</v>
      </c>
      <c r="H72" s="42">
        <v>0</v>
      </c>
      <c r="I72" s="42">
        <v>0</v>
      </c>
      <c r="J72" s="42">
        <f>SUM(D72:I72)</f>
        <v>27500.17</v>
      </c>
      <c r="K72" s="42">
        <v>3025.01</v>
      </c>
      <c r="L72" s="42">
        <v>7298.22</v>
      </c>
      <c r="M72" s="42">
        <v>0</v>
      </c>
      <c r="N72" s="42">
        <f>SUM(K72:M72)</f>
        <v>10323.23</v>
      </c>
      <c r="O72" s="42">
        <f>+J72-N72</f>
        <v>17176.939999999999</v>
      </c>
      <c r="P72" s="42"/>
      <c r="Q72" s="43">
        <v>5225.16</v>
      </c>
    </row>
    <row r="73" spans="1:17" x14ac:dyDescent="0.25">
      <c r="A73" s="46" t="s">
        <v>345</v>
      </c>
      <c r="B73" s="46" t="s">
        <v>291</v>
      </c>
      <c r="C73" s="46" t="s">
        <v>298</v>
      </c>
      <c r="D73" s="47">
        <v>28947.55</v>
      </c>
      <c r="E73" s="48">
        <v>2458.7199999999998</v>
      </c>
      <c r="F73" s="47">
        <v>0</v>
      </c>
      <c r="G73" s="48">
        <v>0</v>
      </c>
      <c r="H73" s="48">
        <v>0</v>
      </c>
      <c r="I73" s="48">
        <v>3454.68</v>
      </c>
      <c r="J73" s="48">
        <f>SUM(D73:I73)</f>
        <v>34860.949999999997</v>
      </c>
      <c r="K73" s="48">
        <v>3454.68</v>
      </c>
      <c r="L73" s="48">
        <v>6817.32</v>
      </c>
      <c r="M73" s="48">
        <v>0</v>
      </c>
      <c r="N73" s="48">
        <f>SUM(K73:M73)</f>
        <v>10272</v>
      </c>
      <c r="O73" s="48">
        <f>+J73-N73</f>
        <v>24588.949999999997</v>
      </c>
      <c r="P73" s="48"/>
      <c r="Q73" s="49">
        <v>0</v>
      </c>
    </row>
    <row r="74" spans="1:17" x14ac:dyDescent="0.25">
      <c r="A74" s="37" t="s">
        <v>2694</v>
      </c>
      <c r="B74" s="37" t="s">
        <v>291</v>
      </c>
      <c r="C74" s="37" t="s">
        <v>2674</v>
      </c>
      <c r="D74" s="38">
        <v>28947.55</v>
      </c>
      <c r="E74" s="38">
        <v>1470.73</v>
      </c>
      <c r="F74" s="38"/>
      <c r="G74" s="38">
        <v>0</v>
      </c>
      <c r="H74" s="38"/>
      <c r="I74" s="38"/>
      <c r="J74" s="38">
        <v>30418.28</v>
      </c>
      <c r="K74" s="38">
        <v>2724.97</v>
      </c>
      <c r="L74" s="38">
        <v>6170.56</v>
      </c>
      <c r="M74" s="38"/>
      <c r="N74" s="38">
        <v>8895.5300000000007</v>
      </c>
      <c r="O74" s="38">
        <v>21522.75</v>
      </c>
      <c r="P74" s="39"/>
      <c r="Q74" s="39"/>
    </row>
    <row r="75" spans="1:17" x14ac:dyDescent="0.25">
      <c r="A75" s="40" t="s">
        <v>346</v>
      </c>
      <c r="B75" s="40" t="s">
        <v>291</v>
      </c>
      <c r="C75" s="40" t="s">
        <v>347</v>
      </c>
      <c r="D75" s="41">
        <v>28947.55</v>
      </c>
      <c r="E75" s="42">
        <v>0</v>
      </c>
      <c r="F75" s="41">
        <v>0</v>
      </c>
      <c r="G75" s="42">
        <v>0</v>
      </c>
      <c r="H75" s="42">
        <v>0</v>
      </c>
      <c r="I75" s="42">
        <v>0</v>
      </c>
      <c r="J75" s="42">
        <f>SUM(D75:I75)</f>
        <v>28947.55</v>
      </c>
      <c r="K75" s="42">
        <v>3184.23</v>
      </c>
      <c r="L75" s="42">
        <v>6215.55</v>
      </c>
      <c r="M75" s="42">
        <v>0</v>
      </c>
      <c r="N75" s="42">
        <f>SUM(K75:M75)</f>
        <v>9399.7800000000007</v>
      </c>
      <c r="O75" s="42">
        <f>+J75-N75</f>
        <v>19547.769999999997</v>
      </c>
      <c r="P75" s="42"/>
      <c r="Q75" s="43">
        <v>0</v>
      </c>
    </row>
    <row r="76" spans="1:17" x14ac:dyDescent="0.25">
      <c r="A76" s="46" t="s">
        <v>348</v>
      </c>
      <c r="B76" s="46" t="s">
        <v>291</v>
      </c>
      <c r="C76" s="46" t="s">
        <v>294</v>
      </c>
      <c r="D76" s="47">
        <v>28947.55</v>
      </c>
      <c r="E76" s="48">
        <v>0</v>
      </c>
      <c r="F76" s="47">
        <v>0</v>
      </c>
      <c r="G76" s="48">
        <v>0</v>
      </c>
      <c r="H76" s="48">
        <v>0</v>
      </c>
      <c r="I76" s="48">
        <v>0</v>
      </c>
      <c r="J76" s="48">
        <f>SUM(D76:I76)</f>
        <v>28947.55</v>
      </c>
      <c r="K76" s="48">
        <v>3184.23</v>
      </c>
      <c r="L76" s="48">
        <v>7015.1</v>
      </c>
      <c r="M76" s="48">
        <v>0</v>
      </c>
      <c r="N76" s="48">
        <f>SUM(K76:M76)</f>
        <v>10199.33</v>
      </c>
      <c r="O76" s="48">
        <f>+J76-N76</f>
        <v>18748.22</v>
      </c>
      <c r="P76" s="48"/>
      <c r="Q76" s="49">
        <v>4815.45</v>
      </c>
    </row>
    <row r="77" spans="1:17" x14ac:dyDescent="0.25">
      <c r="A77" s="40" t="s">
        <v>349</v>
      </c>
      <c r="B77" s="40" t="s">
        <v>300</v>
      </c>
      <c r="C77" s="40" t="s">
        <v>350</v>
      </c>
      <c r="D77" s="41">
        <v>27500.17</v>
      </c>
      <c r="E77" s="42">
        <v>0</v>
      </c>
      <c r="F77" s="41">
        <v>0</v>
      </c>
      <c r="G77" s="42">
        <v>0</v>
      </c>
      <c r="H77" s="42">
        <v>0</v>
      </c>
      <c r="I77" s="42">
        <v>0</v>
      </c>
      <c r="J77" s="42">
        <f>SUM(D77:I77)</f>
        <v>27500.17</v>
      </c>
      <c r="K77" s="42">
        <v>3025.01</v>
      </c>
      <c r="L77" s="42">
        <v>7583.58</v>
      </c>
      <c r="M77" s="42">
        <v>0</v>
      </c>
      <c r="N77" s="42">
        <f>SUM(K77:M77)</f>
        <v>10608.59</v>
      </c>
      <c r="O77" s="42">
        <f>+J77-N77</f>
        <v>16891.579999999998</v>
      </c>
      <c r="P77" s="42"/>
      <c r="Q77" s="43">
        <v>6262.83</v>
      </c>
    </row>
    <row r="78" spans="1:17" x14ac:dyDescent="0.25">
      <c r="A78" s="46" t="s">
        <v>351</v>
      </c>
      <c r="B78" s="46" t="s">
        <v>291</v>
      </c>
      <c r="C78" s="46" t="s">
        <v>352</v>
      </c>
      <c r="D78" s="47">
        <v>28947.55</v>
      </c>
      <c r="E78" s="48">
        <v>0</v>
      </c>
      <c r="F78" s="47">
        <v>0</v>
      </c>
      <c r="G78" s="48">
        <v>0</v>
      </c>
      <c r="H78" s="48">
        <v>0</v>
      </c>
      <c r="I78" s="48">
        <v>0</v>
      </c>
      <c r="J78" s="48">
        <f>SUM(D78:I78)</f>
        <v>28947.55</v>
      </c>
      <c r="K78" s="48">
        <v>3184.23</v>
      </c>
      <c r="L78" s="48">
        <v>6215.55</v>
      </c>
      <c r="M78" s="48">
        <v>0</v>
      </c>
      <c r="N78" s="48">
        <f>SUM(K78:M78)</f>
        <v>9399.7800000000007</v>
      </c>
      <c r="O78" s="48">
        <f>+J78-N78</f>
        <v>19547.769999999997</v>
      </c>
      <c r="P78" s="48"/>
      <c r="Q78" s="49">
        <v>0</v>
      </c>
    </row>
    <row r="79" spans="1:17" x14ac:dyDescent="0.25">
      <c r="A79" s="40" t="s">
        <v>353</v>
      </c>
      <c r="B79" s="40" t="s">
        <v>291</v>
      </c>
      <c r="C79" s="40" t="s">
        <v>354</v>
      </c>
      <c r="D79" s="41">
        <v>28947.55</v>
      </c>
      <c r="E79" s="42">
        <v>0</v>
      </c>
      <c r="F79" s="41">
        <v>0</v>
      </c>
      <c r="G79" s="42">
        <v>0</v>
      </c>
      <c r="H79" s="42">
        <v>0</v>
      </c>
      <c r="I79" s="42">
        <v>0</v>
      </c>
      <c r="J79" s="42">
        <f>SUM(D79:I79)</f>
        <v>28947.55</v>
      </c>
      <c r="K79" s="42">
        <v>3184.23</v>
      </c>
      <c r="L79" s="42">
        <v>6111.27</v>
      </c>
      <c r="M79" s="42">
        <v>0</v>
      </c>
      <c r="N79" s="42">
        <f>SUM(K79:M79)</f>
        <v>9295.5</v>
      </c>
      <c r="O79" s="42">
        <f>+J79-N79</f>
        <v>19652.05</v>
      </c>
      <c r="P79" s="42"/>
      <c r="Q79" s="43">
        <v>0</v>
      </c>
    </row>
    <row r="80" spans="1:17" x14ac:dyDescent="0.25">
      <c r="A80" s="46" t="s">
        <v>355</v>
      </c>
      <c r="B80" s="46" t="s">
        <v>329</v>
      </c>
      <c r="C80" s="46" t="s">
        <v>356</v>
      </c>
      <c r="D80" s="47">
        <v>26125.919999999998</v>
      </c>
      <c r="E80" s="48">
        <v>0</v>
      </c>
      <c r="F80" s="47">
        <v>0</v>
      </c>
      <c r="G80" s="48">
        <v>0</v>
      </c>
      <c r="H80" s="48">
        <v>0</v>
      </c>
      <c r="I80" s="48">
        <v>0</v>
      </c>
      <c r="J80" s="48">
        <f>SUM(D80:I80)</f>
        <v>26125.919999999998</v>
      </c>
      <c r="K80" s="48">
        <v>2873.85</v>
      </c>
      <c r="L80" s="48">
        <v>8291.4699999999993</v>
      </c>
      <c r="M80" s="48">
        <v>0</v>
      </c>
      <c r="N80" s="48">
        <f>SUM(K80:M80)</f>
        <v>11165.32</v>
      </c>
      <c r="O80" s="48">
        <f>+J80-N80</f>
        <v>14960.599999999999</v>
      </c>
      <c r="P80" s="48"/>
      <c r="Q80" s="49">
        <v>10249.66</v>
      </c>
    </row>
    <row r="81" spans="1:17" x14ac:dyDescent="0.25">
      <c r="A81" s="40" t="s">
        <v>357</v>
      </c>
      <c r="B81" s="40" t="s">
        <v>291</v>
      </c>
      <c r="C81" s="40" t="s">
        <v>358</v>
      </c>
      <c r="D81" s="41">
        <v>28947.55</v>
      </c>
      <c r="E81" s="42">
        <v>0</v>
      </c>
      <c r="F81" s="41">
        <v>0</v>
      </c>
      <c r="G81" s="42">
        <v>0</v>
      </c>
      <c r="H81" s="42">
        <v>0</v>
      </c>
      <c r="I81" s="42">
        <v>0</v>
      </c>
      <c r="J81" s="42">
        <f>SUM(D81:I81)</f>
        <v>28947.55</v>
      </c>
      <c r="K81" s="42">
        <v>3184.23</v>
      </c>
      <c r="L81" s="42">
        <v>6215.55</v>
      </c>
      <c r="M81" s="42">
        <v>0</v>
      </c>
      <c r="N81" s="42">
        <f>SUM(K81:M81)</f>
        <v>9399.7800000000007</v>
      </c>
      <c r="O81" s="42">
        <f>+J81-N81</f>
        <v>19547.769999999997</v>
      </c>
      <c r="P81" s="42"/>
      <c r="Q81" s="43">
        <v>0</v>
      </c>
    </row>
    <row r="82" spans="1:17" x14ac:dyDescent="0.25">
      <c r="A82" s="46" t="s">
        <v>359</v>
      </c>
      <c r="B82" s="46" t="s">
        <v>291</v>
      </c>
      <c r="C82" s="46" t="s">
        <v>360</v>
      </c>
      <c r="D82" s="47">
        <v>28947.55</v>
      </c>
      <c r="E82" s="48">
        <v>0</v>
      </c>
      <c r="F82" s="47">
        <v>0</v>
      </c>
      <c r="G82" s="48">
        <v>0</v>
      </c>
      <c r="H82" s="48">
        <v>0</v>
      </c>
      <c r="I82" s="48">
        <v>0</v>
      </c>
      <c r="J82" s="48">
        <f>SUM(D82:I82)</f>
        <v>28947.55</v>
      </c>
      <c r="K82" s="48">
        <v>3184.23</v>
      </c>
      <c r="L82" s="48">
        <v>7412.98</v>
      </c>
      <c r="M82" s="48">
        <v>0</v>
      </c>
      <c r="N82" s="48">
        <f>SUM(K82:M82)</f>
        <v>10597.21</v>
      </c>
      <c r="O82" s="48">
        <f>+J82-N82</f>
        <v>18350.34</v>
      </c>
      <c r="P82" s="48"/>
      <c r="Q82" s="49">
        <v>4354.3</v>
      </c>
    </row>
    <row r="83" spans="1:17" x14ac:dyDescent="0.25">
      <c r="A83" s="40" t="s">
        <v>361</v>
      </c>
      <c r="B83" s="40" t="s">
        <v>291</v>
      </c>
      <c r="C83" s="40" t="s">
        <v>362</v>
      </c>
      <c r="D83" s="41">
        <v>28947.55</v>
      </c>
      <c r="E83" s="42">
        <v>0</v>
      </c>
      <c r="F83" s="41">
        <v>0</v>
      </c>
      <c r="G83" s="42">
        <v>0</v>
      </c>
      <c r="H83" s="42">
        <v>4824.59</v>
      </c>
      <c r="I83" s="42">
        <v>0</v>
      </c>
      <c r="J83" s="42">
        <f>SUM(D83:I83)</f>
        <v>33772.14</v>
      </c>
      <c r="K83" s="42">
        <v>3184.23</v>
      </c>
      <c r="L83" s="42">
        <v>6904.45</v>
      </c>
      <c r="M83" s="42">
        <v>0</v>
      </c>
      <c r="N83" s="42">
        <f>SUM(K83:M83)</f>
        <v>10088.68</v>
      </c>
      <c r="O83" s="42">
        <f>+J83-N83</f>
        <v>23683.46</v>
      </c>
      <c r="P83" s="42"/>
      <c r="Q83" s="43">
        <v>841.83</v>
      </c>
    </row>
    <row r="84" spans="1:17" x14ac:dyDescent="0.25">
      <c r="A84" s="46" t="s">
        <v>363</v>
      </c>
      <c r="B84" s="46" t="s">
        <v>291</v>
      </c>
      <c r="C84" s="46" t="s">
        <v>294</v>
      </c>
      <c r="D84" s="47">
        <v>28947.55</v>
      </c>
      <c r="E84" s="48">
        <v>0</v>
      </c>
      <c r="F84" s="47">
        <v>0</v>
      </c>
      <c r="G84" s="48">
        <v>0</v>
      </c>
      <c r="H84" s="48">
        <v>0</v>
      </c>
      <c r="I84" s="48">
        <v>0</v>
      </c>
      <c r="J84" s="48">
        <f>SUM(D84:I84)</f>
        <v>28947.55</v>
      </c>
      <c r="K84" s="48">
        <v>3184.23</v>
      </c>
      <c r="L84" s="48">
        <v>8759.77</v>
      </c>
      <c r="M84" s="48">
        <v>0</v>
      </c>
      <c r="N84" s="48">
        <f>SUM(K84:M84)</f>
        <v>11944</v>
      </c>
      <c r="O84" s="48">
        <f>+J84-N84</f>
        <v>17003.55</v>
      </c>
      <c r="P84" s="48"/>
      <c r="Q84" s="49">
        <v>9630.9</v>
      </c>
    </row>
    <row r="85" spans="1:17" x14ac:dyDescent="0.25">
      <c r="A85" s="40" t="s">
        <v>364</v>
      </c>
      <c r="B85" s="40" t="s">
        <v>300</v>
      </c>
      <c r="C85" s="40" t="s">
        <v>365</v>
      </c>
      <c r="D85" s="41">
        <v>27500.17</v>
      </c>
      <c r="E85" s="42">
        <v>0</v>
      </c>
      <c r="F85" s="41">
        <v>0</v>
      </c>
      <c r="G85" s="42">
        <v>0</v>
      </c>
      <c r="H85" s="42">
        <v>0</v>
      </c>
      <c r="I85" s="42">
        <v>0</v>
      </c>
      <c r="J85" s="42">
        <f>SUM(D85:I85)</f>
        <v>27500.17</v>
      </c>
      <c r="K85" s="42">
        <v>3025.01</v>
      </c>
      <c r="L85" s="42">
        <v>6340.28</v>
      </c>
      <c r="M85" s="42">
        <v>0</v>
      </c>
      <c r="N85" s="42">
        <f>SUM(K85:M85)</f>
        <v>9365.2900000000009</v>
      </c>
      <c r="O85" s="42">
        <f>+J85-N85</f>
        <v>18134.879999999997</v>
      </c>
      <c r="P85" s="42"/>
      <c r="Q85" s="43">
        <v>1741.72</v>
      </c>
    </row>
    <row r="86" spans="1:17" x14ac:dyDescent="0.25">
      <c r="A86" s="46" t="s">
        <v>366</v>
      </c>
      <c r="B86" s="46" t="s">
        <v>300</v>
      </c>
      <c r="C86" s="46" t="s">
        <v>367</v>
      </c>
      <c r="D86" s="47">
        <v>27500.17</v>
      </c>
      <c r="E86" s="48">
        <v>0</v>
      </c>
      <c r="F86" s="47">
        <v>1447.38</v>
      </c>
      <c r="G86" s="48">
        <v>0</v>
      </c>
      <c r="H86" s="48">
        <v>0</v>
      </c>
      <c r="I86" s="48">
        <v>0</v>
      </c>
      <c r="J86" s="48">
        <f>SUM(D86:I86)</f>
        <v>28947.55</v>
      </c>
      <c r="K86" s="48">
        <v>3025.01</v>
      </c>
      <c r="L86" s="48">
        <v>6642.52</v>
      </c>
      <c r="M86" s="48">
        <v>0</v>
      </c>
      <c r="N86" s="48">
        <f>SUM(K86:M86)</f>
        <v>9667.5300000000007</v>
      </c>
      <c r="O86" s="48">
        <f>+J86-N86</f>
        <v>19280.019999999997</v>
      </c>
      <c r="P86" s="48"/>
      <c r="Q86" s="49">
        <v>1393.38</v>
      </c>
    </row>
    <row r="87" spans="1:17" x14ac:dyDescent="0.25">
      <c r="A87" s="40" t="s">
        <v>368</v>
      </c>
      <c r="B87" s="40" t="s">
        <v>291</v>
      </c>
      <c r="C87" s="40" t="s">
        <v>369</v>
      </c>
      <c r="D87" s="41">
        <v>28947.55</v>
      </c>
      <c r="E87" s="42">
        <v>0</v>
      </c>
      <c r="F87" s="41">
        <v>1335.15</v>
      </c>
      <c r="G87" s="42">
        <v>0</v>
      </c>
      <c r="H87" s="42">
        <v>5047.1099999999997</v>
      </c>
      <c r="I87" s="42">
        <v>0</v>
      </c>
      <c r="J87" s="42">
        <f>SUM(D87:I87)</f>
        <v>35329.81</v>
      </c>
      <c r="K87" s="42">
        <v>3331.09</v>
      </c>
      <c r="L87" s="42">
        <v>7060.92</v>
      </c>
      <c r="M87" s="42">
        <v>0</v>
      </c>
      <c r="N87" s="42">
        <f>SUM(K87:M87)</f>
        <v>10392.01</v>
      </c>
      <c r="O87" s="42">
        <f>+J87-N87</f>
        <v>24937.799999999996</v>
      </c>
      <c r="P87" s="42"/>
      <c r="Q87" s="43">
        <v>0</v>
      </c>
    </row>
    <row r="88" spans="1:17" x14ac:dyDescent="0.25">
      <c r="A88" s="44" t="s">
        <v>2695</v>
      </c>
      <c r="B88" s="44" t="s">
        <v>291</v>
      </c>
      <c r="C88" s="44" t="s">
        <v>294</v>
      </c>
      <c r="D88" s="45">
        <v>28947.55</v>
      </c>
      <c r="E88" s="45">
        <v>0</v>
      </c>
      <c r="F88" s="45"/>
      <c r="G88" s="45">
        <v>0</v>
      </c>
      <c r="H88" s="45"/>
      <c r="I88" s="45"/>
      <c r="J88" s="45">
        <v>28947.55</v>
      </c>
      <c r="K88" s="45">
        <v>3184.23</v>
      </c>
      <c r="L88" s="45">
        <v>6163.41</v>
      </c>
      <c r="M88" s="45"/>
      <c r="N88" s="45">
        <v>9347.64</v>
      </c>
      <c r="O88" s="45">
        <v>19599.91</v>
      </c>
      <c r="P88" s="39"/>
      <c r="Q88" s="39"/>
    </row>
    <row r="89" spans="1:17" x14ac:dyDescent="0.25">
      <c r="A89" s="46" t="s">
        <v>370</v>
      </c>
      <c r="B89" s="46" t="s">
        <v>291</v>
      </c>
      <c r="C89" s="46" t="s">
        <v>371</v>
      </c>
      <c r="D89" s="47">
        <v>28947.55</v>
      </c>
      <c r="E89" s="48">
        <v>0</v>
      </c>
      <c r="F89" s="47">
        <v>0</v>
      </c>
      <c r="G89" s="48">
        <v>0</v>
      </c>
      <c r="H89" s="48">
        <v>0</v>
      </c>
      <c r="I89" s="48">
        <v>0</v>
      </c>
      <c r="J89" s="48">
        <f>SUM(D89:I89)</f>
        <v>28947.55</v>
      </c>
      <c r="K89" s="48">
        <v>3184.23</v>
      </c>
      <c r="L89" s="48">
        <v>7487.66</v>
      </c>
      <c r="M89" s="48">
        <v>0</v>
      </c>
      <c r="N89" s="48">
        <f>SUM(K89:M89)</f>
        <v>10671.89</v>
      </c>
      <c r="O89" s="48">
        <f>+J89-N89</f>
        <v>18275.66</v>
      </c>
      <c r="P89" s="48"/>
      <c r="Q89" s="49">
        <v>4815.45</v>
      </c>
    </row>
    <row r="90" spans="1:17" x14ac:dyDescent="0.25">
      <c r="A90" s="40" t="s">
        <v>372</v>
      </c>
      <c r="B90" s="40" t="s">
        <v>291</v>
      </c>
      <c r="C90" s="40" t="s">
        <v>373</v>
      </c>
      <c r="D90" s="41">
        <v>28947.55</v>
      </c>
      <c r="E90" s="42">
        <v>606.27</v>
      </c>
      <c r="F90" s="41">
        <v>0</v>
      </c>
      <c r="G90" s="42">
        <v>0</v>
      </c>
      <c r="H90" s="42">
        <v>0</v>
      </c>
      <c r="I90" s="42">
        <v>3250.92</v>
      </c>
      <c r="J90" s="42">
        <f>SUM(D90:I90)</f>
        <v>32804.74</v>
      </c>
      <c r="K90" s="42">
        <v>3250.92</v>
      </c>
      <c r="L90" s="42">
        <v>6363.93</v>
      </c>
      <c r="M90" s="42">
        <v>0</v>
      </c>
      <c r="N90" s="42">
        <f>SUM(K90:M90)</f>
        <v>9614.85</v>
      </c>
      <c r="O90" s="42">
        <f>+J90-N90</f>
        <v>23189.89</v>
      </c>
      <c r="P90" s="42"/>
      <c r="Q90" s="43">
        <v>0</v>
      </c>
    </row>
    <row r="91" spans="1:17" x14ac:dyDescent="0.25">
      <c r="A91" s="46" t="s">
        <v>374</v>
      </c>
      <c r="B91" s="46" t="s">
        <v>291</v>
      </c>
      <c r="C91" s="46" t="s">
        <v>314</v>
      </c>
      <c r="D91" s="47">
        <v>28947.55</v>
      </c>
      <c r="E91" s="48">
        <v>0</v>
      </c>
      <c r="F91" s="47">
        <v>1523.56</v>
      </c>
      <c r="G91" s="48">
        <v>15235.55</v>
      </c>
      <c r="H91" s="48">
        <v>0</v>
      </c>
      <c r="I91" s="48">
        <v>0</v>
      </c>
      <c r="J91" s="48">
        <f>SUM(D91:I91)</f>
        <v>45706.66</v>
      </c>
      <c r="K91" s="48">
        <v>4860.1400000000003</v>
      </c>
      <c r="L91" s="48">
        <v>6634.53</v>
      </c>
      <c r="M91" s="48">
        <v>0</v>
      </c>
      <c r="N91" s="48">
        <f>SUM(K91:M91)</f>
        <v>11494.67</v>
      </c>
      <c r="O91" s="48">
        <f>+J91-N91</f>
        <v>34211.990000000005</v>
      </c>
      <c r="P91" s="48"/>
      <c r="Q91" s="49">
        <v>0</v>
      </c>
    </row>
    <row r="92" spans="1:17" x14ac:dyDescent="0.25">
      <c r="A92" s="40" t="s">
        <v>375</v>
      </c>
      <c r="B92" s="40" t="s">
        <v>291</v>
      </c>
      <c r="C92" s="40" t="s">
        <v>360</v>
      </c>
      <c r="D92" s="41">
        <v>28947.55</v>
      </c>
      <c r="E92" s="42">
        <v>0</v>
      </c>
      <c r="F92" s="41">
        <v>0</v>
      </c>
      <c r="G92" s="42">
        <v>0</v>
      </c>
      <c r="H92" s="42">
        <v>0</v>
      </c>
      <c r="I92" s="42">
        <v>0</v>
      </c>
      <c r="J92" s="42">
        <f>SUM(D92:I92)</f>
        <v>28947.55</v>
      </c>
      <c r="K92" s="42">
        <v>3184.23</v>
      </c>
      <c r="L92" s="42">
        <v>7173.49</v>
      </c>
      <c r="M92" s="42">
        <v>0</v>
      </c>
      <c r="N92" s="42">
        <f>SUM(K92:M92)</f>
        <v>10357.719999999999</v>
      </c>
      <c r="O92" s="42">
        <f>+J92-N92</f>
        <v>18589.830000000002</v>
      </c>
      <c r="P92" s="42"/>
      <c r="Q92" s="43">
        <v>3483.44</v>
      </c>
    </row>
    <row r="93" spans="1:17" x14ac:dyDescent="0.25">
      <c r="A93" s="46" t="s">
        <v>376</v>
      </c>
      <c r="B93" s="46" t="s">
        <v>291</v>
      </c>
      <c r="C93" s="46" t="s">
        <v>377</v>
      </c>
      <c r="D93" s="47">
        <v>28947.55</v>
      </c>
      <c r="E93" s="48">
        <v>0</v>
      </c>
      <c r="F93" s="47">
        <v>0</v>
      </c>
      <c r="G93" s="48">
        <v>0</v>
      </c>
      <c r="H93" s="48">
        <v>0</v>
      </c>
      <c r="I93" s="48">
        <v>0</v>
      </c>
      <c r="J93" s="48">
        <f>SUM(D93:I93)</f>
        <v>28947.55</v>
      </c>
      <c r="K93" s="48">
        <v>3184.23</v>
      </c>
      <c r="L93" s="48">
        <v>7539.8</v>
      </c>
      <c r="M93" s="48">
        <v>0</v>
      </c>
      <c r="N93" s="48">
        <f>SUM(K93:M93)</f>
        <v>10724.03</v>
      </c>
      <c r="O93" s="48">
        <f>+J93-N93</f>
        <v>18223.519999999997</v>
      </c>
      <c r="P93" s="48"/>
      <c r="Q93" s="49">
        <v>4815.45</v>
      </c>
    </row>
    <row r="94" spans="1:17" x14ac:dyDescent="0.25">
      <c r="A94" s="40" t="s">
        <v>378</v>
      </c>
      <c r="B94" s="40" t="s">
        <v>300</v>
      </c>
      <c r="C94" s="40" t="s">
        <v>379</v>
      </c>
      <c r="D94" s="41">
        <v>27500.17</v>
      </c>
      <c r="E94" s="42">
        <v>0</v>
      </c>
      <c r="F94" s="41">
        <v>0</v>
      </c>
      <c r="G94" s="42">
        <v>0</v>
      </c>
      <c r="H94" s="42">
        <v>0</v>
      </c>
      <c r="I94" s="42">
        <v>0</v>
      </c>
      <c r="J94" s="42">
        <f>SUM(D94:I94)</f>
        <v>27500.17</v>
      </c>
      <c r="K94" s="42">
        <v>3025.01</v>
      </c>
      <c r="L94" s="42">
        <v>6100.79</v>
      </c>
      <c r="M94" s="42">
        <v>0</v>
      </c>
      <c r="N94" s="42">
        <f>SUM(K94:M94)</f>
        <v>9125.7999999999993</v>
      </c>
      <c r="O94" s="42">
        <f>+J94-N94</f>
        <v>18374.37</v>
      </c>
      <c r="P94" s="42"/>
      <c r="Q94" s="43">
        <v>870.86</v>
      </c>
    </row>
    <row r="95" spans="1:17" x14ac:dyDescent="0.25">
      <c r="A95" s="46" t="s">
        <v>380</v>
      </c>
      <c r="B95" s="46" t="s">
        <v>381</v>
      </c>
      <c r="C95" s="46" t="s">
        <v>373</v>
      </c>
      <c r="D95" s="47">
        <v>24818.71</v>
      </c>
      <c r="E95" s="48">
        <v>0</v>
      </c>
      <c r="F95" s="47">
        <v>0</v>
      </c>
      <c r="G95" s="48">
        <v>0</v>
      </c>
      <c r="H95" s="48">
        <v>0</v>
      </c>
      <c r="I95" s="48">
        <v>0</v>
      </c>
      <c r="J95" s="48">
        <f>SUM(D95:I95)</f>
        <v>24818.71</v>
      </c>
      <c r="K95" s="48">
        <v>2730.05</v>
      </c>
      <c r="L95" s="48">
        <v>7664.7</v>
      </c>
      <c r="M95" s="48">
        <v>0</v>
      </c>
      <c r="N95" s="48">
        <f>SUM(K95:M95)</f>
        <v>10394.75</v>
      </c>
      <c r="O95" s="48">
        <f>+J95-N95</f>
        <v>14423.96</v>
      </c>
      <c r="P95" s="48"/>
      <c r="Q95" s="49">
        <v>8944.2900000000009</v>
      </c>
    </row>
    <row r="96" spans="1:17" x14ac:dyDescent="0.25">
      <c r="A96" s="40" t="s">
        <v>382</v>
      </c>
      <c r="B96" s="40" t="s">
        <v>300</v>
      </c>
      <c r="C96" s="40" t="s">
        <v>383</v>
      </c>
      <c r="D96" s="41">
        <v>27500.17</v>
      </c>
      <c r="E96" s="42">
        <v>0</v>
      </c>
      <c r="F96" s="41">
        <v>1447.38</v>
      </c>
      <c r="G96" s="42">
        <v>0</v>
      </c>
      <c r="H96" s="42">
        <v>0</v>
      </c>
      <c r="I96" s="42">
        <v>0</v>
      </c>
      <c r="J96" s="42">
        <f>SUM(D96:I96)</f>
        <v>28947.55</v>
      </c>
      <c r="K96" s="42">
        <v>3025.01</v>
      </c>
      <c r="L96" s="42">
        <v>6977.79</v>
      </c>
      <c r="M96" s="42">
        <v>0</v>
      </c>
      <c r="N96" s="42">
        <f>SUM(K96:M96)</f>
        <v>10002.799999999999</v>
      </c>
      <c r="O96" s="42">
        <f>+J96-N96</f>
        <v>18944.75</v>
      </c>
      <c r="P96" s="42"/>
      <c r="Q96" s="43">
        <v>2612.58</v>
      </c>
    </row>
    <row r="97" spans="1:17" x14ac:dyDescent="0.25">
      <c r="A97" s="46" t="s">
        <v>384</v>
      </c>
      <c r="B97" s="46" t="s">
        <v>300</v>
      </c>
      <c r="C97" s="46" t="s">
        <v>385</v>
      </c>
      <c r="D97" s="47">
        <v>27500.17</v>
      </c>
      <c r="E97" s="48">
        <v>0</v>
      </c>
      <c r="F97" s="47">
        <v>1447.38</v>
      </c>
      <c r="G97" s="48">
        <v>0</v>
      </c>
      <c r="H97" s="48">
        <v>0</v>
      </c>
      <c r="I97" s="48">
        <v>0</v>
      </c>
      <c r="J97" s="48">
        <f>SUM(D97:I97)</f>
        <v>28947.55</v>
      </c>
      <c r="K97" s="48">
        <v>3025.01</v>
      </c>
      <c r="L97" s="48">
        <v>6259.33</v>
      </c>
      <c r="M97" s="48">
        <v>0</v>
      </c>
      <c r="N97" s="48">
        <f>SUM(K97:M97)</f>
        <v>9284.34</v>
      </c>
      <c r="O97" s="48">
        <f>+J97-N97</f>
        <v>19663.21</v>
      </c>
      <c r="P97" s="48"/>
      <c r="Q97" s="49">
        <v>0</v>
      </c>
    </row>
    <row r="98" spans="1:17" x14ac:dyDescent="0.25">
      <c r="A98" s="40" t="s">
        <v>386</v>
      </c>
      <c r="B98" s="40" t="s">
        <v>291</v>
      </c>
      <c r="C98" s="40" t="s">
        <v>294</v>
      </c>
      <c r="D98" s="41">
        <v>28947.55</v>
      </c>
      <c r="E98" s="42">
        <v>0</v>
      </c>
      <c r="F98" s="41">
        <v>0</v>
      </c>
      <c r="G98" s="42">
        <v>0</v>
      </c>
      <c r="H98" s="42">
        <v>0</v>
      </c>
      <c r="I98" s="42">
        <v>0</v>
      </c>
      <c r="J98" s="42">
        <f>SUM(D98:I98)</f>
        <v>28947.55</v>
      </c>
      <c r="K98" s="42">
        <v>3184.23</v>
      </c>
      <c r="L98" s="42">
        <v>7539.8</v>
      </c>
      <c r="M98" s="42">
        <v>0</v>
      </c>
      <c r="N98" s="42">
        <f>SUM(K98:M98)</f>
        <v>10724.03</v>
      </c>
      <c r="O98" s="42">
        <f>+J98-N98</f>
        <v>18223.519999999997</v>
      </c>
      <c r="P98" s="42"/>
      <c r="Q98" s="43">
        <v>4815.45</v>
      </c>
    </row>
    <row r="99" spans="1:17" x14ac:dyDescent="0.25">
      <c r="A99" s="46" t="s">
        <v>387</v>
      </c>
      <c r="B99" s="46" t="s">
        <v>291</v>
      </c>
      <c r="C99" s="46" t="s">
        <v>388</v>
      </c>
      <c r="D99" s="47">
        <v>28947.55</v>
      </c>
      <c r="E99" s="48">
        <v>0</v>
      </c>
      <c r="F99" s="47">
        <v>0</v>
      </c>
      <c r="G99" s="48">
        <v>0</v>
      </c>
      <c r="H99" s="48">
        <v>0</v>
      </c>
      <c r="I99" s="48">
        <v>0</v>
      </c>
      <c r="J99" s="48">
        <f>SUM(D99:I99)</f>
        <v>28947.55</v>
      </c>
      <c r="K99" s="48">
        <v>3184.23</v>
      </c>
      <c r="L99" s="48">
        <v>4489.9799999999996</v>
      </c>
      <c r="M99" s="48">
        <v>0</v>
      </c>
      <c r="N99" s="48">
        <f>SUM(K99:M99)</f>
        <v>7674.2099999999991</v>
      </c>
      <c r="O99" s="48">
        <f>+J99-N99</f>
        <v>21273.34</v>
      </c>
      <c r="P99" s="48"/>
      <c r="Q99" s="49">
        <v>0</v>
      </c>
    </row>
    <row r="100" spans="1:17" x14ac:dyDescent="0.25">
      <c r="A100" s="40" t="s">
        <v>389</v>
      </c>
      <c r="B100" s="40" t="s">
        <v>291</v>
      </c>
      <c r="C100" s="40" t="s">
        <v>294</v>
      </c>
      <c r="D100" s="41">
        <v>28947.55</v>
      </c>
      <c r="E100" s="42">
        <v>0</v>
      </c>
      <c r="F100" s="41">
        <v>0</v>
      </c>
      <c r="G100" s="42">
        <v>0</v>
      </c>
      <c r="H100" s="42">
        <v>0</v>
      </c>
      <c r="I100" s="42">
        <v>0</v>
      </c>
      <c r="J100" s="42">
        <f>SUM(D100:I100)</f>
        <v>28947.55</v>
      </c>
      <c r="K100" s="42">
        <v>3184.23</v>
      </c>
      <c r="L100" s="42">
        <v>6111.27</v>
      </c>
      <c r="M100" s="42">
        <v>0</v>
      </c>
      <c r="N100" s="42">
        <f>SUM(K100:M100)</f>
        <v>9295.5</v>
      </c>
      <c r="O100" s="42">
        <f>+J100-N100</f>
        <v>19652.05</v>
      </c>
      <c r="P100" s="42"/>
      <c r="Q100" s="43">
        <v>0</v>
      </c>
    </row>
    <row r="101" spans="1:17" x14ac:dyDescent="0.25">
      <c r="A101" s="46" t="s">
        <v>390</v>
      </c>
      <c r="B101" s="46" t="s">
        <v>291</v>
      </c>
      <c r="C101" s="46" t="s">
        <v>323</v>
      </c>
      <c r="D101" s="47">
        <v>28947.55</v>
      </c>
      <c r="E101" s="48">
        <v>0</v>
      </c>
      <c r="F101" s="47">
        <v>0</v>
      </c>
      <c r="G101" s="48">
        <v>0</v>
      </c>
      <c r="H101" s="48">
        <v>0</v>
      </c>
      <c r="I101" s="48">
        <v>0</v>
      </c>
      <c r="J101" s="48">
        <f>SUM(D101:I101)</f>
        <v>28947.55</v>
      </c>
      <c r="K101" s="48">
        <v>3184.23</v>
      </c>
      <c r="L101" s="48">
        <v>6163.41</v>
      </c>
      <c r="M101" s="48">
        <v>0</v>
      </c>
      <c r="N101" s="48">
        <f>SUM(K101:M101)</f>
        <v>9347.64</v>
      </c>
      <c r="O101" s="48">
        <f>+J101-N101</f>
        <v>19599.91</v>
      </c>
      <c r="P101" s="48"/>
      <c r="Q101" s="49">
        <v>0</v>
      </c>
    </row>
    <row r="102" spans="1:17" x14ac:dyDescent="0.25">
      <c r="A102" s="40" t="s">
        <v>391</v>
      </c>
      <c r="B102" s="40" t="s">
        <v>300</v>
      </c>
      <c r="C102" s="40" t="s">
        <v>392</v>
      </c>
      <c r="D102" s="41">
        <v>27500.17</v>
      </c>
      <c r="E102" s="42">
        <v>0</v>
      </c>
      <c r="F102" s="41">
        <v>1447.38</v>
      </c>
      <c r="G102" s="42">
        <v>0</v>
      </c>
      <c r="H102" s="42">
        <v>0</v>
      </c>
      <c r="I102" s="42">
        <v>0</v>
      </c>
      <c r="J102" s="42">
        <f>SUM(D102:I102)</f>
        <v>28947.55</v>
      </c>
      <c r="K102" s="42">
        <v>3025.01</v>
      </c>
      <c r="L102" s="42">
        <v>7616.41</v>
      </c>
      <c r="M102" s="42">
        <v>0</v>
      </c>
      <c r="N102" s="42">
        <f>SUM(K102:M102)</f>
        <v>10641.42</v>
      </c>
      <c r="O102" s="42">
        <f>+J102-N102</f>
        <v>18306.129999999997</v>
      </c>
      <c r="P102" s="42"/>
      <c r="Q102" s="43">
        <v>4934.82</v>
      </c>
    </row>
    <row r="103" spans="1:17" x14ac:dyDescent="0.25">
      <c r="A103" s="46" t="s">
        <v>393</v>
      </c>
      <c r="B103" s="46" t="s">
        <v>291</v>
      </c>
      <c r="C103" s="46" t="s">
        <v>294</v>
      </c>
      <c r="D103" s="47">
        <v>28947.55</v>
      </c>
      <c r="E103" s="48">
        <v>0</v>
      </c>
      <c r="F103" s="47">
        <v>1335.15</v>
      </c>
      <c r="G103" s="48">
        <v>0</v>
      </c>
      <c r="H103" s="48">
        <v>0</v>
      </c>
      <c r="I103" s="48">
        <v>0</v>
      </c>
      <c r="J103" s="48">
        <f>SUM(D103:I103)</f>
        <v>30282.7</v>
      </c>
      <c r="K103" s="48">
        <v>3331.09</v>
      </c>
      <c r="L103" s="48">
        <v>6542.33</v>
      </c>
      <c r="M103" s="48">
        <v>0</v>
      </c>
      <c r="N103" s="48">
        <f>SUM(K103:M103)</f>
        <v>9873.42</v>
      </c>
      <c r="O103" s="48">
        <f>+J103-N103</f>
        <v>20409.28</v>
      </c>
      <c r="P103" s="48"/>
      <c r="Q103" s="49">
        <v>0</v>
      </c>
    </row>
    <row r="104" spans="1:17" x14ac:dyDescent="0.25">
      <c r="A104" s="40" t="s">
        <v>394</v>
      </c>
      <c r="B104" s="40" t="s">
        <v>300</v>
      </c>
      <c r="C104" s="40" t="s">
        <v>365</v>
      </c>
      <c r="D104" s="41">
        <v>27500.17</v>
      </c>
      <c r="E104" s="42">
        <v>0</v>
      </c>
      <c r="F104" s="41">
        <v>0</v>
      </c>
      <c r="G104" s="42">
        <v>0</v>
      </c>
      <c r="H104" s="42">
        <v>0</v>
      </c>
      <c r="I104" s="42">
        <v>0</v>
      </c>
      <c r="J104" s="42">
        <f>SUM(D104:I104)</f>
        <v>27500.17</v>
      </c>
      <c r="K104" s="42">
        <v>3025.01</v>
      </c>
      <c r="L104" s="42">
        <v>6579.76</v>
      </c>
      <c r="M104" s="42">
        <v>0</v>
      </c>
      <c r="N104" s="42">
        <f>SUM(K104:M104)</f>
        <v>9604.77</v>
      </c>
      <c r="O104" s="42">
        <f>+J104-N104</f>
        <v>17895.399999999998</v>
      </c>
      <c r="P104" s="42"/>
      <c r="Q104" s="43">
        <v>2612.58</v>
      </c>
    </row>
    <row r="105" spans="1:17" x14ac:dyDescent="0.25">
      <c r="A105" s="46" t="s">
        <v>395</v>
      </c>
      <c r="B105" s="46" t="s">
        <v>326</v>
      </c>
      <c r="C105" s="46" t="s">
        <v>332</v>
      </c>
      <c r="D105" s="47">
        <v>30471.11</v>
      </c>
      <c r="E105" s="48">
        <v>2335.2199999999998</v>
      </c>
      <c r="F105" s="47">
        <v>0</v>
      </c>
      <c r="G105" s="48">
        <v>0</v>
      </c>
      <c r="H105" s="48">
        <v>0</v>
      </c>
      <c r="I105" s="48">
        <v>3608.69</v>
      </c>
      <c r="J105" s="48">
        <f>SUM(D105:I105)</f>
        <v>36415.020000000004</v>
      </c>
      <c r="K105" s="48">
        <v>3608.69</v>
      </c>
      <c r="L105" s="48">
        <v>7159.99</v>
      </c>
      <c r="M105" s="48">
        <v>0</v>
      </c>
      <c r="N105" s="48">
        <f>SUM(K105:M105)</f>
        <v>10768.68</v>
      </c>
      <c r="O105" s="48">
        <f>+J105-N105</f>
        <v>25646.340000000004</v>
      </c>
      <c r="P105" s="48"/>
      <c r="Q105" s="49">
        <v>0</v>
      </c>
    </row>
    <row r="106" spans="1:17" x14ac:dyDescent="0.25">
      <c r="A106" s="40" t="s">
        <v>396</v>
      </c>
      <c r="B106" s="40" t="s">
        <v>300</v>
      </c>
      <c r="C106" s="40" t="s">
        <v>397</v>
      </c>
      <c r="D106" s="41">
        <v>27500.17</v>
      </c>
      <c r="E106" s="42">
        <v>0</v>
      </c>
      <c r="F106" s="41">
        <v>1447.38</v>
      </c>
      <c r="G106" s="42">
        <v>0</v>
      </c>
      <c r="H106" s="42">
        <v>0</v>
      </c>
      <c r="I106" s="42">
        <v>0</v>
      </c>
      <c r="J106" s="42">
        <f>SUM(D106:I106)</f>
        <v>28947.55</v>
      </c>
      <c r="K106" s="42">
        <v>3025.01</v>
      </c>
      <c r="L106" s="42">
        <v>7057.61</v>
      </c>
      <c r="M106" s="42">
        <v>0</v>
      </c>
      <c r="N106" s="42">
        <f>SUM(K106:M106)</f>
        <v>10082.619999999999</v>
      </c>
      <c r="O106" s="42">
        <f>+J106-N106</f>
        <v>18864.93</v>
      </c>
      <c r="P106" s="42"/>
      <c r="Q106" s="43">
        <v>2902.84</v>
      </c>
    </row>
    <row r="107" spans="1:17" x14ac:dyDescent="0.25">
      <c r="A107" s="46" t="s">
        <v>398</v>
      </c>
      <c r="B107" s="46" t="s">
        <v>291</v>
      </c>
      <c r="C107" s="46" t="s">
        <v>292</v>
      </c>
      <c r="D107" s="47">
        <v>28947.55</v>
      </c>
      <c r="E107" s="48">
        <v>0</v>
      </c>
      <c r="F107" s="47">
        <v>0</v>
      </c>
      <c r="G107" s="48">
        <v>0</v>
      </c>
      <c r="H107" s="48">
        <v>4824.59</v>
      </c>
      <c r="I107" s="48">
        <v>0</v>
      </c>
      <c r="J107" s="48">
        <f>SUM(D107:I107)</f>
        <v>33772.14</v>
      </c>
      <c r="K107" s="48">
        <v>3184.23</v>
      </c>
      <c r="L107" s="48">
        <v>6570.15</v>
      </c>
      <c r="M107" s="48">
        <v>0</v>
      </c>
      <c r="N107" s="48">
        <f>SUM(K107:M107)</f>
        <v>9754.3799999999992</v>
      </c>
      <c r="O107" s="48">
        <f>+J107-N107</f>
        <v>24017.760000000002</v>
      </c>
      <c r="P107" s="48"/>
      <c r="Q107" s="49">
        <v>0</v>
      </c>
    </row>
    <row r="108" spans="1:17" x14ac:dyDescent="0.25">
      <c r="A108" s="40" t="s">
        <v>399</v>
      </c>
      <c r="B108" s="40" t="s">
        <v>291</v>
      </c>
      <c r="C108" s="40" t="s">
        <v>400</v>
      </c>
      <c r="D108" s="41">
        <v>28947.55</v>
      </c>
      <c r="E108" s="42">
        <v>0</v>
      </c>
      <c r="F108" s="41">
        <v>1335.15</v>
      </c>
      <c r="G108" s="42">
        <v>0</v>
      </c>
      <c r="H108" s="42">
        <v>0</v>
      </c>
      <c r="I108" s="42">
        <v>0</v>
      </c>
      <c r="J108" s="42">
        <f>SUM(D108:I108)</f>
        <v>30282.7</v>
      </c>
      <c r="K108" s="42">
        <v>3331.09</v>
      </c>
      <c r="L108" s="42">
        <v>6542.33</v>
      </c>
      <c r="M108" s="42">
        <v>0</v>
      </c>
      <c r="N108" s="42">
        <f>SUM(K108:M108)</f>
        <v>9873.42</v>
      </c>
      <c r="O108" s="42">
        <f>+J108-N108</f>
        <v>20409.28</v>
      </c>
      <c r="P108" s="42"/>
      <c r="Q108" s="43">
        <v>0</v>
      </c>
    </row>
    <row r="109" spans="1:17" x14ac:dyDescent="0.25">
      <c r="A109" s="46" t="s">
        <v>401</v>
      </c>
      <c r="B109" s="46" t="s">
        <v>291</v>
      </c>
      <c r="C109" s="46" t="s">
        <v>294</v>
      </c>
      <c r="D109" s="47">
        <v>28947.55</v>
      </c>
      <c r="E109" s="48">
        <v>0</v>
      </c>
      <c r="F109" s="47">
        <v>0</v>
      </c>
      <c r="G109" s="48">
        <v>0</v>
      </c>
      <c r="H109" s="48">
        <v>0</v>
      </c>
      <c r="I109" s="48">
        <v>0</v>
      </c>
      <c r="J109" s="48">
        <f>SUM(D109:I109)</f>
        <v>28947.55</v>
      </c>
      <c r="K109" s="48">
        <v>3184.23</v>
      </c>
      <c r="L109" s="48">
        <v>6215.55</v>
      </c>
      <c r="M109" s="48">
        <v>0</v>
      </c>
      <c r="N109" s="48">
        <f>SUM(K109:M109)</f>
        <v>9399.7800000000007</v>
      </c>
      <c r="O109" s="48">
        <f>+J109-N109</f>
        <v>19547.769999999997</v>
      </c>
      <c r="P109" s="48"/>
      <c r="Q109" s="49">
        <v>0</v>
      </c>
    </row>
    <row r="110" spans="1:17" x14ac:dyDescent="0.25">
      <c r="A110" s="40" t="s">
        <v>402</v>
      </c>
      <c r="B110" s="40" t="s">
        <v>291</v>
      </c>
      <c r="C110" s="40" t="s">
        <v>337</v>
      </c>
      <c r="D110" s="41">
        <v>28947.55</v>
      </c>
      <c r="E110" s="42">
        <v>0</v>
      </c>
      <c r="F110" s="41">
        <v>0</v>
      </c>
      <c r="G110" s="42">
        <v>0</v>
      </c>
      <c r="H110" s="42">
        <v>0</v>
      </c>
      <c r="I110" s="42">
        <v>0</v>
      </c>
      <c r="J110" s="42">
        <f>SUM(D110:I110)</f>
        <v>28947.55</v>
      </c>
      <c r="K110" s="42">
        <v>3184.23</v>
      </c>
      <c r="L110" s="42">
        <v>6215.55</v>
      </c>
      <c r="M110" s="42">
        <v>0</v>
      </c>
      <c r="N110" s="42">
        <f>SUM(K110:M110)</f>
        <v>9399.7800000000007</v>
      </c>
      <c r="O110" s="42">
        <f>+J110-N110</f>
        <v>19547.769999999997</v>
      </c>
      <c r="P110" s="42"/>
      <c r="Q110" s="43">
        <v>0</v>
      </c>
    </row>
    <row r="111" spans="1:17" x14ac:dyDescent="0.25">
      <c r="A111" s="46" t="s">
        <v>403</v>
      </c>
      <c r="B111" s="46" t="s">
        <v>326</v>
      </c>
      <c r="C111" s="46" t="s">
        <v>332</v>
      </c>
      <c r="D111" s="47">
        <v>28947.55</v>
      </c>
      <c r="E111" s="48">
        <v>0</v>
      </c>
      <c r="F111" s="47">
        <v>0</v>
      </c>
      <c r="G111" s="48">
        <v>0</v>
      </c>
      <c r="H111" s="48">
        <v>0</v>
      </c>
      <c r="I111" s="48">
        <v>0</v>
      </c>
      <c r="J111" s="48">
        <f>SUM(D111:I111)</f>
        <v>28947.55</v>
      </c>
      <c r="K111" s="48">
        <v>3184.23</v>
      </c>
      <c r="L111" s="48">
        <v>4178.01</v>
      </c>
      <c r="M111" s="48">
        <v>0</v>
      </c>
      <c r="N111" s="48">
        <f>SUM(K111:M111)</f>
        <v>7362.24</v>
      </c>
      <c r="O111" s="48">
        <f>+J111-N111</f>
        <v>21585.309999999998</v>
      </c>
      <c r="P111" s="48"/>
      <c r="Q111" s="49">
        <v>13694.86</v>
      </c>
    </row>
    <row r="112" spans="1:17" x14ac:dyDescent="0.25">
      <c r="A112" s="40" t="s">
        <v>404</v>
      </c>
      <c r="B112" s="40" t="s">
        <v>291</v>
      </c>
      <c r="C112" s="40" t="s">
        <v>405</v>
      </c>
      <c r="D112" s="41">
        <v>28947.55</v>
      </c>
      <c r="E112" s="42">
        <v>0</v>
      </c>
      <c r="F112" s="41">
        <v>1523.56</v>
      </c>
      <c r="G112" s="42">
        <v>15235.55</v>
      </c>
      <c r="H112" s="42">
        <v>0</v>
      </c>
      <c r="I112" s="42">
        <v>0</v>
      </c>
      <c r="J112" s="42">
        <f>SUM(D112:I112)</f>
        <v>45706.66</v>
      </c>
      <c r="K112" s="42">
        <v>4860.1400000000003</v>
      </c>
      <c r="L112" s="42">
        <v>6530.25</v>
      </c>
      <c r="M112" s="42">
        <v>0</v>
      </c>
      <c r="N112" s="42">
        <f>SUM(K112:M112)</f>
        <v>11390.39</v>
      </c>
      <c r="O112" s="42">
        <f>+J112-N112</f>
        <v>34316.270000000004</v>
      </c>
      <c r="P112" s="42"/>
      <c r="Q112" s="43">
        <v>0</v>
      </c>
    </row>
    <row r="113" spans="1:17" x14ac:dyDescent="0.25">
      <c r="A113" s="37" t="s">
        <v>2696</v>
      </c>
      <c r="B113" s="37" t="s">
        <v>291</v>
      </c>
      <c r="C113" s="37" t="s">
        <v>2674</v>
      </c>
      <c r="D113" s="38">
        <v>28947.55</v>
      </c>
      <c r="E113" s="38">
        <v>1470.73</v>
      </c>
      <c r="F113" s="38"/>
      <c r="G113" s="38">
        <v>0</v>
      </c>
      <c r="H113" s="38"/>
      <c r="I113" s="38"/>
      <c r="J113" s="38">
        <v>30418.28</v>
      </c>
      <c r="K113" s="38">
        <v>2103.9299999999998</v>
      </c>
      <c r="L113" s="38">
        <v>0</v>
      </c>
      <c r="M113" s="38"/>
      <c r="N113" s="38">
        <v>2103.9299999999998</v>
      </c>
      <c r="O113" s="38">
        <v>28314.35</v>
      </c>
      <c r="P113" s="39"/>
      <c r="Q113" s="39"/>
    </row>
    <row r="114" spans="1:17" x14ac:dyDescent="0.25">
      <c r="A114" s="46" t="s">
        <v>406</v>
      </c>
      <c r="B114" s="46" t="s">
        <v>300</v>
      </c>
      <c r="C114" s="46" t="s">
        <v>407</v>
      </c>
      <c r="D114" s="47">
        <v>27500.17</v>
      </c>
      <c r="E114" s="48">
        <v>0</v>
      </c>
      <c r="F114" s="47">
        <v>0</v>
      </c>
      <c r="G114" s="48">
        <v>0</v>
      </c>
      <c r="H114" s="48">
        <v>0</v>
      </c>
      <c r="I114" s="48">
        <v>0</v>
      </c>
      <c r="J114" s="48">
        <f>SUM(D114:I114)</f>
        <v>27500.17</v>
      </c>
      <c r="K114" s="48">
        <v>3025.01</v>
      </c>
      <c r="L114" s="48">
        <v>6100.79</v>
      </c>
      <c r="M114" s="48">
        <v>0</v>
      </c>
      <c r="N114" s="48">
        <f>SUM(K114:M114)</f>
        <v>9125.7999999999993</v>
      </c>
      <c r="O114" s="48">
        <f>+J114-N114</f>
        <v>18374.37</v>
      </c>
      <c r="P114" s="48"/>
      <c r="Q114" s="49">
        <v>870.86</v>
      </c>
    </row>
    <row r="115" spans="1:17" x14ac:dyDescent="0.25">
      <c r="A115" s="40" t="s">
        <v>408</v>
      </c>
      <c r="B115" s="40" t="s">
        <v>291</v>
      </c>
      <c r="C115" s="40" t="s">
        <v>294</v>
      </c>
      <c r="D115" s="41">
        <v>28947.55</v>
      </c>
      <c r="E115" s="42">
        <v>0</v>
      </c>
      <c r="F115" s="41">
        <v>0</v>
      </c>
      <c r="G115" s="42">
        <v>0</v>
      </c>
      <c r="H115" s="42">
        <v>9649.18</v>
      </c>
      <c r="I115" s="42">
        <v>0</v>
      </c>
      <c r="J115" s="42">
        <f>SUM(D115:I115)</f>
        <v>38596.729999999996</v>
      </c>
      <c r="K115" s="42">
        <v>3184.23</v>
      </c>
      <c r="L115" s="42">
        <v>9323.9599999999991</v>
      </c>
      <c r="M115" s="42">
        <v>0</v>
      </c>
      <c r="N115" s="42">
        <f>SUM(K115:M115)</f>
        <v>12508.189999999999</v>
      </c>
      <c r="O115" s="42">
        <f>+J115-N115</f>
        <v>26088.539999999997</v>
      </c>
      <c r="P115" s="42"/>
      <c r="Q115" s="43">
        <v>4815.45</v>
      </c>
    </row>
    <row r="116" spans="1:17" x14ac:dyDescent="0.25">
      <c r="A116" s="46" t="s">
        <v>409</v>
      </c>
      <c r="B116" s="46" t="s">
        <v>291</v>
      </c>
      <c r="C116" s="46" t="s">
        <v>312</v>
      </c>
      <c r="D116" s="47">
        <v>28947.55</v>
      </c>
      <c r="E116" s="48">
        <v>0</v>
      </c>
      <c r="F116" s="47">
        <v>0</v>
      </c>
      <c r="G116" s="48">
        <v>0</v>
      </c>
      <c r="H116" s="48">
        <v>0</v>
      </c>
      <c r="I116" s="48">
        <v>0</v>
      </c>
      <c r="J116" s="48">
        <f>SUM(D116:I116)</f>
        <v>28947.55</v>
      </c>
      <c r="K116" s="48">
        <v>3184.23</v>
      </c>
      <c r="L116" s="48">
        <v>6215.55</v>
      </c>
      <c r="M116" s="48">
        <v>0</v>
      </c>
      <c r="N116" s="48">
        <f>SUM(K116:M116)</f>
        <v>9399.7800000000007</v>
      </c>
      <c r="O116" s="48">
        <f>+J116-N116</f>
        <v>19547.769999999997</v>
      </c>
      <c r="P116" s="48"/>
      <c r="Q116" s="49">
        <v>0</v>
      </c>
    </row>
    <row r="117" spans="1:17" x14ac:dyDescent="0.25">
      <c r="A117" s="44" t="s">
        <v>2697</v>
      </c>
      <c r="B117" s="44" t="s">
        <v>291</v>
      </c>
      <c r="C117" s="44" t="s">
        <v>463</v>
      </c>
      <c r="D117" s="45">
        <v>28947.55</v>
      </c>
      <c r="E117" s="45">
        <v>2335.2199999999998</v>
      </c>
      <c r="F117" s="45"/>
      <c r="G117" s="45">
        <v>0</v>
      </c>
      <c r="H117" s="45"/>
      <c r="I117" s="45"/>
      <c r="J117" s="45">
        <v>31282.77</v>
      </c>
      <c r="K117" s="45">
        <v>2820.06</v>
      </c>
      <c r="L117" s="45">
        <v>6434.29</v>
      </c>
      <c r="M117" s="45"/>
      <c r="N117" s="45">
        <v>9254.35</v>
      </c>
      <c r="O117" s="45">
        <v>22028.42</v>
      </c>
      <c r="P117" s="39"/>
      <c r="Q117" s="39"/>
    </row>
    <row r="118" spans="1:17" x14ac:dyDescent="0.25">
      <c r="A118" s="40" t="s">
        <v>410</v>
      </c>
      <c r="B118" s="40" t="s">
        <v>291</v>
      </c>
      <c r="C118" s="40" t="s">
        <v>294</v>
      </c>
      <c r="D118" s="41">
        <v>28947.55</v>
      </c>
      <c r="E118" s="42">
        <v>0</v>
      </c>
      <c r="F118" s="41">
        <v>0</v>
      </c>
      <c r="G118" s="42">
        <v>14473.77</v>
      </c>
      <c r="H118" s="42">
        <v>0</v>
      </c>
      <c r="I118" s="42">
        <v>0</v>
      </c>
      <c r="J118" s="42">
        <f>SUM(D118:I118)</f>
        <v>43421.32</v>
      </c>
      <c r="K118" s="42">
        <v>4776.34</v>
      </c>
      <c r="L118" s="42">
        <v>6215.55</v>
      </c>
      <c r="M118" s="42">
        <v>0</v>
      </c>
      <c r="N118" s="42">
        <f>SUM(K118:M118)</f>
        <v>10991.89</v>
      </c>
      <c r="O118" s="42">
        <f>+J118-N118</f>
        <v>32429.43</v>
      </c>
      <c r="P118" s="42"/>
      <c r="Q118" s="43">
        <v>0</v>
      </c>
    </row>
    <row r="119" spans="1:17" x14ac:dyDescent="0.25">
      <c r="A119" s="46" t="s">
        <v>411</v>
      </c>
      <c r="B119" s="46" t="s">
        <v>291</v>
      </c>
      <c r="C119" s="46" t="s">
        <v>294</v>
      </c>
      <c r="D119" s="47">
        <v>28947.55</v>
      </c>
      <c r="E119" s="48">
        <v>0</v>
      </c>
      <c r="F119" s="47">
        <v>0</v>
      </c>
      <c r="G119" s="48">
        <v>0</v>
      </c>
      <c r="H119" s="48">
        <v>0</v>
      </c>
      <c r="I119" s="48">
        <v>0</v>
      </c>
      <c r="J119" s="48">
        <f>SUM(D119:I119)</f>
        <v>28947.55</v>
      </c>
      <c r="K119" s="48">
        <v>3184.23</v>
      </c>
      <c r="L119" s="48">
        <v>7539.8</v>
      </c>
      <c r="M119" s="48">
        <v>0</v>
      </c>
      <c r="N119" s="48">
        <f>SUM(K119:M119)</f>
        <v>10724.03</v>
      </c>
      <c r="O119" s="48">
        <f>+J119-N119</f>
        <v>18223.519999999997</v>
      </c>
      <c r="P119" s="48"/>
      <c r="Q119" s="49">
        <v>4815.45</v>
      </c>
    </row>
    <row r="120" spans="1:17" x14ac:dyDescent="0.25">
      <c r="A120" s="40" t="s">
        <v>412</v>
      </c>
      <c r="B120" s="40" t="s">
        <v>329</v>
      </c>
      <c r="C120" s="40" t="s">
        <v>413</v>
      </c>
      <c r="D120" s="41">
        <v>26125.919999999998</v>
      </c>
      <c r="E120" s="42">
        <v>0</v>
      </c>
      <c r="F120" s="41">
        <v>0</v>
      </c>
      <c r="G120" s="42">
        <v>0</v>
      </c>
      <c r="H120" s="42">
        <v>0</v>
      </c>
      <c r="I120" s="42">
        <v>0</v>
      </c>
      <c r="J120" s="42">
        <f>SUM(D120:I120)</f>
        <v>26125.919999999998</v>
      </c>
      <c r="K120" s="42">
        <v>2873.85</v>
      </c>
      <c r="L120" s="42">
        <v>6482.9</v>
      </c>
      <c r="M120" s="42">
        <v>0</v>
      </c>
      <c r="N120" s="42">
        <f>SUM(K120:M120)</f>
        <v>9356.75</v>
      </c>
      <c r="O120" s="42">
        <f>+J120-N120</f>
        <v>16769.169999999998</v>
      </c>
      <c r="P120" s="42"/>
      <c r="Q120" s="43">
        <v>3483.44</v>
      </c>
    </row>
    <row r="121" spans="1:17" x14ac:dyDescent="0.25">
      <c r="A121" s="46" t="s">
        <v>414</v>
      </c>
      <c r="B121" s="46" t="s">
        <v>291</v>
      </c>
      <c r="C121" s="46" t="s">
        <v>294</v>
      </c>
      <c r="D121" s="47">
        <v>28947.55</v>
      </c>
      <c r="E121" s="48">
        <v>0</v>
      </c>
      <c r="F121" s="47">
        <v>1335.15</v>
      </c>
      <c r="G121" s="48">
        <v>0</v>
      </c>
      <c r="H121" s="48">
        <v>0</v>
      </c>
      <c r="I121" s="48">
        <v>0</v>
      </c>
      <c r="J121" s="48">
        <f>SUM(D121:I121)</f>
        <v>30282.7</v>
      </c>
      <c r="K121" s="48">
        <v>3331.09</v>
      </c>
      <c r="L121" s="48">
        <v>6542.33</v>
      </c>
      <c r="M121" s="48">
        <v>0</v>
      </c>
      <c r="N121" s="48">
        <f>SUM(K121:M121)</f>
        <v>9873.42</v>
      </c>
      <c r="O121" s="48">
        <f>+J121-N121</f>
        <v>20409.28</v>
      </c>
      <c r="P121" s="48"/>
      <c r="Q121" s="49">
        <v>0</v>
      </c>
    </row>
    <row r="122" spans="1:17" x14ac:dyDescent="0.25">
      <c r="A122" s="40" t="s">
        <v>415</v>
      </c>
      <c r="B122" s="40" t="s">
        <v>329</v>
      </c>
      <c r="C122" s="40" t="s">
        <v>416</v>
      </c>
      <c r="D122" s="41">
        <v>26125.919999999998</v>
      </c>
      <c r="E122" s="42">
        <v>0</v>
      </c>
      <c r="F122" s="41">
        <v>0</v>
      </c>
      <c r="G122" s="42">
        <v>0</v>
      </c>
      <c r="H122" s="42">
        <v>0</v>
      </c>
      <c r="I122" s="42">
        <v>0</v>
      </c>
      <c r="J122" s="42">
        <f>SUM(D122:I122)</f>
        <v>26125.919999999998</v>
      </c>
      <c r="K122" s="42">
        <v>2873.85</v>
      </c>
      <c r="L122" s="42">
        <v>6722.39</v>
      </c>
      <c r="M122" s="42">
        <v>0</v>
      </c>
      <c r="N122" s="42">
        <f>SUM(K122:M122)</f>
        <v>9596.24</v>
      </c>
      <c r="O122" s="42">
        <f>+J122-N122</f>
        <v>16529.68</v>
      </c>
      <c r="P122" s="42"/>
      <c r="Q122" s="43">
        <v>4354.3</v>
      </c>
    </row>
    <row r="123" spans="1:17" x14ac:dyDescent="0.25">
      <c r="A123" s="46" t="s">
        <v>417</v>
      </c>
      <c r="B123" s="46" t="s">
        <v>381</v>
      </c>
      <c r="C123" s="46" t="s">
        <v>323</v>
      </c>
      <c r="D123" s="47">
        <v>24818.71</v>
      </c>
      <c r="E123" s="48">
        <v>0</v>
      </c>
      <c r="F123" s="47">
        <v>0</v>
      </c>
      <c r="G123" s="48">
        <v>0</v>
      </c>
      <c r="H123" s="48">
        <v>0</v>
      </c>
      <c r="I123" s="48">
        <v>0</v>
      </c>
      <c r="J123" s="48">
        <f>SUM(D123:I123)</f>
        <v>24818.71</v>
      </c>
      <c r="K123" s="48">
        <v>2730.05</v>
      </c>
      <c r="L123" s="48">
        <v>5923.48</v>
      </c>
      <c r="M123" s="48">
        <v>0</v>
      </c>
      <c r="N123" s="48">
        <f>SUM(K123:M123)</f>
        <v>8653.5299999999988</v>
      </c>
      <c r="O123" s="48">
        <f>+J123-N123</f>
        <v>16165.18</v>
      </c>
      <c r="P123" s="48"/>
      <c r="Q123" s="49">
        <v>2612.58</v>
      </c>
    </row>
    <row r="124" spans="1:17" x14ac:dyDescent="0.25">
      <c r="A124" s="40" t="s">
        <v>418</v>
      </c>
      <c r="B124" s="40" t="s">
        <v>329</v>
      </c>
      <c r="C124" s="40" t="s">
        <v>419</v>
      </c>
      <c r="D124" s="41">
        <v>26125.919999999998</v>
      </c>
      <c r="E124" s="42">
        <v>0</v>
      </c>
      <c r="F124" s="41">
        <v>0</v>
      </c>
      <c r="G124" s="42">
        <v>0</v>
      </c>
      <c r="H124" s="42">
        <v>0</v>
      </c>
      <c r="I124" s="42">
        <v>0</v>
      </c>
      <c r="J124" s="42">
        <f>SUM(D124:I124)</f>
        <v>26125.919999999998</v>
      </c>
      <c r="K124" s="42">
        <v>2873.85</v>
      </c>
      <c r="L124" s="42">
        <v>5924.9</v>
      </c>
      <c r="M124" s="42">
        <v>0</v>
      </c>
      <c r="N124" s="42">
        <f>SUM(K124:M124)</f>
        <v>8798.75</v>
      </c>
      <c r="O124" s="42">
        <f>+J124-N124</f>
        <v>17327.169999999998</v>
      </c>
      <c r="P124" s="42"/>
      <c r="Q124" s="43">
        <v>1454.34</v>
      </c>
    </row>
    <row r="125" spans="1:17" x14ac:dyDescent="0.25">
      <c r="A125" s="46" t="s">
        <v>420</v>
      </c>
      <c r="B125" s="46" t="s">
        <v>381</v>
      </c>
      <c r="C125" s="46" t="s">
        <v>421</v>
      </c>
      <c r="D125" s="47">
        <v>14063.94</v>
      </c>
      <c r="E125" s="48">
        <v>0</v>
      </c>
      <c r="F125" s="47">
        <v>0</v>
      </c>
      <c r="G125" s="48">
        <v>0</v>
      </c>
      <c r="H125" s="48">
        <v>0</v>
      </c>
      <c r="I125" s="48">
        <v>0</v>
      </c>
      <c r="J125" s="48">
        <f>SUM(D125:I125)</f>
        <v>14063.94</v>
      </c>
      <c r="K125" s="48">
        <v>1547.03</v>
      </c>
      <c r="L125" s="48">
        <v>2572.79</v>
      </c>
      <c r="M125" s="48">
        <v>0</v>
      </c>
      <c r="N125" s="48">
        <f>SUM(K125:M125)</f>
        <v>4119.82</v>
      </c>
      <c r="O125" s="48">
        <f>+J125-N125</f>
        <v>9944.1200000000008</v>
      </c>
      <c r="P125" s="48"/>
      <c r="Q125" s="49">
        <v>0</v>
      </c>
    </row>
    <row r="126" spans="1:17" x14ac:dyDescent="0.25">
      <c r="A126" s="40" t="s">
        <v>422</v>
      </c>
      <c r="B126" s="40" t="s">
        <v>291</v>
      </c>
      <c r="C126" s="40" t="s">
        <v>354</v>
      </c>
      <c r="D126" s="41">
        <v>28947.55</v>
      </c>
      <c r="E126" s="42">
        <v>0</v>
      </c>
      <c r="F126" s="41">
        <v>0</v>
      </c>
      <c r="G126" s="42">
        <v>0</v>
      </c>
      <c r="H126" s="42">
        <v>0</v>
      </c>
      <c r="I126" s="42">
        <v>0</v>
      </c>
      <c r="J126" s="42">
        <f>SUM(D126:I126)</f>
        <v>28947.55</v>
      </c>
      <c r="K126" s="42">
        <v>3184.23</v>
      </c>
      <c r="L126" s="42">
        <v>6455.03</v>
      </c>
      <c r="M126" s="42">
        <v>0</v>
      </c>
      <c r="N126" s="42">
        <f>SUM(K126:M126)</f>
        <v>9639.26</v>
      </c>
      <c r="O126" s="42">
        <f>+J126-N126</f>
        <v>19308.29</v>
      </c>
      <c r="P126" s="42"/>
      <c r="Q126" s="43">
        <v>870.86</v>
      </c>
    </row>
    <row r="127" spans="1:17" x14ac:dyDescent="0.25">
      <c r="A127" s="46" t="s">
        <v>423</v>
      </c>
      <c r="B127" s="46" t="s">
        <v>326</v>
      </c>
      <c r="C127" s="46" t="s">
        <v>327</v>
      </c>
      <c r="D127" s="47">
        <v>30471.11</v>
      </c>
      <c r="E127" s="48">
        <v>758.18</v>
      </c>
      <c r="F127" s="47">
        <v>534.05999999999995</v>
      </c>
      <c r="G127" s="48">
        <v>0</v>
      </c>
      <c r="H127" s="48">
        <v>0</v>
      </c>
      <c r="I127" s="48">
        <v>3493.96</v>
      </c>
      <c r="J127" s="48">
        <f>SUM(D127:I127)</f>
        <v>35257.310000000005</v>
      </c>
      <c r="K127" s="48">
        <v>3493.96</v>
      </c>
      <c r="L127" s="48">
        <v>6904.72</v>
      </c>
      <c r="M127" s="48">
        <v>0</v>
      </c>
      <c r="N127" s="48">
        <f>SUM(K127:M127)</f>
        <v>10398.68</v>
      </c>
      <c r="O127" s="48">
        <f>+J127-N127</f>
        <v>24858.630000000005</v>
      </c>
      <c r="P127" s="48"/>
      <c r="Q127" s="49">
        <v>0</v>
      </c>
    </row>
    <row r="128" spans="1:17" x14ac:dyDescent="0.25">
      <c r="A128" s="37" t="s">
        <v>2698</v>
      </c>
      <c r="B128" s="37" t="s">
        <v>291</v>
      </c>
      <c r="C128" s="37" t="s">
        <v>2674</v>
      </c>
      <c r="D128" s="38">
        <v>28947.55</v>
      </c>
      <c r="E128" s="38">
        <v>1470.73</v>
      </c>
      <c r="F128" s="38"/>
      <c r="G128" s="38">
        <v>0</v>
      </c>
      <c r="H128" s="38"/>
      <c r="I128" s="38"/>
      <c r="J128" s="38">
        <v>30418.28</v>
      </c>
      <c r="K128" s="38">
        <v>2103.9299999999998</v>
      </c>
      <c r="L128" s="38">
        <v>0</v>
      </c>
      <c r="M128" s="38"/>
      <c r="N128" s="38">
        <v>2103.9299999999998</v>
      </c>
      <c r="O128" s="38">
        <v>28314.35</v>
      </c>
      <c r="P128" s="39"/>
      <c r="Q128" s="39"/>
    </row>
    <row r="129" spans="1:17" x14ac:dyDescent="0.25">
      <c r="A129" s="40" t="s">
        <v>424</v>
      </c>
      <c r="B129" s="40" t="s">
        <v>326</v>
      </c>
      <c r="C129" s="40" t="s">
        <v>332</v>
      </c>
      <c r="D129" s="41">
        <v>30471.11</v>
      </c>
      <c r="E129" s="42">
        <v>1026.67</v>
      </c>
      <c r="F129" s="41">
        <v>0</v>
      </c>
      <c r="G129" s="42">
        <v>0</v>
      </c>
      <c r="H129" s="42">
        <v>0</v>
      </c>
      <c r="I129" s="42">
        <v>0</v>
      </c>
      <c r="J129" s="42">
        <f>SUM(D129:I129)</f>
        <v>31497.78</v>
      </c>
      <c r="K129" s="42">
        <v>4094.7</v>
      </c>
      <c r="L129" s="42">
        <v>6274.23</v>
      </c>
      <c r="M129" s="42">
        <v>0</v>
      </c>
      <c r="N129" s="42">
        <f>SUM(K129:M129)</f>
        <v>10368.93</v>
      </c>
      <c r="O129" s="42">
        <f>+J129-N129</f>
        <v>21128.85</v>
      </c>
      <c r="P129" s="42"/>
      <c r="Q129" s="43">
        <v>0</v>
      </c>
    </row>
    <row r="130" spans="1:17" x14ac:dyDescent="0.25">
      <c r="A130" s="46" t="s">
        <v>425</v>
      </c>
      <c r="B130" s="46" t="s">
        <v>300</v>
      </c>
      <c r="C130" s="46" t="s">
        <v>426</v>
      </c>
      <c r="D130" s="47">
        <v>27500.17</v>
      </c>
      <c r="E130" s="48">
        <v>0</v>
      </c>
      <c r="F130" s="47">
        <v>0</v>
      </c>
      <c r="G130" s="48">
        <v>0</v>
      </c>
      <c r="H130" s="48">
        <v>0</v>
      </c>
      <c r="I130" s="48">
        <v>0</v>
      </c>
      <c r="J130" s="48">
        <f>SUM(D130:I130)</f>
        <v>27500.17</v>
      </c>
      <c r="K130" s="48">
        <v>3025.01</v>
      </c>
      <c r="L130" s="48">
        <v>7531.45</v>
      </c>
      <c r="M130" s="48">
        <v>0</v>
      </c>
      <c r="N130" s="48">
        <f>SUM(K130:M130)</f>
        <v>10556.46</v>
      </c>
      <c r="O130" s="48">
        <f>+J130-N130</f>
        <v>16943.71</v>
      </c>
      <c r="P130" s="48"/>
      <c r="Q130" s="49">
        <v>6262.83</v>
      </c>
    </row>
    <row r="131" spans="1:17" x14ac:dyDescent="0.25">
      <c r="A131" s="44" t="s">
        <v>2699</v>
      </c>
      <c r="B131" s="44" t="s">
        <v>291</v>
      </c>
      <c r="C131" s="44" t="s">
        <v>2674</v>
      </c>
      <c r="D131" s="45">
        <v>3859.67</v>
      </c>
      <c r="E131" s="45">
        <v>196.1</v>
      </c>
      <c r="F131" s="45"/>
      <c r="G131" s="45">
        <v>12674.29</v>
      </c>
      <c r="H131" s="45"/>
      <c r="I131" s="45"/>
      <c r="J131" s="45">
        <v>16730.060000000001</v>
      </c>
      <c r="K131" s="45">
        <v>3597.63</v>
      </c>
      <c r="L131" s="45">
        <v>5645.48</v>
      </c>
      <c r="M131" s="45"/>
      <c r="N131" s="45">
        <v>9243.11</v>
      </c>
      <c r="O131" s="45">
        <v>7486.95</v>
      </c>
      <c r="P131" s="39"/>
      <c r="Q131" s="39"/>
    </row>
    <row r="132" spans="1:17" x14ac:dyDescent="0.25">
      <c r="A132" s="40" t="s">
        <v>427</v>
      </c>
      <c r="B132" s="40" t="s">
        <v>291</v>
      </c>
      <c r="C132" s="40" t="s">
        <v>362</v>
      </c>
      <c r="D132" s="41">
        <v>28947.55</v>
      </c>
      <c r="E132" s="42">
        <v>0</v>
      </c>
      <c r="F132" s="41">
        <v>0</v>
      </c>
      <c r="G132" s="42">
        <v>0</v>
      </c>
      <c r="H132" s="42">
        <v>0</v>
      </c>
      <c r="I132" s="42">
        <v>0</v>
      </c>
      <c r="J132" s="42">
        <f>SUM(D132:I132)</f>
        <v>28947.55</v>
      </c>
      <c r="K132" s="42">
        <v>3184.23</v>
      </c>
      <c r="L132" s="42">
        <v>6455.03</v>
      </c>
      <c r="M132" s="42">
        <v>0</v>
      </c>
      <c r="N132" s="42">
        <f>SUM(K132:M132)</f>
        <v>9639.26</v>
      </c>
      <c r="O132" s="42">
        <f>+J132-N132</f>
        <v>19308.29</v>
      </c>
      <c r="P132" s="42"/>
      <c r="Q132" s="43">
        <v>870.86</v>
      </c>
    </row>
    <row r="133" spans="1:17" x14ac:dyDescent="0.25">
      <c r="A133" s="46" t="s">
        <v>428</v>
      </c>
      <c r="B133" s="46" t="s">
        <v>291</v>
      </c>
      <c r="C133" s="46" t="s">
        <v>429</v>
      </c>
      <c r="D133" s="47">
        <v>28947.55</v>
      </c>
      <c r="E133" s="48">
        <v>1470.73</v>
      </c>
      <c r="F133" s="47">
        <v>0</v>
      </c>
      <c r="G133" s="48">
        <v>0</v>
      </c>
      <c r="H133" s="48">
        <v>0</v>
      </c>
      <c r="I133" s="48">
        <v>3346.01</v>
      </c>
      <c r="J133" s="48">
        <f>SUM(D133:I133)</f>
        <v>33764.29</v>
      </c>
      <c r="K133" s="48">
        <v>3346.01</v>
      </c>
      <c r="L133" s="48">
        <v>5759.13</v>
      </c>
      <c r="M133" s="48">
        <v>0</v>
      </c>
      <c r="N133" s="48">
        <f>SUM(K133:M133)</f>
        <v>9105.14</v>
      </c>
      <c r="O133" s="48">
        <f>+J133-N133</f>
        <v>24659.15</v>
      </c>
      <c r="P133" s="48"/>
      <c r="Q133" s="49">
        <v>0</v>
      </c>
    </row>
    <row r="134" spans="1:17" x14ac:dyDescent="0.25">
      <c r="A134" s="40" t="s">
        <v>430</v>
      </c>
      <c r="B134" s="40" t="s">
        <v>326</v>
      </c>
      <c r="C134" s="40" t="s">
        <v>327</v>
      </c>
      <c r="D134" s="41">
        <v>30471.11</v>
      </c>
      <c r="E134" s="42">
        <v>2605.5100000000002</v>
      </c>
      <c r="F134" s="41">
        <v>0</v>
      </c>
      <c r="G134" s="42">
        <v>0</v>
      </c>
      <c r="H134" s="42">
        <v>0</v>
      </c>
      <c r="I134" s="42">
        <v>3638.42</v>
      </c>
      <c r="J134" s="42">
        <f>SUM(D134:I134)</f>
        <v>36715.040000000001</v>
      </c>
      <c r="K134" s="42">
        <v>3638.42</v>
      </c>
      <c r="L134" s="42">
        <v>7226.14</v>
      </c>
      <c r="M134" s="42">
        <v>0</v>
      </c>
      <c r="N134" s="42">
        <f>SUM(K134:M134)</f>
        <v>10864.560000000001</v>
      </c>
      <c r="O134" s="42">
        <f>+J134-N134</f>
        <v>25850.48</v>
      </c>
      <c r="P134" s="42"/>
      <c r="Q134" s="43">
        <v>0</v>
      </c>
    </row>
    <row r="135" spans="1:17" x14ac:dyDescent="0.25">
      <c r="A135" s="37" t="s">
        <v>2700</v>
      </c>
      <c r="B135" s="37" t="s">
        <v>326</v>
      </c>
      <c r="C135" s="37" t="s">
        <v>2674</v>
      </c>
      <c r="D135" s="38">
        <v>30471.11</v>
      </c>
      <c r="E135" s="38">
        <v>2508.19</v>
      </c>
      <c r="F135" s="38"/>
      <c r="G135" s="38">
        <v>0</v>
      </c>
      <c r="H135" s="38"/>
      <c r="I135" s="38"/>
      <c r="J135" s="38">
        <v>32979.300000000003</v>
      </c>
      <c r="K135" s="38">
        <v>3006.68</v>
      </c>
      <c r="L135" s="38">
        <v>6797.37</v>
      </c>
      <c r="M135" s="38"/>
      <c r="N135" s="38">
        <v>9804.0499999999993</v>
      </c>
      <c r="O135" s="38">
        <v>23175.25</v>
      </c>
      <c r="P135" s="39"/>
      <c r="Q135" s="39"/>
    </row>
    <row r="136" spans="1:17" x14ac:dyDescent="0.25">
      <c r="A136" s="46" t="s">
        <v>431</v>
      </c>
      <c r="B136" s="46" t="s">
        <v>326</v>
      </c>
      <c r="C136" s="46" t="s">
        <v>332</v>
      </c>
      <c r="D136" s="47">
        <v>30471.11</v>
      </c>
      <c r="E136" s="48">
        <v>941.52</v>
      </c>
      <c r="F136" s="47">
        <v>0</v>
      </c>
      <c r="G136" s="48">
        <v>0</v>
      </c>
      <c r="H136" s="48">
        <v>0</v>
      </c>
      <c r="I136" s="48">
        <v>0</v>
      </c>
      <c r="J136" s="48">
        <f>SUM(D136:I136)</f>
        <v>31412.63</v>
      </c>
      <c r="K136" s="48">
        <v>3455.38</v>
      </c>
      <c r="L136" s="48">
        <v>6818.88</v>
      </c>
      <c r="M136" s="48">
        <v>0</v>
      </c>
      <c r="N136" s="48">
        <f>SUM(K136:M136)</f>
        <v>10274.26</v>
      </c>
      <c r="O136" s="48">
        <f>+J136-N136</f>
        <v>21138.370000000003</v>
      </c>
      <c r="P136" s="48"/>
      <c r="Q136" s="49">
        <v>0</v>
      </c>
    </row>
    <row r="137" spans="1:17" x14ac:dyDescent="0.25">
      <c r="A137" s="44" t="s">
        <v>2701</v>
      </c>
      <c r="B137" s="44" t="s">
        <v>326</v>
      </c>
      <c r="C137" s="44" t="s">
        <v>2674</v>
      </c>
      <c r="D137" s="45">
        <v>30471.11</v>
      </c>
      <c r="E137" s="45">
        <v>2508.19</v>
      </c>
      <c r="F137" s="45"/>
      <c r="G137" s="45">
        <v>0</v>
      </c>
      <c r="H137" s="45"/>
      <c r="I137" s="45"/>
      <c r="J137" s="45">
        <v>32979.300000000003</v>
      </c>
      <c r="K137" s="45">
        <v>3666.26</v>
      </c>
      <c r="L137" s="45">
        <v>6849.51</v>
      </c>
      <c r="M137" s="45"/>
      <c r="N137" s="45">
        <v>10515.77</v>
      </c>
      <c r="O137" s="45">
        <v>22463.53</v>
      </c>
      <c r="P137" s="39"/>
      <c r="Q137" s="39"/>
    </row>
    <row r="138" spans="1:17" x14ac:dyDescent="0.25">
      <c r="A138" s="37" t="s">
        <v>2702</v>
      </c>
      <c r="B138" s="37" t="s">
        <v>326</v>
      </c>
      <c r="C138" s="37" t="s">
        <v>2674</v>
      </c>
      <c r="D138" s="38">
        <v>30471.11</v>
      </c>
      <c r="E138" s="38">
        <v>2650.66</v>
      </c>
      <c r="F138" s="38"/>
      <c r="G138" s="38">
        <v>0</v>
      </c>
      <c r="H138" s="38"/>
      <c r="I138" s="38"/>
      <c r="J138" s="38">
        <v>33121.769999999997</v>
      </c>
      <c r="K138" s="38">
        <v>3684.78</v>
      </c>
      <c r="L138" s="38">
        <v>5674.34</v>
      </c>
      <c r="M138" s="38"/>
      <c r="N138" s="38">
        <v>9359.1200000000008</v>
      </c>
      <c r="O138" s="38">
        <v>23762.65</v>
      </c>
      <c r="P138" s="39"/>
      <c r="Q138" s="39"/>
    </row>
    <row r="139" spans="1:17" x14ac:dyDescent="0.25">
      <c r="A139" s="44" t="s">
        <v>2703</v>
      </c>
      <c r="B139" s="44" t="s">
        <v>291</v>
      </c>
      <c r="C139" s="44" t="s">
        <v>383</v>
      </c>
      <c r="D139" s="45">
        <v>28947.55</v>
      </c>
      <c r="E139" s="45">
        <v>2458.7199999999998</v>
      </c>
      <c r="F139" s="45"/>
      <c r="G139" s="45">
        <v>0</v>
      </c>
      <c r="H139" s="45"/>
      <c r="I139" s="45"/>
      <c r="J139" s="45">
        <v>31406.27</v>
      </c>
      <c r="K139" s="45">
        <v>3461.77</v>
      </c>
      <c r="L139" s="45">
        <v>6464.51</v>
      </c>
      <c r="M139" s="45"/>
      <c r="N139" s="45">
        <v>9926.2800000000007</v>
      </c>
      <c r="O139" s="45">
        <v>21479.99</v>
      </c>
      <c r="P139" s="39"/>
      <c r="Q139" s="39"/>
    </row>
    <row r="140" spans="1:17" x14ac:dyDescent="0.25">
      <c r="A140" s="37" t="s">
        <v>2704</v>
      </c>
      <c r="B140" s="37" t="s">
        <v>326</v>
      </c>
      <c r="C140" s="37" t="s">
        <v>2674</v>
      </c>
      <c r="D140" s="38">
        <v>30471.11</v>
      </c>
      <c r="E140" s="38">
        <v>2508.19</v>
      </c>
      <c r="F140" s="38"/>
      <c r="G140" s="38">
        <v>0</v>
      </c>
      <c r="H140" s="38"/>
      <c r="I140" s="38"/>
      <c r="J140" s="38">
        <v>32979.300000000003</v>
      </c>
      <c r="K140" s="38">
        <v>2385.64</v>
      </c>
      <c r="L140" s="38">
        <v>0</v>
      </c>
      <c r="M140" s="38"/>
      <c r="N140" s="38">
        <v>2385.64</v>
      </c>
      <c r="O140" s="38">
        <v>30593.66</v>
      </c>
      <c r="P140" s="39"/>
      <c r="Q140" s="39"/>
    </row>
    <row r="141" spans="1:17" x14ac:dyDescent="0.25">
      <c r="A141" s="40" t="s">
        <v>432</v>
      </c>
      <c r="B141" s="40" t="s">
        <v>329</v>
      </c>
      <c r="C141" s="40" t="s">
        <v>433</v>
      </c>
      <c r="D141" s="41">
        <v>26125.919999999998</v>
      </c>
      <c r="E141" s="42">
        <v>0</v>
      </c>
      <c r="F141" s="41">
        <v>0</v>
      </c>
      <c r="G141" s="42">
        <v>0</v>
      </c>
      <c r="H141" s="42">
        <v>0</v>
      </c>
      <c r="I141" s="42">
        <v>2873.85</v>
      </c>
      <c r="J141" s="42">
        <f>SUM(D141:I141)</f>
        <v>28999.769999999997</v>
      </c>
      <c r="K141" s="42">
        <v>2873.85</v>
      </c>
      <c r="L141" s="42">
        <v>6857.6</v>
      </c>
      <c r="M141" s="42">
        <v>0</v>
      </c>
      <c r="N141" s="42">
        <f>SUM(K141:M141)</f>
        <v>9731.4500000000007</v>
      </c>
      <c r="O141" s="42">
        <f>+J141-N141</f>
        <v>19268.319999999996</v>
      </c>
      <c r="P141" s="42"/>
      <c r="Q141" s="43">
        <v>5225.16</v>
      </c>
    </row>
    <row r="142" spans="1:17" x14ac:dyDescent="0.25">
      <c r="A142" s="46" t="s">
        <v>434</v>
      </c>
      <c r="B142" s="46" t="s">
        <v>291</v>
      </c>
      <c r="C142" s="46" t="s">
        <v>435</v>
      </c>
      <c r="D142" s="47">
        <v>28947.55</v>
      </c>
      <c r="E142" s="48">
        <v>0</v>
      </c>
      <c r="F142" s="47">
        <v>0</v>
      </c>
      <c r="G142" s="48">
        <v>0</v>
      </c>
      <c r="H142" s="48">
        <v>0</v>
      </c>
      <c r="I142" s="48">
        <v>0</v>
      </c>
      <c r="J142" s="48">
        <f>SUM(D142:I142)</f>
        <v>28947.55</v>
      </c>
      <c r="K142" s="48">
        <v>3184.23</v>
      </c>
      <c r="L142" s="48">
        <v>6215.55</v>
      </c>
      <c r="M142" s="48">
        <v>0</v>
      </c>
      <c r="N142" s="48">
        <f>SUM(K142:M142)</f>
        <v>9399.7800000000007</v>
      </c>
      <c r="O142" s="48">
        <f>+J142-N142</f>
        <v>19547.769999999997</v>
      </c>
      <c r="P142" s="48"/>
      <c r="Q142" s="49">
        <v>0</v>
      </c>
    </row>
    <row r="143" spans="1:17" x14ac:dyDescent="0.25">
      <c r="A143" s="40" t="s">
        <v>436</v>
      </c>
      <c r="B143" s="40" t="s">
        <v>381</v>
      </c>
      <c r="C143" s="40" t="s">
        <v>437</v>
      </c>
      <c r="D143" s="41">
        <v>24818.71</v>
      </c>
      <c r="E143" s="42">
        <v>0</v>
      </c>
      <c r="F143" s="41">
        <v>0</v>
      </c>
      <c r="G143" s="42">
        <v>0</v>
      </c>
      <c r="H143" s="42">
        <v>0</v>
      </c>
      <c r="I143" s="42">
        <v>0</v>
      </c>
      <c r="J143" s="42">
        <f>SUM(D143:I143)</f>
        <v>24818.71</v>
      </c>
      <c r="K143" s="42">
        <v>2730.05</v>
      </c>
      <c r="L143" s="42">
        <v>5205.0200000000004</v>
      </c>
      <c r="M143" s="42">
        <v>0</v>
      </c>
      <c r="N143" s="42">
        <f>SUM(K143:M143)</f>
        <v>7935.0700000000006</v>
      </c>
      <c r="O143" s="42">
        <f>+J143-N143</f>
        <v>16883.64</v>
      </c>
      <c r="P143" s="42"/>
      <c r="Q143" s="43">
        <v>0</v>
      </c>
    </row>
    <row r="144" spans="1:17" x14ac:dyDescent="0.25">
      <c r="A144" s="44" t="s">
        <v>2705</v>
      </c>
      <c r="B144" s="44" t="s">
        <v>326</v>
      </c>
      <c r="C144" s="44" t="s">
        <v>2706</v>
      </c>
      <c r="D144" s="45">
        <v>27423.99</v>
      </c>
      <c r="E144" s="45">
        <v>2576.3000000000002</v>
      </c>
      <c r="F144" s="45"/>
      <c r="G144" s="45">
        <v>0</v>
      </c>
      <c r="H144" s="45"/>
      <c r="I144" s="45"/>
      <c r="J144" s="45">
        <v>30000.29</v>
      </c>
      <c r="K144" s="45">
        <v>3278.99</v>
      </c>
      <c r="L144" s="45">
        <v>6068.26</v>
      </c>
      <c r="M144" s="45"/>
      <c r="N144" s="45">
        <v>9347.25</v>
      </c>
      <c r="O144" s="45">
        <v>20653.04</v>
      </c>
      <c r="P144" s="39"/>
      <c r="Q144" s="39"/>
    </row>
    <row r="145" spans="1:17" x14ac:dyDescent="0.25">
      <c r="A145" s="37" t="s">
        <v>2707</v>
      </c>
      <c r="B145" s="37" t="s">
        <v>291</v>
      </c>
      <c r="C145" s="37" t="s">
        <v>2674</v>
      </c>
      <c r="D145" s="38">
        <v>28947.55</v>
      </c>
      <c r="E145" s="38">
        <v>2335.2199999999998</v>
      </c>
      <c r="F145" s="38"/>
      <c r="G145" s="38">
        <v>0</v>
      </c>
      <c r="H145" s="38"/>
      <c r="I145" s="38"/>
      <c r="J145" s="38">
        <v>31282.77</v>
      </c>
      <c r="K145" s="38">
        <v>2199.02</v>
      </c>
      <c r="L145" s="38">
        <v>0</v>
      </c>
      <c r="M145" s="38"/>
      <c r="N145" s="38">
        <v>2199.02</v>
      </c>
      <c r="O145" s="38">
        <v>29083.75</v>
      </c>
      <c r="P145" s="39"/>
      <c r="Q145" s="39"/>
    </row>
    <row r="146" spans="1:17" x14ac:dyDescent="0.25">
      <c r="A146" s="46" t="s">
        <v>438</v>
      </c>
      <c r="B146" s="46" t="s">
        <v>291</v>
      </c>
      <c r="C146" s="46" t="s">
        <v>371</v>
      </c>
      <c r="D146" s="47">
        <v>28947.55</v>
      </c>
      <c r="E146" s="48">
        <v>606.26</v>
      </c>
      <c r="F146" s="47">
        <v>1335.15</v>
      </c>
      <c r="G146" s="48">
        <v>0</v>
      </c>
      <c r="H146" s="48">
        <v>0</v>
      </c>
      <c r="I146" s="48">
        <v>3397.78</v>
      </c>
      <c r="J146" s="48">
        <f>SUM(D146:I146)</f>
        <v>34286.74</v>
      </c>
      <c r="K146" s="48">
        <v>3397.78</v>
      </c>
      <c r="L146" s="48">
        <v>6638.57</v>
      </c>
      <c r="M146" s="48">
        <v>0</v>
      </c>
      <c r="N146" s="48">
        <f>SUM(K146:M146)</f>
        <v>10036.35</v>
      </c>
      <c r="O146" s="48">
        <f>+J146-N146</f>
        <v>24250.39</v>
      </c>
      <c r="P146" s="48"/>
      <c r="Q146" s="49">
        <v>0</v>
      </c>
    </row>
    <row r="147" spans="1:17" x14ac:dyDescent="0.25">
      <c r="A147" s="44" t="s">
        <v>2708</v>
      </c>
      <c r="B147" s="44" t="s">
        <v>326</v>
      </c>
      <c r="C147" s="44" t="s">
        <v>2674</v>
      </c>
      <c r="D147" s="45">
        <v>30471.11</v>
      </c>
      <c r="E147" s="45">
        <v>2508.19</v>
      </c>
      <c r="F147" s="45"/>
      <c r="G147" s="45">
        <v>0</v>
      </c>
      <c r="H147" s="45"/>
      <c r="I147" s="45"/>
      <c r="J147" s="45">
        <v>32979.300000000003</v>
      </c>
      <c r="K147" s="45">
        <v>3006.68</v>
      </c>
      <c r="L147" s="45">
        <v>6849.51</v>
      </c>
      <c r="M147" s="45"/>
      <c r="N147" s="45">
        <v>9856.19</v>
      </c>
      <c r="O147" s="45">
        <v>23123.11</v>
      </c>
      <c r="P147" s="39"/>
      <c r="Q147" s="39"/>
    </row>
    <row r="148" spans="1:17" x14ac:dyDescent="0.25">
      <c r="A148" s="40" t="s">
        <v>439</v>
      </c>
      <c r="B148" s="40" t="s">
        <v>300</v>
      </c>
      <c r="C148" s="40" t="s">
        <v>383</v>
      </c>
      <c r="D148" s="41">
        <v>27500.17</v>
      </c>
      <c r="E148" s="42">
        <v>381.01</v>
      </c>
      <c r="F148" s="41">
        <v>2782.53</v>
      </c>
      <c r="G148" s="42">
        <v>0</v>
      </c>
      <c r="H148" s="42">
        <v>0</v>
      </c>
      <c r="I148" s="42">
        <v>0</v>
      </c>
      <c r="J148" s="42">
        <f>SUM(D148:I148)</f>
        <v>30663.709999999995</v>
      </c>
      <c r="K148" s="42">
        <v>3171.88</v>
      </c>
      <c r="L148" s="42">
        <v>6690.89</v>
      </c>
      <c r="M148" s="42">
        <v>0</v>
      </c>
      <c r="N148" s="42">
        <f>SUM(K148:M148)</f>
        <v>9862.77</v>
      </c>
      <c r="O148" s="42">
        <f>+J148-N148</f>
        <v>20800.939999999995</v>
      </c>
      <c r="P148" s="42"/>
      <c r="Q148" s="43">
        <v>0</v>
      </c>
    </row>
    <row r="149" spans="1:17" x14ac:dyDescent="0.25">
      <c r="A149" s="46" t="s">
        <v>440</v>
      </c>
      <c r="B149" s="46" t="s">
        <v>300</v>
      </c>
      <c r="C149" s="46" t="s">
        <v>441</v>
      </c>
      <c r="D149" s="47">
        <v>27500.17</v>
      </c>
      <c r="E149" s="48">
        <v>0</v>
      </c>
      <c r="F149" s="47">
        <v>1447.38</v>
      </c>
      <c r="G149" s="48">
        <v>0</v>
      </c>
      <c r="H149" s="48">
        <v>0</v>
      </c>
      <c r="I149" s="48">
        <v>0</v>
      </c>
      <c r="J149" s="48">
        <f>SUM(D149:I149)</f>
        <v>28947.55</v>
      </c>
      <c r="K149" s="48">
        <v>3025.01</v>
      </c>
      <c r="L149" s="48">
        <v>7583.58</v>
      </c>
      <c r="M149" s="48">
        <v>0</v>
      </c>
      <c r="N149" s="48">
        <f>SUM(K149:M149)</f>
        <v>10608.59</v>
      </c>
      <c r="O149" s="48">
        <f>+J149-N149</f>
        <v>18338.96</v>
      </c>
      <c r="P149" s="48"/>
      <c r="Q149" s="49">
        <v>4815.45</v>
      </c>
    </row>
    <row r="150" spans="1:17" x14ac:dyDescent="0.25">
      <c r="A150" s="40" t="s">
        <v>442</v>
      </c>
      <c r="B150" s="40" t="s">
        <v>291</v>
      </c>
      <c r="C150" s="40" t="s">
        <v>294</v>
      </c>
      <c r="D150" s="41">
        <v>28947.55</v>
      </c>
      <c r="E150" s="42">
        <v>0</v>
      </c>
      <c r="F150" s="41">
        <v>0</v>
      </c>
      <c r="G150" s="42">
        <v>0</v>
      </c>
      <c r="H150" s="42">
        <v>4824.59</v>
      </c>
      <c r="I150" s="42">
        <v>0</v>
      </c>
      <c r="J150" s="42">
        <f>SUM(D150:I150)</f>
        <v>33772.14</v>
      </c>
      <c r="K150" s="42">
        <v>3184.23</v>
      </c>
      <c r="L150" s="42">
        <v>6672.95</v>
      </c>
      <c r="M150" s="42">
        <v>0</v>
      </c>
      <c r="N150" s="42">
        <f>SUM(K150:M150)</f>
        <v>9857.18</v>
      </c>
      <c r="O150" s="42">
        <f>+J150-N150</f>
        <v>23914.959999999999</v>
      </c>
      <c r="P150" s="42"/>
      <c r="Q150" s="43">
        <v>0</v>
      </c>
    </row>
    <row r="151" spans="1:17" x14ac:dyDescent="0.25">
      <c r="A151" s="46" t="s">
        <v>443</v>
      </c>
      <c r="B151" s="46" t="s">
        <v>300</v>
      </c>
      <c r="C151" s="46" t="s">
        <v>444</v>
      </c>
      <c r="D151" s="47">
        <v>27500.17</v>
      </c>
      <c r="E151" s="48">
        <v>0</v>
      </c>
      <c r="F151" s="47">
        <v>1447.38</v>
      </c>
      <c r="G151" s="48">
        <v>0</v>
      </c>
      <c r="H151" s="48">
        <v>0</v>
      </c>
      <c r="I151" s="48">
        <v>0</v>
      </c>
      <c r="J151" s="48">
        <f>SUM(D151:I151)</f>
        <v>28947.55</v>
      </c>
      <c r="K151" s="48">
        <v>3025.01</v>
      </c>
      <c r="L151" s="48">
        <v>7456.77</v>
      </c>
      <c r="M151" s="48">
        <v>0</v>
      </c>
      <c r="N151" s="48">
        <f>SUM(K151:M151)</f>
        <v>10481.780000000001</v>
      </c>
      <c r="O151" s="48">
        <f>+J151-N151</f>
        <v>18465.769999999997</v>
      </c>
      <c r="P151" s="48"/>
      <c r="Q151" s="49">
        <v>4354.3</v>
      </c>
    </row>
    <row r="152" spans="1:17" x14ac:dyDescent="0.25">
      <c r="A152" s="40" t="s">
        <v>445</v>
      </c>
      <c r="B152" s="40" t="s">
        <v>291</v>
      </c>
      <c r="C152" s="40" t="s">
        <v>294</v>
      </c>
      <c r="D152" s="41">
        <v>28947.55</v>
      </c>
      <c r="E152" s="42">
        <v>0</v>
      </c>
      <c r="F152" s="41">
        <v>0</v>
      </c>
      <c r="G152" s="42">
        <v>0</v>
      </c>
      <c r="H152" s="42">
        <v>0</v>
      </c>
      <c r="I152" s="42">
        <v>3184.23</v>
      </c>
      <c r="J152" s="42">
        <f>SUM(D152:I152)</f>
        <v>32131.78</v>
      </c>
      <c r="K152" s="42">
        <v>3184.23</v>
      </c>
      <c r="L152" s="42">
        <v>6215.55</v>
      </c>
      <c r="M152" s="42">
        <v>0</v>
      </c>
      <c r="N152" s="42">
        <f>SUM(K152:M152)</f>
        <v>9399.7800000000007</v>
      </c>
      <c r="O152" s="42">
        <f>+J152-N152</f>
        <v>22732</v>
      </c>
      <c r="P152" s="42"/>
      <c r="Q152" s="43">
        <v>0</v>
      </c>
    </row>
    <row r="153" spans="1:17" x14ac:dyDescent="0.25">
      <c r="A153" s="46" t="s">
        <v>446</v>
      </c>
      <c r="B153" s="46" t="s">
        <v>291</v>
      </c>
      <c r="C153" s="46" t="s">
        <v>447</v>
      </c>
      <c r="D153" s="47">
        <v>28947.55</v>
      </c>
      <c r="E153" s="48">
        <v>0</v>
      </c>
      <c r="F153" s="47">
        <v>0</v>
      </c>
      <c r="G153" s="48">
        <v>0</v>
      </c>
      <c r="H153" s="48">
        <v>9649.18</v>
      </c>
      <c r="I153" s="48">
        <v>0</v>
      </c>
      <c r="J153" s="48">
        <f>SUM(D153:I153)</f>
        <v>38596.729999999996</v>
      </c>
      <c r="K153" s="48">
        <v>3184.23</v>
      </c>
      <c r="L153" s="48">
        <v>7999.71</v>
      </c>
      <c r="M153" s="48">
        <v>0</v>
      </c>
      <c r="N153" s="48">
        <f>SUM(K153:M153)</f>
        <v>11183.94</v>
      </c>
      <c r="O153" s="48">
        <f>+J153-N153</f>
        <v>27412.789999999994</v>
      </c>
      <c r="P153" s="48"/>
      <c r="Q153" s="49">
        <v>0</v>
      </c>
    </row>
    <row r="154" spans="1:17" x14ac:dyDescent="0.25">
      <c r="A154" s="40" t="s">
        <v>448</v>
      </c>
      <c r="B154" s="40" t="s">
        <v>291</v>
      </c>
      <c r="C154" s="40" t="s">
        <v>437</v>
      </c>
      <c r="D154" s="41">
        <v>28947.55</v>
      </c>
      <c r="E154" s="42">
        <v>0</v>
      </c>
      <c r="F154" s="41">
        <v>0</v>
      </c>
      <c r="G154" s="42">
        <v>0</v>
      </c>
      <c r="H154" s="42">
        <v>4824.59</v>
      </c>
      <c r="I154" s="42">
        <v>0</v>
      </c>
      <c r="J154" s="42">
        <f>SUM(D154:I154)</f>
        <v>33772.14</v>
      </c>
      <c r="K154" s="42">
        <v>3184.23</v>
      </c>
      <c r="L154" s="42">
        <v>6672.95</v>
      </c>
      <c r="M154" s="42">
        <v>0</v>
      </c>
      <c r="N154" s="42">
        <f>SUM(K154:M154)</f>
        <v>9857.18</v>
      </c>
      <c r="O154" s="42">
        <f>+J154-N154</f>
        <v>23914.959999999999</v>
      </c>
      <c r="P154" s="42"/>
      <c r="Q154" s="43">
        <v>0</v>
      </c>
    </row>
    <row r="155" spans="1:17" x14ac:dyDescent="0.25">
      <c r="A155" s="46" t="s">
        <v>449</v>
      </c>
      <c r="B155" s="46" t="s">
        <v>291</v>
      </c>
      <c r="C155" s="46" t="s">
        <v>450</v>
      </c>
      <c r="D155" s="47">
        <v>28947.55</v>
      </c>
      <c r="E155" s="48">
        <v>0</v>
      </c>
      <c r="F155" s="47">
        <v>0</v>
      </c>
      <c r="G155" s="48">
        <v>14473.77</v>
      </c>
      <c r="H155" s="48">
        <v>0</v>
      </c>
      <c r="I155" s="48">
        <v>0</v>
      </c>
      <c r="J155" s="48">
        <f>SUM(D155:I155)</f>
        <v>43421.32</v>
      </c>
      <c r="K155" s="48">
        <v>4776.34</v>
      </c>
      <c r="L155" s="48">
        <v>6215.55</v>
      </c>
      <c r="M155" s="48">
        <v>0</v>
      </c>
      <c r="N155" s="48">
        <f>SUM(K155:M155)</f>
        <v>10991.89</v>
      </c>
      <c r="O155" s="48">
        <f>+J155-N155</f>
        <v>32429.43</v>
      </c>
      <c r="P155" s="48"/>
      <c r="Q155" s="49">
        <v>0</v>
      </c>
    </row>
    <row r="156" spans="1:17" x14ac:dyDescent="0.25">
      <c r="A156" s="40" t="s">
        <v>451</v>
      </c>
      <c r="B156" s="40" t="s">
        <v>381</v>
      </c>
      <c r="C156" s="40" t="s">
        <v>362</v>
      </c>
      <c r="D156" s="41">
        <v>24818.71</v>
      </c>
      <c r="E156" s="42">
        <v>0</v>
      </c>
      <c r="F156" s="41">
        <v>0</v>
      </c>
      <c r="G156" s="42">
        <v>0</v>
      </c>
      <c r="H156" s="42">
        <v>0</v>
      </c>
      <c r="I156" s="42">
        <v>0</v>
      </c>
      <c r="J156" s="42">
        <f>SUM(D156:I156)</f>
        <v>24818.71</v>
      </c>
      <c r="K156" s="42">
        <v>2730.05</v>
      </c>
      <c r="L156" s="42">
        <v>5205.0200000000004</v>
      </c>
      <c r="M156" s="42">
        <v>0</v>
      </c>
      <c r="N156" s="42">
        <f>SUM(K156:M156)</f>
        <v>7935.0700000000006</v>
      </c>
      <c r="O156" s="42">
        <f>+J156-N156</f>
        <v>16883.64</v>
      </c>
      <c r="P156" s="42"/>
      <c r="Q156" s="43">
        <v>0</v>
      </c>
    </row>
    <row r="157" spans="1:17" x14ac:dyDescent="0.25">
      <c r="A157" s="46" t="s">
        <v>452</v>
      </c>
      <c r="B157" s="46" t="s">
        <v>329</v>
      </c>
      <c r="C157" s="46" t="s">
        <v>453</v>
      </c>
      <c r="D157" s="47">
        <v>26125.919999999998</v>
      </c>
      <c r="E157" s="48">
        <v>0</v>
      </c>
      <c r="F157" s="47">
        <v>0</v>
      </c>
      <c r="G157" s="48">
        <v>0</v>
      </c>
      <c r="H157" s="48">
        <v>0</v>
      </c>
      <c r="I157" s="48">
        <v>0</v>
      </c>
      <c r="J157" s="48">
        <f>SUM(D157:I157)</f>
        <v>26125.919999999998</v>
      </c>
      <c r="K157" s="48">
        <v>2873.85</v>
      </c>
      <c r="L157" s="48">
        <v>7625.15</v>
      </c>
      <c r="M157" s="48">
        <v>0</v>
      </c>
      <c r="N157" s="48">
        <f>SUM(K157:M157)</f>
        <v>10499</v>
      </c>
      <c r="O157" s="48">
        <f>+J157-N157</f>
        <v>15626.919999999998</v>
      </c>
      <c r="P157" s="48"/>
      <c r="Q157" s="49">
        <v>7637.08</v>
      </c>
    </row>
    <row r="158" spans="1:17" x14ac:dyDescent="0.25">
      <c r="A158" s="40" t="s">
        <v>454</v>
      </c>
      <c r="B158" s="40" t="s">
        <v>291</v>
      </c>
      <c r="C158" s="40" t="s">
        <v>360</v>
      </c>
      <c r="D158" s="41">
        <v>28947.55</v>
      </c>
      <c r="E158" s="42">
        <v>0</v>
      </c>
      <c r="F158" s="41">
        <v>0</v>
      </c>
      <c r="G158" s="42">
        <v>0</v>
      </c>
      <c r="H158" s="42">
        <v>0</v>
      </c>
      <c r="I158" s="42">
        <v>0</v>
      </c>
      <c r="J158" s="42">
        <f>SUM(D158:I158)</f>
        <v>28947.55</v>
      </c>
      <c r="K158" s="42">
        <v>3184.23</v>
      </c>
      <c r="L158" s="42">
        <v>6215.55</v>
      </c>
      <c r="M158" s="42">
        <v>0</v>
      </c>
      <c r="N158" s="42">
        <f>SUM(K158:M158)</f>
        <v>9399.7800000000007</v>
      </c>
      <c r="O158" s="42">
        <f>+J158-N158</f>
        <v>19547.769999999997</v>
      </c>
      <c r="P158" s="42"/>
      <c r="Q158" s="43">
        <v>0</v>
      </c>
    </row>
    <row r="159" spans="1:17" x14ac:dyDescent="0.25">
      <c r="A159" s="46" t="s">
        <v>455</v>
      </c>
      <c r="B159" s="46" t="s">
        <v>291</v>
      </c>
      <c r="C159" s="46" t="s">
        <v>456</v>
      </c>
      <c r="D159" s="47">
        <v>28947.55</v>
      </c>
      <c r="E159" s="48">
        <v>0</v>
      </c>
      <c r="F159" s="47">
        <v>0</v>
      </c>
      <c r="G159" s="48">
        <v>0</v>
      </c>
      <c r="H159" s="48">
        <v>0</v>
      </c>
      <c r="I159" s="48">
        <v>0</v>
      </c>
      <c r="J159" s="48">
        <f>SUM(D159:I159)</f>
        <v>28947.55</v>
      </c>
      <c r="K159" s="48">
        <v>3184.23</v>
      </c>
      <c r="L159" s="48">
        <v>6215.55</v>
      </c>
      <c r="M159" s="48">
        <v>0</v>
      </c>
      <c r="N159" s="48">
        <f>SUM(K159:M159)</f>
        <v>9399.7800000000007</v>
      </c>
      <c r="O159" s="48">
        <f>+J159-N159</f>
        <v>19547.769999999997</v>
      </c>
      <c r="P159" s="48"/>
      <c r="Q159" s="49">
        <v>0</v>
      </c>
    </row>
    <row r="160" spans="1:17" x14ac:dyDescent="0.25">
      <c r="A160" s="40" t="s">
        <v>457</v>
      </c>
      <c r="B160" s="40" t="s">
        <v>381</v>
      </c>
      <c r="C160" s="40" t="s">
        <v>310</v>
      </c>
      <c r="D160" s="41">
        <v>24818.71</v>
      </c>
      <c r="E160" s="42">
        <v>0</v>
      </c>
      <c r="F160" s="41">
        <v>0</v>
      </c>
      <c r="G160" s="42">
        <v>0</v>
      </c>
      <c r="H160" s="42">
        <v>0</v>
      </c>
      <c r="I160" s="42">
        <v>0</v>
      </c>
      <c r="J160" s="42">
        <f>SUM(D160:I160)</f>
        <v>24818.71</v>
      </c>
      <c r="K160" s="42">
        <v>2462.44</v>
      </c>
      <c r="L160" s="42">
        <v>5785</v>
      </c>
      <c r="M160" s="42">
        <v>0</v>
      </c>
      <c r="N160" s="42">
        <f>SUM(K160:M160)</f>
        <v>8247.44</v>
      </c>
      <c r="O160" s="42">
        <f>+J160-N160</f>
        <v>16571.269999999997</v>
      </c>
      <c r="P160" s="42"/>
      <c r="Q160" s="43">
        <v>0</v>
      </c>
    </row>
    <row r="161" spans="1:17" x14ac:dyDescent="0.25">
      <c r="A161" s="46" t="s">
        <v>458</v>
      </c>
      <c r="B161" s="46" t="s">
        <v>300</v>
      </c>
      <c r="C161" s="46" t="s">
        <v>459</v>
      </c>
      <c r="D161" s="47">
        <v>27500.17</v>
      </c>
      <c r="E161" s="48">
        <v>0</v>
      </c>
      <c r="F161" s="47">
        <v>1447.38</v>
      </c>
      <c r="G161" s="48">
        <v>14473.77</v>
      </c>
      <c r="H161" s="48">
        <v>0</v>
      </c>
      <c r="I161" s="48">
        <v>0</v>
      </c>
      <c r="J161" s="48">
        <f>SUM(D161:I161)</f>
        <v>43421.32</v>
      </c>
      <c r="K161" s="48">
        <v>4617.12</v>
      </c>
      <c r="L161" s="48">
        <v>7536.59</v>
      </c>
      <c r="M161" s="48">
        <v>0</v>
      </c>
      <c r="N161" s="48">
        <f>SUM(K161:M161)</f>
        <v>12153.71</v>
      </c>
      <c r="O161" s="48">
        <f>+J161-N161</f>
        <v>31267.61</v>
      </c>
      <c r="P161" s="48"/>
      <c r="Q161" s="49">
        <v>4644.5600000000004</v>
      </c>
    </row>
    <row r="162" spans="1:17" x14ac:dyDescent="0.25">
      <c r="A162" s="40" t="s">
        <v>460</v>
      </c>
      <c r="B162" s="40" t="s">
        <v>329</v>
      </c>
      <c r="C162" s="40" t="s">
        <v>461</v>
      </c>
      <c r="D162" s="41">
        <v>26125.919999999998</v>
      </c>
      <c r="E162" s="42">
        <v>0</v>
      </c>
      <c r="F162" s="41">
        <v>0</v>
      </c>
      <c r="G162" s="42">
        <v>0</v>
      </c>
      <c r="H162" s="42">
        <v>0</v>
      </c>
      <c r="I162" s="42">
        <v>0</v>
      </c>
      <c r="J162" s="42">
        <f>SUM(D162:I162)</f>
        <v>26125.919999999998</v>
      </c>
      <c r="K162" s="42">
        <v>2873.85</v>
      </c>
      <c r="L162" s="42">
        <v>5524.95</v>
      </c>
      <c r="M162" s="42">
        <v>0</v>
      </c>
      <c r="N162" s="42">
        <f>SUM(K162:M162)</f>
        <v>8398.7999999999993</v>
      </c>
      <c r="O162" s="42">
        <f>+J162-N162</f>
        <v>17727.12</v>
      </c>
      <c r="P162" s="42"/>
      <c r="Q162" s="43">
        <v>0</v>
      </c>
    </row>
    <row r="163" spans="1:17" x14ac:dyDescent="0.25">
      <c r="A163" s="46" t="s">
        <v>462</v>
      </c>
      <c r="B163" s="46" t="s">
        <v>381</v>
      </c>
      <c r="C163" s="46" t="s">
        <v>463</v>
      </c>
      <c r="D163" s="47">
        <v>24818.71</v>
      </c>
      <c r="E163" s="48">
        <v>0</v>
      </c>
      <c r="F163" s="47">
        <v>0</v>
      </c>
      <c r="G163" s="48">
        <v>0</v>
      </c>
      <c r="H163" s="48">
        <v>0</v>
      </c>
      <c r="I163" s="48">
        <v>0</v>
      </c>
      <c r="J163" s="48">
        <f>SUM(D163:I163)</f>
        <v>24818.71</v>
      </c>
      <c r="K163" s="48">
        <v>2730.05</v>
      </c>
      <c r="L163" s="48">
        <v>5205.0200000000004</v>
      </c>
      <c r="M163" s="48">
        <v>0</v>
      </c>
      <c r="N163" s="48">
        <f>SUM(K163:M163)</f>
        <v>7935.0700000000006</v>
      </c>
      <c r="O163" s="48">
        <f>+J163-N163</f>
        <v>16883.64</v>
      </c>
      <c r="P163" s="48"/>
      <c r="Q163" s="49">
        <v>0</v>
      </c>
    </row>
    <row r="164" spans="1:17" x14ac:dyDescent="0.25">
      <c r="A164" s="40" t="s">
        <v>464</v>
      </c>
      <c r="B164" s="40" t="s">
        <v>291</v>
      </c>
      <c r="C164" s="40" t="s">
        <v>400</v>
      </c>
      <c r="D164" s="41">
        <v>28947.55</v>
      </c>
      <c r="E164" s="42">
        <v>0</v>
      </c>
      <c r="F164" s="41">
        <v>1523.56</v>
      </c>
      <c r="G164" s="42">
        <v>0</v>
      </c>
      <c r="H164" s="42">
        <v>0</v>
      </c>
      <c r="I164" s="42">
        <v>0</v>
      </c>
      <c r="J164" s="42">
        <f>SUM(D164:I164)</f>
        <v>30471.11</v>
      </c>
      <c r="K164" s="42">
        <v>3184.23</v>
      </c>
      <c r="L164" s="42">
        <v>6634.53</v>
      </c>
      <c r="M164" s="42">
        <v>0</v>
      </c>
      <c r="N164" s="42">
        <f>SUM(K164:M164)</f>
        <v>9818.76</v>
      </c>
      <c r="O164" s="42">
        <f>+J164-N164</f>
        <v>20652.349999999999</v>
      </c>
      <c r="P164" s="42"/>
      <c r="Q164" s="43">
        <v>0</v>
      </c>
    </row>
    <row r="165" spans="1:17" x14ac:dyDescent="0.25">
      <c r="A165" s="46" t="s">
        <v>465</v>
      </c>
      <c r="B165" s="46" t="s">
        <v>291</v>
      </c>
      <c r="C165" s="46" t="s">
        <v>466</v>
      </c>
      <c r="D165" s="47">
        <v>28947.55</v>
      </c>
      <c r="E165" s="48">
        <v>0</v>
      </c>
      <c r="F165" s="47">
        <v>0</v>
      </c>
      <c r="G165" s="48">
        <v>0</v>
      </c>
      <c r="H165" s="48">
        <v>0</v>
      </c>
      <c r="I165" s="48">
        <v>0</v>
      </c>
      <c r="J165" s="48">
        <f>SUM(D165:I165)</f>
        <v>28947.55</v>
      </c>
      <c r="K165" s="48">
        <v>3184.23</v>
      </c>
      <c r="L165" s="48">
        <v>6215.55</v>
      </c>
      <c r="M165" s="48">
        <v>0</v>
      </c>
      <c r="N165" s="48">
        <f>SUM(K165:M165)</f>
        <v>9399.7800000000007</v>
      </c>
      <c r="O165" s="48">
        <f>+J165-N165</f>
        <v>19547.769999999997</v>
      </c>
      <c r="P165" s="48"/>
      <c r="Q165" s="49">
        <v>0</v>
      </c>
    </row>
    <row r="166" spans="1:17" x14ac:dyDescent="0.25">
      <c r="A166" s="40" t="s">
        <v>467</v>
      </c>
      <c r="B166" s="40" t="s">
        <v>291</v>
      </c>
      <c r="C166" s="40" t="s">
        <v>294</v>
      </c>
      <c r="D166" s="41">
        <v>28947.55</v>
      </c>
      <c r="E166" s="42">
        <v>0</v>
      </c>
      <c r="F166" s="41">
        <v>0</v>
      </c>
      <c r="G166" s="42">
        <v>0</v>
      </c>
      <c r="H166" s="42">
        <v>0</v>
      </c>
      <c r="I166" s="42">
        <v>0</v>
      </c>
      <c r="J166" s="42">
        <f>SUM(D166:I166)</f>
        <v>28947.55</v>
      </c>
      <c r="K166" s="42">
        <v>3184.23</v>
      </c>
      <c r="L166" s="42">
        <v>6215.55</v>
      </c>
      <c r="M166" s="42">
        <v>0</v>
      </c>
      <c r="N166" s="42">
        <f>SUM(K166:M166)</f>
        <v>9399.7800000000007</v>
      </c>
      <c r="O166" s="42">
        <f>+J166-N166</f>
        <v>19547.769999999997</v>
      </c>
      <c r="P166" s="42"/>
      <c r="Q166" s="43">
        <v>0</v>
      </c>
    </row>
    <row r="167" spans="1:17" x14ac:dyDescent="0.25">
      <c r="A167" s="46" t="s">
        <v>468</v>
      </c>
      <c r="B167" s="46" t="s">
        <v>291</v>
      </c>
      <c r="C167" s="46" t="s">
        <v>371</v>
      </c>
      <c r="D167" s="47">
        <v>28947.55</v>
      </c>
      <c r="E167" s="48">
        <v>0</v>
      </c>
      <c r="F167" s="47">
        <v>0</v>
      </c>
      <c r="G167" s="48">
        <v>0</v>
      </c>
      <c r="H167" s="48">
        <v>9649.18</v>
      </c>
      <c r="I167" s="48">
        <v>0</v>
      </c>
      <c r="J167" s="48">
        <f>SUM(D167:I167)</f>
        <v>38596.729999999996</v>
      </c>
      <c r="K167" s="48">
        <v>3184.23</v>
      </c>
      <c r="L167" s="48">
        <v>7999.71</v>
      </c>
      <c r="M167" s="48">
        <v>0</v>
      </c>
      <c r="N167" s="48">
        <f>SUM(K167:M167)</f>
        <v>11183.94</v>
      </c>
      <c r="O167" s="48">
        <f>+J167-N167</f>
        <v>27412.789999999994</v>
      </c>
      <c r="P167" s="48"/>
      <c r="Q167" s="49">
        <v>0</v>
      </c>
    </row>
    <row r="168" spans="1:17" x14ac:dyDescent="0.25">
      <c r="A168" s="40" t="s">
        <v>469</v>
      </c>
      <c r="B168" s="40" t="s">
        <v>291</v>
      </c>
      <c r="C168" s="40" t="s">
        <v>294</v>
      </c>
      <c r="D168" s="41">
        <v>28947.55</v>
      </c>
      <c r="E168" s="42">
        <v>0</v>
      </c>
      <c r="F168" s="41">
        <v>1335.15</v>
      </c>
      <c r="G168" s="42">
        <v>0</v>
      </c>
      <c r="H168" s="42">
        <v>5047.1099999999997</v>
      </c>
      <c r="I168" s="42">
        <v>0</v>
      </c>
      <c r="J168" s="42">
        <f>SUM(D168:I168)</f>
        <v>35329.81</v>
      </c>
      <c r="K168" s="42">
        <v>3331.09</v>
      </c>
      <c r="L168" s="42">
        <v>7060.92</v>
      </c>
      <c r="M168" s="42">
        <v>0</v>
      </c>
      <c r="N168" s="42">
        <f>SUM(K168:M168)</f>
        <v>10392.01</v>
      </c>
      <c r="O168" s="42">
        <f>+J168-N168</f>
        <v>24937.799999999996</v>
      </c>
      <c r="P168" s="42"/>
      <c r="Q168" s="43">
        <v>0</v>
      </c>
    </row>
    <row r="169" spans="1:17" x14ac:dyDescent="0.25">
      <c r="A169" s="46" t="s">
        <v>470</v>
      </c>
      <c r="B169" s="46" t="s">
        <v>381</v>
      </c>
      <c r="C169" s="46" t="s">
        <v>437</v>
      </c>
      <c r="D169" s="47">
        <v>24818.71</v>
      </c>
      <c r="E169" s="48">
        <v>0</v>
      </c>
      <c r="F169" s="47">
        <v>0</v>
      </c>
      <c r="G169" s="48">
        <v>0</v>
      </c>
      <c r="H169" s="48">
        <v>0</v>
      </c>
      <c r="I169" s="48">
        <v>0</v>
      </c>
      <c r="J169" s="48">
        <f>SUM(D169:I169)</f>
        <v>24818.71</v>
      </c>
      <c r="K169" s="48">
        <v>621.03</v>
      </c>
      <c r="L169" s="48">
        <v>5785</v>
      </c>
      <c r="M169" s="48">
        <v>0</v>
      </c>
      <c r="N169" s="48">
        <f>SUM(K169:M169)</f>
        <v>6406.03</v>
      </c>
      <c r="O169" s="48">
        <f>+J169-N169</f>
        <v>18412.68</v>
      </c>
      <c r="P169" s="48"/>
      <c r="Q169" s="49">
        <v>0</v>
      </c>
    </row>
    <row r="170" spans="1:17" x14ac:dyDescent="0.25">
      <c r="A170" s="40" t="s">
        <v>471</v>
      </c>
      <c r="B170" s="40" t="s">
        <v>291</v>
      </c>
      <c r="C170" s="40" t="s">
        <v>472</v>
      </c>
      <c r="D170" s="41">
        <v>28947.55</v>
      </c>
      <c r="E170" s="42">
        <v>2335.2199999999998</v>
      </c>
      <c r="F170" s="41">
        <v>0</v>
      </c>
      <c r="G170" s="42">
        <v>0</v>
      </c>
      <c r="H170" s="42">
        <v>0</v>
      </c>
      <c r="I170" s="42">
        <v>3441.1</v>
      </c>
      <c r="J170" s="42">
        <f>SUM(D170:I170)</f>
        <v>34723.870000000003</v>
      </c>
      <c r="K170" s="42">
        <v>4066.75</v>
      </c>
      <c r="L170" s="42">
        <v>6787.09</v>
      </c>
      <c r="M170" s="42">
        <v>0</v>
      </c>
      <c r="N170" s="42">
        <f>SUM(K170:M170)</f>
        <v>10853.84</v>
      </c>
      <c r="O170" s="42">
        <f>+J170-N170</f>
        <v>23870.030000000002</v>
      </c>
      <c r="P170" s="42"/>
      <c r="Q170" s="43">
        <v>0</v>
      </c>
    </row>
    <row r="171" spans="1:17" x14ac:dyDescent="0.25">
      <c r="A171" s="46" t="s">
        <v>473</v>
      </c>
      <c r="B171" s="46" t="s">
        <v>291</v>
      </c>
      <c r="C171" s="46" t="s">
        <v>294</v>
      </c>
      <c r="D171" s="47">
        <v>28947.55</v>
      </c>
      <c r="E171" s="48">
        <v>0</v>
      </c>
      <c r="F171" s="47">
        <v>0</v>
      </c>
      <c r="G171" s="48">
        <v>0</v>
      </c>
      <c r="H171" s="48">
        <v>9649.18</v>
      </c>
      <c r="I171" s="48">
        <v>0</v>
      </c>
      <c r="J171" s="48">
        <f>SUM(D171:I171)</f>
        <v>38596.729999999996</v>
      </c>
      <c r="K171" s="48">
        <v>3184.23</v>
      </c>
      <c r="L171" s="48">
        <v>7999.71</v>
      </c>
      <c r="M171" s="48">
        <v>0</v>
      </c>
      <c r="N171" s="48">
        <f>SUM(K171:M171)</f>
        <v>11183.94</v>
      </c>
      <c r="O171" s="48">
        <f>+J171-N171</f>
        <v>27412.789999999994</v>
      </c>
      <c r="P171" s="48"/>
      <c r="Q171" s="49">
        <v>0</v>
      </c>
    </row>
    <row r="172" spans="1:17" x14ac:dyDescent="0.25">
      <c r="A172" s="40" t="s">
        <v>474</v>
      </c>
      <c r="B172" s="40" t="s">
        <v>291</v>
      </c>
      <c r="C172" s="40" t="s">
        <v>294</v>
      </c>
      <c r="D172" s="41">
        <v>28947.55</v>
      </c>
      <c r="E172" s="42">
        <v>0</v>
      </c>
      <c r="F172" s="41">
        <v>0</v>
      </c>
      <c r="G172" s="42">
        <v>14473.77</v>
      </c>
      <c r="H172" s="42">
        <v>0</v>
      </c>
      <c r="I172" s="42">
        <v>0</v>
      </c>
      <c r="J172" s="42">
        <f>SUM(D172:I172)</f>
        <v>43421.32</v>
      </c>
      <c r="K172" s="42">
        <v>4776.34</v>
      </c>
      <c r="L172" s="42">
        <v>8817.0499999999993</v>
      </c>
      <c r="M172" s="42">
        <v>0</v>
      </c>
      <c r="N172" s="42">
        <f>SUM(K172:M172)</f>
        <v>13593.39</v>
      </c>
      <c r="O172" s="42">
        <f>+J172-N172</f>
        <v>29827.93</v>
      </c>
      <c r="P172" s="42"/>
      <c r="Q172" s="43">
        <v>9460.01</v>
      </c>
    </row>
    <row r="173" spans="1:17" x14ac:dyDescent="0.25">
      <c r="A173" s="46" t="s">
        <v>475</v>
      </c>
      <c r="B173" s="46" t="s">
        <v>326</v>
      </c>
      <c r="C173" s="46" t="s">
        <v>332</v>
      </c>
      <c r="D173" s="47">
        <v>30471.11</v>
      </c>
      <c r="E173" s="48">
        <v>0</v>
      </c>
      <c r="F173" s="47">
        <v>0</v>
      </c>
      <c r="G173" s="48">
        <v>0</v>
      </c>
      <c r="H173" s="48">
        <v>0</v>
      </c>
      <c r="I173" s="48">
        <v>3351.82</v>
      </c>
      <c r="J173" s="48">
        <f>SUM(D173:I173)</f>
        <v>33822.93</v>
      </c>
      <c r="K173" s="48">
        <v>3351.82</v>
      </c>
      <c r="L173" s="48">
        <v>6588.44</v>
      </c>
      <c r="M173" s="48">
        <v>0</v>
      </c>
      <c r="N173" s="48">
        <f>SUM(K173:M173)</f>
        <v>9940.26</v>
      </c>
      <c r="O173" s="48">
        <f>+J173-N173</f>
        <v>23882.67</v>
      </c>
      <c r="P173" s="48"/>
      <c r="Q173" s="49">
        <v>0</v>
      </c>
    </row>
    <row r="174" spans="1:17" x14ac:dyDescent="0.25">
      <c r="A174" s="37" t="s">
        <v>2709</v>
      </c>
      <c r="B174" s="37" t="s">
        <v>326</v>
      </c>
      <c r="C174" s="37" t="s">
        <v>335</v>
      </c>
      <c r="D174" s="38">
        <v>30471.11</v>
      </c>
      <c r="E174" s="38">
        <v>1902.05</v>
      </c>
      <c r="F174" s="38"/>
      <c r="G174" s="38">
        <v>16186.57</v>
      </c>
      <c r="H174" s="38"/>
      <c r="I174" s="38"/>
      <c r="J174" s="38">
        <v>48559.73</v>
      </c>
      <c r="K174" s="38">
        <v>4099.4799999999996</v>
      </c>
      <c r="L174" s="38">
        <v>7224.75</v>
      </c>
      <c r="M174" s="38"/>
      <c r="N174" s="38">
        <v>11324.23</v>
      </c>
      <c r="O174" s="38">
        <v>37235.5</v>
      </c>
      <c r="P174" s="39"/>
      <c r="Q174" s="39"/>
    </row>
    <row r="175" spans="1:17" x14ac:dyDescent="0.25">
      <c r="A175" s="44" t="s">
        <v>2710</v>
      </c>
      <c r="B175" s="44" t="s">
        <v>326</v>
      </c>
      <c r="C175" s="44" t="s">
        <v>1593</v>
      </c>
      <c r="D175" s="45">
        <v>22853.33</v>
      </c>
      <c r="E175" s="45">
        <v>1426.52</v>
      </c>
      <c r="F175" s="45"/>
      <c r="G175" s="45">
        <v>12139.92</v>
      </c>
      <c r="H175" s="45"/>
      <c r="I175" s="45"/>
      <c r="J175" s="45">
        <v>36419.769999999997</v>
      </c>
      <c r="K175" s="45">
        <v>3249.68</v>
      </c>
      <c r="L175" s="45">
        <v>5243.92</v>
      </c>
      <c r="M175" s="45"/>
      <c r="N175" s="45">
        <v>8493.6</v>
      </c>
      <c r="O175" s="45">
        <v>27926.17</v>
      </c>
      <c r="P175" s="39"/>
      <c r="Q175" s="39"/>
    </row>
    <row r="176" spans="1:17" x14ac:dyDescent="0.25">
      <c r="A176" s="40" t="s">
        <v>476</v>
      </c>
      <c r="B176" s="40" t="s">
        <v>291</v>
      </c>
      <c r="C176" s="40" t="s">
        <v>294</v>
      </c>
      <c r="D176" s="41">
        <v>28947.55</v>
      </c>
      <c r="E176" s="42">
        <v>0</v>
      </c>
      <c r="F176" s="41">
        <v>0</v>
      </c>
      <c r="G176" s="42">
        <v>0</v>
      </c>
      <c r="H176" s="42">
        <v>0</v>
      </c>
      <c r="I176" s="42">
        <v>0</v>
      </c>
      <c r="J176" s="42">
        <f>SUM(D176:I176)</f>
        <v>28947.55</v>
      </c>
      <c r="K176" s="42">
        <v>3184.23</v>
      </c>
      <c r="L176" s="42">
        <v>6215.55</v>
      </c>
      <c r="M176" s="42">
        <v>0</v>
      </c>
      <c r="N176" s="42">
        <f>SUM(K176:M176)</f>
        <v>9399.7800000000007</v>
      </c>
      <c r="O176" s="42">
        <f>+J176-N176</f>
        <v>19547.769999999997</v>
      </c>
      <c r="P176" s="42"/>
      <c r="Q176" s="43">
        <v>0</v>
      </c>
    </row>
    <row r="177" spans="1:17" x14ac:dyDescent="0.25">
      <c r="A177" s="46" t="s">
        <v>477</v>
      </c>
      <c r="B177" s="46" t="s">
        <v>291</v>
      </c>
      <c r="C177" s="46" t="s">
        <v>377</v>
      </c>
      <c r="D177" s="47">
        <v>28947.55</v>
      </c>
      <c r="E177" s="48">
        <v>0</v>
      </c>
      <c r="F177" s="47">
        <v>0</v>
      </c>
      <c r="G177" s="48">
        <v>0</v>
      </c>
      <c r="H177" s="48">
        <v>0</v>
      </c>
      <c r="I177" s="48">
        <v>0</v>
      </c>
      <c r="J177" s="48">
        <f>SUM(D177:I177)</f>
        <v>28947.55</v>
      </c>
      <c r="K177" s="48">
        <v>3184.23</v>
      </c>
      <c r="L177" s="48">
        <v>7539.8</v>
      </c>
      <c r="M177" s="48">
        <v>0</v>
      </c>
      <c r="N177" s="48">
        <f>SUM(K177:M177)</f>
        <v>10724.03</v>
      </c>
      <c r="O177" s="48">
        <f>+J177-N177</f>
        <v>18223.519999999997</v>
      </c>
      <c r="P177" s="48"/>
      <c r="Q177" s="49">
        <v>4815.45</v>
      </c>
    </row>
    <row r="178" spans="1:17" x14ac:dyDescent="0.25">
      <c r="A178" s="40" t="s">
        <v>478</v>
      </c>
      <c r="B178" s="40" t="s">
        <v>326</v>
      </c>
      <c r="C178" s="40" t="s">
        <v>332</v>
      </c>
      <c r="D178" s="41">
        <v>30471.11</v>
      </c>
      <c r="E178" s="42">
        <v>0</v>
      </c>
      <c r="F178" s="41">
        <v>0</v>
      </c>
      <c r="G178" s="42">
        <v>0</v>
      </c>
      <c r="H178" s="42">
        <v>0</v>
      </c>
      <c r="I178" s="42">
        <v>3351.82</v>
      </c>
      <c r="J178" s="42">
        <f>SUM(D178:I178)</f>
        <v>33822.93</v>
      </c>
      <c r="K178" s="42">
        <v>3351.82</v>
      </c>
      <c r="L178" s="42">
        <v>6588.44</v>
      </c>
      <c r="M178" s="42">
        <v>0</v>
      </c>
      <c r="N178" s="42">
        <f>SUM(K178:M178)</f>
        <v>9940.26</v>
      </c>
      <c r="O178" s="42">
        <f>+J178-N178</f>
        <v>23882.67</v>
      </c>
      <c r="P178" s="42"/>
      <c r="Q178" s="43">
        <v>0</v>
      </c>
    </row>
    <row r="179" spans="1:17" x14ac:dyDescent="0.25">
      <c r="A179" s="46" t="s">
        <v>479</v>
      </c>
      <c r="B179" s="46" t="s">
        <v>326</v>
      </c>
      <c r="C179" s="46" t="s">
        <v>332</v>
      </c>
      <c r="D179" s="47">
        <v>30471.11</v>
      </c>
      <c r="E179" s="48">
        <v>1902.05</v>
      </c>
      <c r="F179" s="47">
        <v>0</v>
      </c>
      <c r="G179" s="48">
        <v>0</v>
      </c>
      <c r="H179" s="48">
        <v>0</v>
      </c>
      <c r="I179" s="48">
        <v>3561.04</v>
      </c>
      <c r="J179" s="48">
        <f>SUM(D179:I179)</f>
        <v>35934.199999999997</v>
      </c>
      <c r="K179" s="48">
        <v>4208.5</v>
      </c>
      <c r="L179" s="48">
        <v>7053.97</v>
      </c>
      <c r="M179" s="48">
        <v>0</v>
      </c>
      <c r="N179" s="48">
        <f>SUM(K179:M179)</f>
        <v>11262.470000000001</v>
      </c>
      <c r="O179" s="48">
        <f>+J179-N179</f>
        <v>24671.729999999996</v>
      </c>
      <c r="P179" s="48"/>
      <c r="Q179" s="49">
        <v>0</v>
      </c>
    </row>
    <row r="180" spans="1:17" x14ac:dyDescent="0.25">
      <c r="A180" s="40" t="s">
        <v>480</v>
      </c>
      <c r="B180" s="40" t="s">
        <v>291</v>
      </c>
      <c r="C180" s="40" t="s">
        <v>294</v>
      </c>
      <c r="D180" s="41">
        <v>28947.55</v>
      </c>
      <c r="E180" s="42">
        <v>0</v>
      </c>
      <c r="F180" s="41">
        <v>0</v>
      </c>
      <c r="G180" s="42">
        <v>0</v>
      </c>
      <c r="H180" s="42">
        <v>0</v>
      </c>
      <c r="I180" s="42">
        <v>0</v>
      </c>
      <c r="J180" s="42">
        <f>SUM(D180:I180)</f>
        <v>28947.55</v>
      </c>
      <c r="K180" s="42">
        <v>3184.23</v>
      </c>
      <c r="L180" s="42">
        <v>7539.8</v>
      </c>
      <c r="M180" s="42">
        <v>0</v>
      </c>
      <c r="N180" s="42">
        <f>SUM(K180:M180)</f>
        <v>10724.03</v>
      </c>
      <c r="O180" s="42">
        <f>+J180-N180</f>
        <v>18223.519999999997</v>
      </c>
      <c r="P180" s="42"/>
      <c r="Q180" s="43">
        <v>4815.45</v>
      </c>
    </row>
    <row r="181" spans="1:17" x14ac:dyDescent="0.25">
      <c r="A181" s="46" t="s">
        <v>481</v>
      </c>
      <c r="B181" s="46" t="s">
        <v>291</v>
      </c>
      <c r="C181" s="46" t="s">
        <v>305</v>
      </c>
      <c r="D181" s="47">
        <v>28947.55</v>
      </c>
      <c r="E181" s="48">
        <v>0</v>
      </c>
      <c r="F181" s="47">
        <v>0</v>
      </c>
      <c r="G181" s="48">
        <v>0</v>
      </c>
      <c r="H181" s="48">
        <v>0</v>
      </c>
      <c r="I181" s="48">
        <v>0</v>
      </c>
      <c r="J181" s="48">
        <f>SUM(D181:I181)</f>
        <v>28947.55</v>
      </c>
      <c r="K181" s="48">
        <v>3184.23</v>
      </c>
      <c r="L181" s="48">
        <v>7146.77</v>
      </c>
      <c r="M181" s="48">
        <v>0</v>
      </c>
      <c r="N181" s="48">
        <f>SUM(K181:M181)</f>
        <v>10331</v>
      </c>
      <c r="O181" s="48">
        <f>+J181-N181</f>
        <v>18616.55</v>
      </c>
      <c r="P181" s="48"/>
      <c r="Q181" s="49">
        <v>4815.45</v>
      </c>
    </row>
    <row r="182" spans="1:17" x14ac:dyDescent="0.25">
      <c r="A182" s="40" t="s">
        <v>482</v>
      </c>
      <c r="B182" s="40" t="s">
        <v>291</v>
      </c>
      <c r="C182" s="40" t="s">
        <v>294</v>
      </c>
      <c r="D182" s="41">
        <v>28947.55</v>
      </c>
      <c r="E182" s="42">
        <v>1642</v>
      </c>
      <c r="F182" s="41">
        <v>534.05999999999995</v>
      </c>
      <c r="G182" s="42">
        <v>0</v>
      </c>
      <c r="H182" s="42">
        <v>0</v>
      </c>
      <c r="I182" s="42">
        <v>3423.59</v>
      </c>
      <c r="J182" s="42">
        <f>SUM(D182:I182)</f>
        <v>34547.199999999997</v>
      </c>
      <c r="K182" s="42">
        <v>3423.59</v>
      </c>
      <c r="L182" s="42">
        <v>6748.14</v>
      </c>
      <c r="M182" s="42">
        <v>0</v>
      </c>
      <c r="N182" s="42">
        <f>SUM(K182:M182)</f>
        <v>10171.73</v>
      </c>
      <c r="O182" s="42">
        <f>+J182-N182</f>
        <v>24375.469999999998</v>
      </c>
      <c r="P182" s="42"/>
      <c r="Q182" s="43">
        <v>0</v>
      </c>
    </row>
    <row r="183" spans="1:17" x14ac:dyDescent="0.25">
      <c r="A183" s="46" t="s">
        <v>483</v>
      </c>
      <c r="B183" s="46" t="s">
        <v>291</v>
      </c>
      <c r="C183" s="46" t="s">
        <v>354</v>
      </c>
      <c r="D183" s="47">
        <v>28947.55</v>
      </c>
      <c r="E183" s="48">
        <v>0</v>
      </c>
      <c r="F183" s="47">
        <v>0</v>
      </c>
      <c r="G183" s="48">
        <v>0</v>
      </c>
      <c r="H183" s="48">
        <v>0</v>
      </c>
      <c r="I183" s="48">
        <v>0</v>
      </c>
      <c r="J183" s="48">
        <f>SUM(D183:I183)</f>
        <v>28947.55</v>
      </c>
      <c r="K183" s="48">
        <v>3184.23</v>
      </c>
      <c r="L183" s="48">
        <v>7539.8</v>
      </c>
      <c r="M183" s="48">
        <v>0</v>
      </c>
      <c r="N183" s="48">
        <f>SUM(K183:M183)</f>
        <v>10724.03</v>
      </c>
      <c r="O183" s="48">
        <f>+J183-N183</f>
        <v>18223.519999999997</v>
      </c>
      <c r="P183" s="48"/>
      <c r="Q183" s="49">
        <v>4815.45</v>
      </c>
    </row>
    <row r="184" spans="1:17" x14ac:dyDescent="0.25">
      <c r="A184" s="40" t="s">
        <v>484</v>
      </c>
      <c r="B184" s="40" t="s">
        <v>326</v>
      </c>
      <c r="C184" s="40" t="s">
        <v>327</v>
      </c>
      <c r="D184" s="41">
        <v>30471.11</v>
      </c>
      <c r="E184" s="42">
        <v>2508.19</v>
      </c>
      <c r="F184" s="41">
        <v>0</v>
      </c>
      <c r="G184" s="42">
        <v>0</v>
      </c>
      <c r="H184" s="42">
        <v>0</v>
      </c>
      <c r="I184" s="42">
        <v>3627.72</v>
      </c>
      <c r="J184" s="42">
        <f>SUM(D184:I184)</f>
        <v>36607.020000000004</v>
      </c>
      <c r="K184" s="42">
        <v>4287.3</v>
      </c>
      <c r="L184" s="42">
        <v>7202.32</v>
      </c>
      <c r="M184" s="42">
        <v>0</v>
      </c>
      <c r="N184" s="42">
        <f>SUM(K184:M184)</f>
        <v>11489.619999999999</v>
      </c>
      <c r="O184" s="42">
        <f>+J184-N184</f>
        <v>25117.400000000005</v>
      </c>
      <c r="P184" s="42"/>
      <c r="Q184" s="43">
        <v>0</v>
      </c>
    </row>
    <row r="185" spans="1:17" x14ac:dyDescent="0.25">
      <c r="A185" s="46" t="s">
        <v>485</v>
      </c>
      <c r="B185" s="46" t="s">
        <v>381</v>
      </c>
      <c r="C185" s="46" t="s">
        <v>429</v>
      </c>
      <c r="D185" s="47">
        <v>14063.94</v>
      </c>
      <c r="E185" s="48">
        <v>0</v>
      </c>
      <c r="F185" s="47">
        <v>0</v>
      </c>
      <c r="G185" s="48">
        <v>0</v>
      </c>
      <c r="H185" s="48">
        <v>0</v>
      </c>
      <c r="I185" s="48">
        <v>0</v>
      </c>
      <c r="J185" s="48">
        <f>SUM(D185:I185)</f>
        <v>14063.94</v>
      </c>
      <c r="K185" s="48">
        <v>621.03</v>
      </c>
      <c r="L185" s="48">
        <v>2827.44</v>
      </c>
      <c r="M185" s="48">
        <v>0</v>
      </c>
      <c r="N185" s="48">
        <f>SUM(K185:M185)</f>
        <v>3448.4700000000003</v>
      </c>
      <c r="O185" s="48">
        <f>+J185-N185</f>
        <v>10615.470000000001</v>
      </c>
      <c r="P185" s="48"/>
      <c r="Q185" s="49">
        <v>0</v>
      </c>
    </row>
    <row r="186" spans="1:17" x14ac:dyDescent="0.25">
      <c r="A186" s="37" t="s">
        <v>2711</v>
      </c>
      <c r="B186" s="37" t="s">
        <v>291</v>
      </c>
      <c r="C186" s="37" t="s">
        <v>2674</v>
      </c>
      <c r="D186" s="38">
        <v>28947.55</v>
      </c>
      <c r="E186" s="38">
        <v>2969.18</v>
      </c>
      <c r="F186" s="38"/>
      <c r="G186" s="38">
        <v>0</v>
      </c>
      <c r="H186" s="38"/>
      <c r="I186" s="38"/>
      <c r="J186" s="38">
        <v>31916.73</v>
      </c>
      <c r="K186" s="38">
        <v>2889.8</v>
      </c>
      <c r="L186" s="38">
        <v>6537.31</v>
      </c>
      <c r="M186" s="38"/>
      <c r="N186" s="38">
        <v>9427.11</v>
      </c>
      <c r="O186" s="38">
        <v>22489.62</v>
      </c>
      <c r="P186" s="39"/>
      <c r="Q186" s="39"/>
    </row>
    <row r="187" spans="1:17" x14ac:dyDescent="0.25">
      <c r="A187" s="40" t="s">
        <v>486</v>
      </c>
      <c r="B187" s="40" t="s">
        <v>291</v>
      </c>
      <c r="C187" s="40" t="s">
        <v>294</v>
      </c>
      <c r="D187" s="41">
        <v>28947.55</v>
      </c>
      <c r="E187" s="42">
        <v>0</v>
      </c>
      <c r="F187" s="41">
        <v>0</v>
      </c>
      <c r="G187" s="42">
        <v>0</v>
      </c>
      <c r="H187" s="42">
        <v>4824.59</v>
      </c>
      <c r="I187" s="42">
        <v>0</v>
      </c>
      <c r="J187" s="42">
        <f>SUM(D187:I187)</f>
        <v>33772.14</v>
      </c>
      <c r="K187" s="42">
        <v>3184.23</v>
      </c>
      <c r="L187" s="42">
        <v>7997.2</v>
      </c>
      <c r="M187" s="42">
        <v>0</v>
      </c>
      <c r="N187" s="42">
        <f>SUM(K187:M187)</f>
        <v>11181.43</v>
      </c>
      <c r="O187" s="42">
        <f>+J187-N187</f>
        <v>22590.71</v>
      </c>
      <c r="P187" s="42"/>
      <c r="Q187" s="43">
        <v>4815.45</v>
      </c>
    </row>
    <row r="188" spans="1:17" x14ac:dyDescent="0.25">
      <c r="A188" s="46" t="s">
        <v>487</v>
      </c>
      <c r="B188" s="46" t="s">
        <v>291</v>
      </c>
      <c r="C188" s="46" t="s">
        <v>488</v>
      </c>
      <c r="D188" s="47">
        <v>28947.55</v>
      </c>
      <c r="E188" s="48">
        <v>0</v>
      </c>
      <c r="F188" s="47">
        <v>0</v>
      </c>
      <c r="G188" s="48">
        <v>0</v>
      </c>
      <c r="H188" s="48">
        <v>0</v>
      </c>
      <c r="I188" s="48">
        <v>0</v>
      </c>
      <c r="J188" s="48">
        <f>SUM(D188:I188)</f>
        <v>28947.55</v>
      </c>
      <c r="K188" s="48">
        <v>3184.23</v>
      </c>
      <c r="L188" s="48">
        <v>7492.8</v>
      </c>
      <c r="M188" s="48">
        <v>0</v>
      </c>
      <c r="N188" s="48">
        <f>SUM(K188:M188)</f>
        <v>10677.03</v>
      </c>
      <c r="O188" s="48">
        <f>+J188-N188</f>
        <v>18270.519999999997</v>
      </c>
      <c r="P188" s="48"/>
      <c r="Q188" s="49">
        <v>4644.5600000000004</v>
      </c>
    </row>
    <row r="189" spans="1:17" x14ac:dyDescent="0.25">
      <c r="A189" s="40" t="s">
        <v>489</v>
      </c>
      <c r="B189" s="40" t="s">
        <v>329</v>
      </c>
      <c r="C189" s="40" t="s">
        <v>490</v>
      </c>
      <c r="D189" s="41">
        <v>26125.919999999998</v>
      </c>
      <c r="E189" s="42">
        <v>0</v>
      </c>
      <c r="F189" s="41">
        <v>0</v>
      </c>
      <c r="G189" s="42">
        <v>0</v>
      </c>
      <c r="H189" s="42">
        <v>0</v>
      </c>
      <c r="I189" s="42">
        <v>0</v>
      </c>
      <c r="J189" s="42">
        <f>SUM(D189:I189)</f>
        <v>26125.919999999998</v>
      </c>
      <c r="K189" s="42">
        <v>2873.85</v>
      </c>
      <c r="L189" s="42">
        <v>5524.95</v>
      </c>
      <c r="M189" s="42">
        <v>0</v>
      </c>
      <c r="N189" s="42">
        <f>SUM(K189:M189)</f>
        <v>8398.7999999999993</v>
      </c>
      <c r="O189" s="42">
        <f>+J189-N189</f>
        <v>17727.12</v>
      </c>
      <c r="P189" s="42"/>
      <c r="Q189" s="43">
        <v>0</v>
      </c>
    </row>
    <row r="190" spans="1:17" x14ac:dyDescent="0.25">
      <c r="A190" s="46" t="s">
        <v>491</v>
      </c>
      <c r="B190" s="46" t="s">
        <v>291</v>
      </c>
      <c r="C190" s="46" t="s">
        <v>294</v>
      </c>
      <c r="D190" s="47">
        <v>28947.55</v>
      </c>
      <c r="E190" s="48">
        <v>0</v>
      </c>
      <c r="F190" s="47">
        <v>0</v>
      </c>
      <c r="G190" s="48">
        <v>0</v>
      </c>
      <c r="H190" s="48">
        <v>0</v>
      </c>
      <c r="I190" s="48">
        <v>0</v>
      </c>
      <c r="J190" s="48">
        <f>SUM(D190:I190)</f>
        <v>28947.55</v>
      </c>
      <c r="K190" s="48">
        <v>3184.23</v>
      </c>
      <c r="L190" s="48">
        <v>6215.55</v>
      </c>
      <c r="M190" s="48">
        <v>0</v>
      </c>
      <c r="N190" s="48">
        <f>SUM(K190:M190)</f>
        <v>9399.7800000000007</v>
      </c>
      <c r="O190" s="48">
        <f>+J190-N190</f>
        <v>19547.769999999997</v>
      </c>
      <c r="P190" s="48"/>
      <c r="Q190" s="49">
        <v>0</v>
      </c>
    </row>
    <row r="191" spans="1:17" x14ac:dyDescent="0.25">
      <c r="A191" s="40" t="s">
        <v>492</v>
      </c>
      <c r="B191" s="40" t="s">
        <v>381</v>
      </c>
      <c r="C191" s="40" t="s">
        <v>463</v>
      </c>
      <c r="D191" s="41">
        <v>24818.71</v>
      </c>
      <c r="E191" s="42">
        <v>0</v>
      </c>
      <c r="F191" s="41">
        <v>0</v>
      </c>
      <c r="G191" s="42">
        <v>0</v>
      </c>
      <c r="H191" s="42">
        <v>0</v>
      </c>
      <c r="I191" s="42">
        <v>0</v>
      </c>
      <c r="J191" s="42">
        <f>SUM(D191:I191)</f>
        <v>24818.71</v>
      </c>
      <c r="K191" s="42">
        <v>2730.05</v>
      </c>
      <c r="L191" s="42">
        <v>7664.7</v>
      </c>
      <c r="M191" s="42">
        <v>0</v>
      </c>
      <c r="N191" s="42">
        <f>SUM(K191:M191)</f>
        <v>10394.75</v>
      </c>
      <c r="O191" s="42">
        <f>+J191-N191</f>
        <v>14423.96</v>
      </c>
      <c r="P191" s="42"/>
      <c r="Q191" s="43">
        <v>8944.2900000000009</v>
      </c>
    </row>
    <row r="192" spans="1:17" x14ac:dyDescent="0.25">
      <c r="A192" s="46" t="s">
        <v>493</v>
      </c>
      <c r="B192" s="46" t="s">
        <v>300</v>
      </c>
      <c r="C192" s="46" t="s">
        <v>320</v>
      </c>
      <c r="D192" s="47">
        <v>27500.17</v>
      </c>
      <c r="E192" s="48">
        <v>0</v>
      </c>
      <c r="F192" s="47">
        <v>0</v>
      </c>
      <c r="G192" s="48">
        <v>0</v>
      </c>
      <c r="H192" s="48">
        <v>0</v>
      </c>
      <c r="I192" s="48">
        <v>0</v>
      </c>
      <c r="J192" s="48">
        <f>SUM(D192:I192)</f>
        <v>27500.17</v>
      </c>
      <c r="K192" s="48">
        <v>3025.01</v>
      </c>
      <c r="L192" s="48">
        <v>5861.3</v>
      </c>
      <c r="M192" s="48">
        <v>0</v>
      </c>
      <c r="N192" s="48">
        <f>SUM(K192:M192)</f>
        <v>8886.3100000000013</v>
      </c>
      <c r="O192" s="48">
        <f>+J192-N192</f>
        <v>18613.859999999997</v>
      </c>
      <c r="P192" s="48"/>
      <c r="Q192" s="49">
        <v>0</v>
      </c>
    </row>
    <row r="193" spans="1:17" x14ac:dyDescent="0.25">
      <c r="A193" s="40" t="s">
        <v>494</v>
      </c>
      <c r="B193" s="40" t="s">
        <v>291</v>
      </c>
      <c r="C193" s="40" t="s">
        <v>294</v>
      </c>
      <c r="D193" s="41">
        <v>28947.55</v>
      </c>
      <c r="E193" s="42">
        <v>0</v>
      </c>
      <c r="F193" s="41">
        <v>430.56</v>
      </c>
      <c r="G193" s="42">
        <v>0</v>
      </c>
      <c r="H193" s="42">
        <v>0</v>
      </c>
      <c r="I193" s="42">
        <v>0</v>
      </c>
      <c r="J193" s="42">
        <f>SUM(D193:I193)</f>
        <v>29378.11</v>
      </c>
      <c r="K193" s="42">
        <v>3231.59</v>
      </c>
      <c r="L193" s="42">
        <v>7526.77</v>
      </c>
      <c r="M193" s="42">
        <v>0</v>
      </c>
      <c r="N193" s="42">
        <f>SUM(K193:M193)</f>
        <v>10758.36</v>
      </c>
      <c r="O193" s="42">
        <f>+J193-N193</f>
        <v>18619.75</v>
      </c>
      <c r="P193" s="42"/>
      <c r="Q193" s="43">
        <v>4384.8900000000003</v>
      </c>
    </row>
    <row r="194" spans="1:17" x14ac:dyDescent="0.25">
      <c r="A194" s="44" t="s">
        <v>2712</v>
      </c>
      <c r="B194" s="44" t="s">
        <v>291</v>
      </c>
      <c r="C194" s="44" t="s">
        <v>2674</v>
      </c>
      <c r="D194" s="45">
        <v>24122.95</v>
      </c>
      <c r="E194" s="45">
        <v>0</v>
      </c>
      <c r="F194" s="45"/>
      <c r="G194" s="45">
        <v>0</v>
      </c>
      <c r="H194" s="45"/>
      <c r="I194" s="45"/>
      <c r="J194" s="45">
        <v>24122.95</v>
      </c>
      <c r="K194" s="45">
        <v>2032.48</v>
      </c>
      <c r="L194" s="45">
        <v>5153.38</v>
      </c>
      <c r="M194" s="45"/>
      <c r="N194" s="45">
        <v>7185.86</v>
      </c>
      <c r="O194" s="45">
        <v>16937.09</v>
      </c>
      <c r="P194" s="39"/>
      <c r="Q194" s="39"/>
    </row>
    <row r="195" spans="1:17" x14ac:dyDescent="0.25">
      <c r="A195" s="46" t="s">
        <v>495</v>
      </c>
      <c r="B195" s="46" t="s">
        <v>300</v>
      </c>
      <c r="C195" s="46" t="s">
        <v>496</v>
      </c>
      <c r="D195" s="47">
        <v>27500.17</v>
      </c>
      <c r="E195" s="48">
        <v>0</v>
      </c>
      <c r="F195" s="47">
        <v>0</v>
      </c>
      <c r="G195" s="48">
        <v>0</v>
      </c>
      <c r="H195" s="48">
        <v>0</v>
      </c>
      <c r="I195" s="48">
        <v>0</v>
      </c>
      <c r="J195" s="48">
        <f>SUM(D195:I195)</f>
        <v>27500.17</v>
      </c>
      <c r="K195" s="48">
        <v>3025.01</v>
      </c>
      <c r="L195" s="48">
        <v>6100.79</v>
      </c>
      <c r="M195" s="48">
        <v>0</v>
      </c>
      <c r="N195" s="48">
        <f>SUM(K195:M195)</f>
        <v>9125.7999999999993</v>
      </c>
      <c r="O195" s="48">
        <f>+J195-N195</f>
        <v>18374.37</v>
      </c>
      <c r="P195" s="48"/>
      <c r="Q195" s="49">
        <v>870.86</v>
      </c>
    </row>
    <row r="196" spans="1:17" x14ac:dyDescent="0.25">
      <c r="A196" s="40" t="s">
        <v>497</v>
      </c>
      <c r="B196" s="40" t="s">
        <v>300</v>
      </c>
      <c r="C196" s="40" t="s">
        <v>498</v>
      </c>
      <c r="D196" s="41">
        <v>27500.17</v>
      </c>
      <c r="E196" s="42">
        <v>0</v>
      </c>
      <c r="F196" s="41">
        <v>1447.38</v>
      </c>
      <c r="G196" s="42">
        <v>0</v>
      </c>
      <c r="H196" s="42">
        <v>0</v>
      </c>
      <c r="I196" s="42">
        <v>0</v>
      </c>
      <c r="J196" s="42">
        <f>SUM(D196:I196)</f>
        <v>28947.55</v>
      </c>
      <c r="K196" s="42">
        <v>3025.01</v>
      </c>
      <c r="L196" s="42">
        <v>6050.78</v>
      </c>
      <c r="M196" s="42">
        <v>0</v>
      </c>
      <c r="N196" s="42">
        <f>SUM(K196:M196)</f>
        <v>9075.7900000000009</v>
      </c>
      <c r="O196" s="42">
        <f>+J196-N196</f>
        <v>19871.759999999998</v>
      </c>
      <c r="P196" s="42"/>
      <c r="Q196" s="43">
        <v>0</v>
      </c>
    </row>
    <row r="197" spans="1:17" x14ac:dyDescent="0.25">
      <c r="A197" s="46" t="s">
        <v>499</v>
      </c>
      <c r="B197" s="46" t="s">
        <v>329</v>
      </c>
      <c r="C197" s="46" t="s">
        <v>500</v>
      </c>
      <c r="D197" s="47">
        <v>26125.919999999998</v>
      </c>
      <c r="E197" s="48">
        <v>0</v>
      </c>
      <c r="F197" s="47">
        <v>0</v>
      </c>
      <c r="G197" s="48">
        <v>0</v>
      </c>
      <c r="H197" s="48">
        <v>0</v>
      </c>
      <c r="I197" s="48">
        <v>0</v>
      </c>
      <c r="J197" s="48">
        <f>SUM(D197:I197)</f>
        <v>26125.919999999998</v>
      </c>
      <c r="K197" s="48">
        <v>2873.85</v>
      </c>
      <c r="L197" s="48">
        <v>5524.95</v>
      </c>
      <c r="M197" s="48">
        <v>0</v>
      </c>
      <c r="N197" s="48">
        <f>SUM(K197:M197)</f>
        <v>8398.7999999999993</v>
      </c>
      <c r="O197" s="48">
        <f>+J197-N197</f>
        <v>17727.12</v>
      </c>
      <c r="P197" s="48"/>
      <c r="Q197" s="49">
        <v>0</v>
      </c>
    </row>
    <row r="198" spans="1:17" x14ac:dyDescent="0.25">
      <c r="A198" s="40" t="s">
        <v>501</v>
      </c>
      <c r="B198" s="40" t="s">
        <v>300</v>
      </c>
      <c r="C198" s="40" t="s">
        <v>502</v>
      </c>
      <c r="D198" s="41">
        <v>27500.17</v>
      </c>
      <c r="E198" s="42">
        <v>0</v>
      </c>
      <c r="F198" s="41">
        <v>0</v>
      </c>
      <c r="G198" s="42">
        <v>0</v>
      </c>
      <c r="H198" s="42">
        <v>0</v>
      </c>
      <c r="I198" s="42">
        <v>0</v>
      </c>
      <c r="J198" s="42">
        <f>SUM(D198:I198)</f>
        <v>27500.17</v>
      </c>
      <c r="K198" s="42">
        <v>3025.01</v>
      </c>
      <c r="L198" s="42">
        <v>5861.3</v>
      </c>
      <c r="M198" s="42">
        <v>0</v>
      </c>
      <c r="N198" s="42">
        <f>SUM(K198:M198)</f>
        <v>8886.3100000000013</v>
      </c>
      <c r="O198" s="42">
        <f>+J198-N198</f>
        <v>18613.859999999997</v>
      </c>
      <c r="P198" s="42"/>
      <c r="Q198" s="43">
        <v>0</v>
      </c>
    </row>
    <row r="199" spans="1:17" x14ac:dyDescent="0.25">
      <c r="A199" s="46" t="s">
        <v>503</v>
      </c>
      <c r="B199" s="46" t="s">
        <v>291</v>
      </c>
      <c r="C199" s="46" t="s">
        <v>504</v>
      </c>
      <c r="D199" s="47">
        <v>28947.55</v>
      </c>
      <c r="E199" s="48">
        <v>0</v>
      </c>
      <c r="F199" s="47">
        <v>0</v>
      </c>
      <c r="G199" s="48">
        <v>0</v>
      </c>
      <c r="H199" s="48">
        <v>0</v>
      </c>
      <c r="I199" s="48">
        <v>0</v>
      </c>
      <c r="J199" s="48">
        <f>SUM(D199:I199)</f>
        <v>28947.55</v>
      </c>
      <c r="K199" s="48">
        <v>3184.23</v>
      </c>
      <c r="L199" s="48">
        <v>6350.76</v>
      </c>
      <c r="M199" s="48">
        <v>0</v>
      </c>
      <c r="N199" s="48">
        <f>SUM(K199:M199)</f>
        <v>9534.99</v>
      </c>
      <c r="O199" s="48">
        <f>+J199-N199</f>
        <v>19412.559999999998</v>
      </c>
      <c r="P199" s="48"/>
      <c r="Q199" s="49">
        <v>870.86</v>
      </c>
    </row>
    <row r="200" spans="1:17" x14ac:dyDescent="0.25">
      <c r="A200" s="40" t="s">
        <v>505</v>
      </c>
      <c r="B200" s="40" t="s">
        <v>291</v>
      </c>
      <c r="C200" s="40" t="s">
        <v>323</v>
      </c>
      <c r="D200" s="41">
        <v>28947.55</v>
      </c>
      <c r="E200" s="42">
        <v>0</v>
      </c>
      <c r="F200" s="41">
        <v>0</v>
      </c>
      <c r="G200" s="42">
        <v>0</v>
      </c>
      <c r="H200" s="42">
        <v>0</v>
      </c>
      <c r="I200" s="42">
        <v>0</v>
      </c>
      <c r="J200" s="42">
        <f>SUM(D200:I200)</f>
        <v>28947.55</v>
      </c>
      <c r="K200" s="42">
        <v>3184.23</v>
      </c>
      <c r="L200" s="42">
        <v>7492.8</v>
      </c>
      <c r="M200" s="42">
        <v>0</v>
      </c>
      <c r="N200" s="42">
        <f>SUM(K200:M200)</f>
        <v>10677.03</v>
      </c>
      <c r="O200" s="42">
        <f>+J200-N200</f>
        <v>18270.519999999997</v>
      </c>
      <c r="P200" s="42"/>
      <c r="Q200" s="43">
        <v>4644.5600000000004</v>
      </c>
    </row>
    <row r="201" spans="1:17" x14ac:dyDescent="0.25">
      <c r="A201" s="46" t="s">
        <v>506</v>
      </c>
      <c r="B201" s="46" t="s">
        <v>300</v>
      </c>
      <c r="C201" s="46" t="s">
        <v>507</v>
      </c>
      <c r="D201" s="47">
        <v>27500.17</v>
      </c>
      <c r="E201" s="48">
        <v>0</v>
      </c>
      <c r="F201" s="47">
        <v>0</v>
      </c>
      <c r="G201" s="48">
        <v>0</v>
      </c>
      <c r="H201" s="48">
        <v>0</v>
      </c>
      <c r="I201" s="48">
        <v>0</v>
      </c>
      <c r="J201" s="48">
        <f>SUM(D201:I201)</f>
        <v>27500.17</v>
      </c>
      <c r="K201" s="48">
        <v>3025.01</v>
      </c>
      <c r="L201" s="48">
        <v>6100.79</v>
      </c>
      <c r="M201" s="48">
        <v>0</v>
      </c>
      <c r="N201" s="48">
        <f>SUM(K201:M201)</f>
        <v>9125.7999999999993</v>
      </c>
      <c r="O201" s="48">
        <f>+J201-N201</f>
        <v>18374.37</v>
      </c>
      <c r="P201" s="48"/>
      <c r="Q201" s="49">
        <v>870.86</v>
      </c>
    </row>
    <row r="202" spans="1:17" x14ac:dyDescent="0.25">
      <c r="A202" s="37" t="s">
        <v>2713</v>
      </c>
      <c r="B202" s="37" t="s">
        <v>326</v>
      </c>
      <c r="C202" s="37" t="s">
        <v>294</v>
      </c>
      <c r="D202" s="38">
        <v>30471.11</v>
      </c>
      <c r="E202" s="38">
        <v>2508.19</v>
      </c>
      <c r="F202" s="38"/>
      <c r="G202" s="38">
        <v>0</v>
      </c>
      <c r="H202" s="38"/>
      <c r="I202" s="38"/>
      <c r="J202" s="38">
        <v>32979.300000000003</v>
      </c>
      <c r="K202" s="38">
        <v>3666.26</v>
      </c>
      <c r="L202" s="38">
        <v>6849.51</v>
      </c>
      <c r="M202" s="38"/>
      <c r="N202" s="38">
        <v>10515.77</v>
      </c>
      <c r="O202" s="38">
        <v>22463.53</v>
      </c>
      <c r="P202" s="39"/>
      <c r="Q202" s="39"/>
    </row>
    <row r="203" spans="1:17" x14ac:dyDescent="0.25">
      <c r="A203" s="40" t="s">
        <v>508</v>
      </c>
      <c r="B203" s="40" t="s">
        <v>329</v>
      </c>
      <c r="C203" s="40" t="s">
        <v>509</v>
      </c>
      <c r="D203" s="41">
        <v>26125.919999999998</v>
      </c>
      <c r="E203" s="42">
        <v>0</v>
      </c>
      <c r="F203" s="41">
        <v>0</v>
      </c>
      <c r="G203" s="42">
        <v>0</v>
      </c>
      <c r="H203" s="42">
        <v>0</v>
      </c>
      <c r="I203" s="42">
        <v>0</v>
      </c>
      <c r="J203" s="42">
        <f>SUM(D203:I203)</f>
        <v>26125.919999999998</v>
      </c>
      <c r="K203" s="42">
        <v>2873.85</v>
      </c>
      <c r="L203" s="42">
        <v>7625.15</v>
      </c>
      <c r="M203" s="42">
        <v>0</v>
      </c>
      <c r="N203" s="42">
        <f>SUM(K203:M203)</f>
        <v>10499</v>
      </c>
      <c r="O203" s="42">
        <f>+J203-N203</f>
        <v>15626.919999999998</v>
      </c>
      <c r="P203" s="42"/>
      <c r="Q203" s="43">
        <v>7637.08</v>
      </c>
    </row>
    <row r="204" spans="1:17" x14ac:dyDescent="0.25">
      <c r="A204" s="46" t="s">
        <v>510</v>
      </c>
      <c r="B204" s="46" t="s">
        <v>329</v>
      </c>
      <c r="C204" s="46" t="s">
        <v>511</v>
      </c>
      <c r="D204" s="47">
        <v>26125.919999999998</v>
      </c>
      <c r="E204" s="48">
        <v>0</v>
      </c>
      <c r="F204" s="47">
        <v>0</v>
      </c>
      <c r="G204" s="48">
        <v>0</v>
      </c>
      <c r="H204" s="48">
        <v>0</v>
      </c>
      <c r="I204" s="48">
        <v>0</v>
      </c>
      <c r="J204" s="48">
        <f>SUM(D204:I204)</f>
        <v>26125.919999999998</v>
      </c>
      <c r="K204" s="48">
        <v>2873.85</v>
      </c>
      <c r="L204" s="48">
        <v>6003.93</v>
      </c>
      <c r="M204" s="48">
        <v>0</v>
      </c>
      <c r="N204" s="48">
        <f>SUM(K204:M204)</f>
        <v>8877.7800000000007</v>
      </c>
      <c r="O204" s="48">
        <f>+J204-N204</f>
        <v>17248.14</v>
      </c>
      <c r="P204" s="48"/>
      <c r="Q204" s="49">
        <v>1741.72</v>
      </c>
    </row>
    <row r="205" spans="1:17" x14ac:dyDescent="0.25">
      <c r="A205" s="40" t="s">
        <v>512</v>
      </c>
      <c r="B205" s="40" t="s">
        <v>291</v>
      </c>
      <c r="C205" s="40" t="s">
        <v>513</v>
      </c>
      <c r="D205" s="41">
        <v>28947.55</v>
      </c>
      <c r="E205" s="42">
        <v>0</v>
      </c>
      <c r="F205" s="41">
        <v>1335.15</v>
      </c>
      <c r="G205" s="42">
        <v>0</v>
      </c>
      <c r="H205" s="42">
        <v>0</v>
      </c>
      <c r="I205" s="42">
        <v>0</v>
      </c>
      <c r="J205" s="42">
        <f>SUM(D205:I205)</f>
        <v>30282.7</v>
      </c>
      <c r="K205" s="42">
        <v>3331.09</v>
      </c>
      <c r="L205" s="42">
        <v>6385.92</v>
      </c>
      <c r="M205" s="42">
        <v>0</v>
      </c>
      <c r="N205" s="42">
        <f>SUM(K205:M205)</f>
        <v>9717.01</v>
      </c>
      <c r="O205" s="42">
        <f>+J205-N205</f>
        <v>20565.690000000002</v>
      </c>
      <c r="P205" s="42"/>
      <c r="Q205" s="43">
        <v>0</v>
      </c>
    </row>
    <row r="206" spans="1:17" x14ac:dyDescent="0.25">
      <c r="A206" s="46" t="s">
        <v>514</v>
      </c>
      <c r="B206" s="46" t="s">
        <v>300</v>
      </c>
      <c r="C206" s="46" t="s">
        <v>515</v>
      </c>
      <c r="D206" s="47">
        <v>27500.17</v>
      </c>
      <c r="E206" s="48">
        <v>0</v>
      </c>
      <c r="F206" s="47">
        <v>0</v>
      </c>
      <c r="G206" s="48">
        <v>0</v>
      </c>
      <c r="H206" s="48">
        <v>0</v>
      </c>
      <c r="I206" s="48">
        <v>0</v>
      </c>
      <c r="J206" s="48">
        <f>SUM(D206:I206)</f>
        <v>27500.17</v>
      </c>
      <c r="K206" s="48">
        <v>3025.01</v>
      </c>
      <c r="L206" s="48">
        <v>10982.27</v>
      </c>
      <c r="M206" s="48">
        <v>0</v>
      </c>
      <c r="N206" s="48">
        <f>SUM(K206:M206)</f>
        <v>14007.28</v>
      </c>
      <c r="O206" s="48">
        <f>+J206-N206</f>
        <v>13492.889999999998</v>
      </c>
      <c r="P206" s="48"/>
      <c r="Q206" s="49">
        <v>18621.68</v>
      </c>
    </row>
    <row r="207" spans="1:17" x14ac:dyDescent="0.25">
      <c r="A207" s="40" t="s">
        <v>516</v>
      </c>
      <c r="B207" s="40" t="s">
        <v>291</v>
      </c>
      <c r="C207" s="40" t="s">
        <v>447</v>
      </c>
      <c r="D207" s="41">
        <v>28947.55</v>
      </c>
      <c r="E207" s="42">
        <v>0</v>
      </c>
      <c r="F207" s="41">
        <v>0</v>
      </c>
      <c r="G207" s="42">
        <v>0</v>
      </c>
      <c r="H207" s="42">
        <v>0</v>
      </c>
      <c r="I207" s="42">
        <v>0</v>
      </c>
      <c r="J207" s="42">
        <f>SUM(D207:I207)</f>
        <v>28947.55</v>
      </c>
      <c r="K207" s="42">
        <v>3184.23</v>
      </c>
      <c r="L207" s="42">
        <v>6590.25</v>
      </c>
      <c r="M207" s="42">
        <v>0</v>
      </c>
      <c r="N207" s="42">
        <f>SUM(K207:M207)</f>
        <v>9774.48</v>
      </c>
      <c r="O207" s="42">
        <f>+J207-N207</f>
        <v>19173.07</v>
      </c>
      <c r="P207" s="42"/>
      <c r="Q207" s="43">
        <v>1741.72</v>
      </c>
    </row>
    <row r="208" spans="1:17" x14ac:dyDescent="0.25">
      <c r="A208" s="46" t="s">
        <v>517</v>
      </c>
      <c r="B208" s="46" t="s">
        <v>300</v>
      </c>
      <c r="C208" s="46" t="s">
        <v>518</v>
      </c>
      <c r="D208" s="47">
        <v>27500.17</v>
      </c>
      <c r="E208" s="48">
        <v>0</v>
      </c>
      <c r="F208" s="47">
        <v>1447.38</v>
      </c>
      <c r="G208" s="48">
        <v>0</v>
      </c>
      <c r="H208" s="48">
        <v>0</v>
      </c>
      <c r="I208" s="48">
        <v>0</v>
      </c>
      <c r="J208" s="48">
        <f>SUM(D208:I208)</f>
        <v>28947.55</v>
      </c>
      <c r="K208" s="48">
        <v>3025.01</v>
      </c>
      <c r="L208" s="48">
        <v>6207.2</v>
      </c>
      <c r="M208" s="48">
        <v>0</v>
      </c>
      <c r="N208" s="48">
        <f>SUM(K208:M208)</f>
        <v>9232.2099999999991</v>
      </c>
      <c r="O208" s="48">
        <f>+J208-N208</f>
        <v>19715.34</v>
      </c>
      <c r="P208" s="48"/>
      <c r="Q208" s="49">
        <v>0</v>
      </c>
    </row>
    <row r="209" spans="1:17" x14ac:dyDescent="0.25">
      <c r="A209" s="40" t="s">
        <v>519</v>
      </c>
      <c r="B209" s="40" t="s">
        <v>291</v>
      </c>
      <c r="C209" s="40" t="s">
        <v>450</v>
      </c>
      <c r="D209" s="41">
        <v>28947.55</v>
      </c>
      <c r="E209" s="42">
        <v>0</v>
      </c>
      <c r="F209" s="41">
        <v>0</v>
      </c>
      <c r="G209" s="42">
        <v>0</v>
      </c>
      <c r="H209" s="42">
        <v>0</v>
      </c>
      <c r="I209" s="42">
        <v>0</v>
      </c>
      <c r="J209" s="42">
        <f>SUM(D209:I209)</f>
        <v>28947.55</v>
      </c>
      <c r="K209" s="42">
        <v>3184.23</v>
      </c>
      <c r="L209" s="42">
        <v>6163.41</v>
      </c>
      <c r="M209" s="42">
        <v>0</v>
      </c>
      <c r="N209" s="42">
        <f>SUM(K209:M209)</f>
        <v>9347.64</v>
      </c>
      <c r="O209" s="42">
        <f>+J209-N209</f>
        <v>19599.91</v>
      </c>
      <c r="P209" s="42"/>
      <c r="Q209" s="43">
        <v>0</v>
      </c>
    </row>
    <row r="210" spans="1:17" x14ac:dyDescent="0.25">
      <c r="A210" s="46" t="s">
        <v>520</v>
      </c>
      <c r="B210" s="46" t="s">
        <v>291</v>
      </c>
      <c r="C210" s="46" t="s">
        <v>294</v>
      </c>
      <c r="D210" s="47">
        <v>28947.55</v>
      </c>
      <c r="E210" s="48">
        <v>0</v>
      </c>
      <c r="F210" s="47">
        <v>0</v>
      </c>
      <c r="G210" s="48">
        <v>0</v>
      </c>
      <c r="H210" s="48">
        <v>0</v>
      </c>
      <c r="I210" s="48">
        <v>3184.23</v>
      </c>
      <c r="J210" s="48">
        <f>SUM(D210:I210)</f>
        <v>32131.78</v>
      </c>
      <c r="K210" s="48">
        <v>3184.23</v>
      </c>
      <c r="L210" s="48">
        <v>7487.66</v>
      </c>
      <c r="M210" s="48">
        <v>0</v>
      </c>
      <c r="N210" s="48">
        <f>SUM(K210:M210)</f>
        <v>10671.89</v>
      </c>
      <c r="O210" s="48">
        <f>+J210-N210</f>
        <v>21459.89</v>
      </c>
      <c r="P210" s="48"/>
      <c r="Q210" s="49">
        <v>4815.45</v>
      </c>
    </row>
    <row r="211" spans="1:17" x14ac:dyDescent="0.25">
      <c r="A211" s="40" t="s">
        <v>521</v>
      </c>
      <c r="B211" s="40" t="s">
        <v>291</v>
      </c>
      <c r="C211" s="40" t="s">
        <v>504</v>
      </c>
      <c r="D211" s="41">
        <v>28947.55</v>
      </c>
      <c r="E211" s="42">
        <v>0</v>
      </c>
      <c r="F211" s="41">
        <v>0</v>
      </c>
      <c r="G211" s="42">
        <v>0</v>
      </c>
      <c r="H211" s="42">
        <v>0</v>
      </c>
      <c r="I211" s="42">
        <v>0</v>
      </c>
      <c r="J211" s="42">
        <f>SUM(D211:I211)</f>
        <v>28947.55</v>
      </c>
      <c r="K211" s="42">
        <v>3184.23</v>
      </c>
      <c r="L211" s="42">
        <v>6215.55</v>
      </c>
      <c r="M211" s="42">
        <v>0</v>
      </c>
      <c r="N211" s="42">
        <f>SUM(K211:M211)</f>
        <v>9399.7800000000007</v>
      </c>
      <c r="O211" s="42">
        <f>+J211-N211</f>
        <v>19547.769999999997</v>
      </c>
      <c r="P211" s="42"/>
      <c r="Q211" s="43">
        <v>0</v>
      </c>
    </row>
    <row r="212" spans="1:17" x14ac:dyDescent="0.25">
      <c r="A212" s="46" t="s">
        <v>522</v>
      </c>
      <c r="B212" s="46" t="s">
        <v>291</v>
      </c>
      <c r="C212" s="46" t="s">
        <v>294</v>
      </c>
      <c r="D212" s="47">
        <v>28947.55</v>
      </c>
      <c r="E212" s="48">
        <v>0</v>
      </c>
      <c r="F212" s="47">
        <v>0</v>
      </c>
      <c r="G212" s="48">
        <v>0</v>
      </c>
      <c r="H212" s="48">
        <v>0</v>
      </c>
      <c r="I212" s="48">
        <v>0</v>
      </c>
      <c r="J212" s="48">
        <f>SUM(D212:I212)</f>
        <v>28947.55</v>
      </c>
      <c r="K212" s="48">
        <v>3184.23</v>
      </c>
      <c r="L212" s="48">
        <v>6163.41</v>
      </c>
      <c r="M212" s="48">
        <v>0</v>
      </c>
      <c r="N212" s="48">
        <f>SUM(K212:M212)</f>
        <v>9347.64</v>
      </c>
      <c r="O212" s="48">
        <f>+J212-N212</f>
        <v>19599.91</v>
      </c>
      <c r="P212" s="48"/>
      <c r="Q212" s="49">
        <v>0</v>
      </c>
    </row>
    <row r="213" spans="1:17" x14ac:dyDescent="0.25">
      <c r="A213" s="40" t="s">
        <v>523</v>
      </c>
      <c r="B213" s="40" t="s">
        <v>291</v>
      </c>
      <c r="C213" s="40" t="s">
        <v>524</v>
      </c>
      <c r="D213" s="41">
        <v>28947.55</v>
      </c>
      <c r="E213" s="42">
        <v>0</v>
      </c>
      <c r="F213" s="41">
        <v>0</v>
      </c>
      <c r="G213" s="42">
        <v>0</v>
      </c>
      <c r="H213" s="42">
        <v>0</v>
      </c>
      <c r="I213" s="42">
        <v>0</v>
      </c>
      <c r="J213" s="42">
        <f>SUM(D213:I213)</f>
        <v>28947.55</v>
      </c>
      <c r="K213" s="42">
        <v>3184.23</v>
      </c>
      <c r="L213" s="42">
        <v>7388.53</v>
      </c>
      <c r="M213" s="42">
        <v>0</v>
      </c>
      <c r="N213" s="42">
        <f>SUM(K213:M213)</f>
        <v>10572.76</v>
      </c>
      <c r="O213" s="42">
        <f>+J213-N213</f>
        <v>18374.79</v>
      </c>
      <c r="P213" s="42"/>
      <c r="Q213" s="43">
        <v>4644.5600000000004</v>
      </c>
    </row>
    <row r="214" spans="1:17" x14ac:dyDescent="0.25">
      <c r="A214" s="46" t="s">
        <v>525</v>
      </c>
      <c r="B214" s="46" t="s">
        <v>291</v>
      </c>
      <c r="C214" s="46" t="s">
        <v>526</v>
      </c>
      <c r="D214" s="47">
        <v>28947.55</v>
      </c>
      <c r="E214" s="48">
        <v>0</v>
      </c>
      <c r="F214" s="47">
        <v>534.05999999999995</v>
      </c>
      <c r="G214" s="48">
        <v>0</v>
      </c>
      <c r="H214" s="48">
        <v>0</v>
      </c>
      <c r="I214" s="48">
        <v>0</v>
      </c>
      <c r="J214" s="48">
        <f>SUM(D214:I214)</f>
        <v>29481.61</v>
      </c>
      <c r="K214" s="48">
        <v>3242.97</v>
      </c>
      <c r="L214" s="48">
        <v>8701.0400000000009</v>
      </c>
      <c r="M214" s="48">
        <v>0</v>
      </c>
      <c r="N214" s="48">
        <f>SUM(K214:M214)</f>
        <v>11944.01</v>
      </c>
      <c r="O214" s="48">
        <f>+J214-N214</f>
        <v>17537.599999999999</v>
      </c>
      <c r="P214" s="48"/>
      <c r="Q214" s="49">
        <v>8562.84</v>
      </c>
    </row>
    <row r="215" spans="1:17" x14ac:dyDescent="0.25">
      <c r="A215" s="40" t="s">
        <v>527</v>
      </c>
      <c r="B215" s="40" t="s">
        <v>291</v>
      </c>
      <c r="C215" s="40" t="s">
        <v>435</v>
      </c>
      <c r="D215" s="41">
        <v>28947.55</v>
      </c>
      <c r="E215" s="42">
        <v>1470.73</v>
      </c>
      <c r="F215" s="41">
        <v>1523.56</v>
      </c>
      <c r="G215" s="42">
        <v>0</v>
      </c>
      <c r="H215" s="42">
        <v>0</v>
      </c>
      <c r="I215" s="42">
        <v>3346.01</v>
      </c>
      <c r="J215" s="42">
        <f>SUM(D215:I215)</f>
        <v>35287.85</v>
      </c>
      <c r="K215" s="42">
        <v>3346.01</v>
      </c>
      <c r="L215" s="42">
        <v>6994.49</v>
      </c>
      <c r="M215" s="42">
        <v>0</v>
      </c>
      <c r="N215" s="42">
        <f>SUM(K215:M215)</f>
        <v>10340.5</v>
      </c>
      <c r="O215" s="42">
        <f>+J215-N215</f>
        <v>24947.35</v>
      </c>
      <c r="P215" s="42"/>
      <c r="Q215" s="43">
        <v>0</v>
      </c>
    </row>
    <row r="216" spans="1:17" x14ac:dyDescent="0.25">
      <c r="A216" s="46" t="s">
        <v>528</v>
      </c>
      <c r="B216" s="46" t="s">
        <v>291</v>
      </c>
      <c r="C216" s="46" t="s">
        <v>529</v>
      </c>
      <c r="D216" s="47">
        <v>28947.55</v>
      </c>
      <c r="E216" s="48">
        <v>0</v>
      </c>
      <c r="F216" s="47">
        <v>0</v>
      </c>
      <c r="G216" s="48">
        <v>0</v>
      </c>
      <c r="H216" s="48">
        <v>0</v>
      </c>
      <c r="I216" s="48">
        <v>0</v>
      </c>
      <c r="J216" s="48">
        <f>SUM(D216:I216)</f>
        <v>28947.55</v>
      </c>
      <c r="K216" s="48">
        <v>3184.23</v>
      </c>
      <c r="L216" s="48">
        <v>6642.38</v>
      </c>
      <c r="M216" s="48">
        <v>0</v>
      </c>
      <c r="N216" s="48">
        <f>SUM(K216:M216)</f>
        <v>9826.61</v>
      </c>
      <c r="O216" s="48">
        <f>+J216-N216</f>
        <v>19120.939999999999</v>
      </c>
      <c r="P216" s="48"/>
      <c r="Q216" s="49">
        <v>1741.72</v>
      </c>
    </row>
    <row r="217" spans="1:17" x14ac:dyDescent="0.25">
      <c r="A217" s="44" t="s">
        <v>2714</v>
      </c>
      <c r="B217" s="44" t="s">
        <v>326</v>
      </c>
      <c r="C217" s="44" t="s">
        <v>2715</v>
      </c>
      <c r="D217" s="45">
        <v>30471.11</v>
      </c>
      <c r="E217" s="45">
        <v>2650.66</v>
      </c>
      <c r="F217" s="45"/>
      <c r="G217" s="45">
        <v>0</v>
      </c>
      <c r="H217" s="45"/>
      <c r="I217" s="45"/>
      <c r="J217" s="45">
        <v>33121.769999999997</v>
      </c>
      <c r="K217" s="45">
        <v>3022.35</v>
      </c>
      <c r="L217" s="45">
        <v>6884.38</v>
      </c>
      <c r="M217" s="45"/>
      <c r="N217" s="45">
        <v>9906.73</v>
      </c>
      <c r="O217" s="45">
        <v>23215.040000000001</v>
      </c>
      <c r="P217" s="39"/>
      <c r="Q217" s="39"/>
    </row>
    <row r="218" spans="1:17" x14ac:dyDescent="0.25">
      <c r="A218" s="40" t="s">
        <v>530</v>
      </c>
      <c r="B218" s="40" t="s">
        <v>291</v>
      </c>
      <c r="C218" s="40" t="s">
        <v>294</v>
      </c>
      <c r="D218" s="41">
        <v>28947.55</v>
      </c>
      <c r="E218" s="42">
        <v>2356.88</v>
      </c>
      <c r="F218" s="41">
        <v>2458.5700000000002</v>
      </c>
      <c r="G218" s="42">
        <v>0</v>
      </c>
      <c r="H218" s="42">
        <v>0</v>
      </c>
      <c r="I218" s="42">
        <v>3590.35</v>
      </c>
      <c r="J218" s="42">
        <f>SUM(D218:I218)</f>
        <v>37353.35</v>
      </c>
      <c r="K218" s="42">
        <v>3590.35</v>
      </c>
      <c r="L218" s="42">
        <v>7375.98</v>
      </c>
      <c r="M218" s="42">
        <v>0</v>
      </c>
      <c r="N218" s="42">
        <f>SUM(K218:M218)</f>
        <v>10966.33</v>
      </c>
      <c r="O218" s="42">
        <f>+J218-N218</f>
        <v>26387.019999999997</v>
      </c>
      <c r="P218" s="42"/>
      <c r="Q218" s="43">
        <v>0</v>
      </c>
    </row>
    <row r="219" spans="1:17" x14ac:dyDescent="0.25">
      <c r="A219" s="46" t="s">
        <v>531</v>
      </c>
      <c r="B219" s="46" t="s">
        <v>291</v>
      </c>
      <c r="C219" s="46" t="s">
        <v>294</v>
      </c>
      <c r="D219" s="47">
        <v>28947.55</v>
      </c>
      <c r="E219" s="48">
        <v>0</v>
      </c>
      <c r="F219" s="47">
        <v>215.28</v>
      </c>
      <c r="G219" s="48">
        <v>0</v>
      </c>
      <c r="H219" s="48">
        <v>0</v>
      </c>
      <c r="I219" s="48">
        <v>0</v>
      </c>
      <c r="J219" s="48">
        <f>SUM(D219:I219)</f>
        <v>29162.829999999998</v>
      </c>
      <c r="K219" s="48">
        <v>3207.91</v>
      </c>
      <c r="L219" s="48">
        <v>7533.28</v>
      </c>
      <c r="M219" s="48">
        <v>0</v>
      </c>
      <c r="N219" s="48">
        <f>SUM(K219:M219)</f>
        <v>10741.189999999999</v>
      </c>
      <c r="O219" s="48">
        <f>+J219-N219</f>
        <v>18421.64</v>
      </c>
      <c r="P219" s="48"/>
      <c r="Q219" s="49">
        <v>4600.17</v>
      </c>
    </row>
    <row r="220" spans="1:17" x14ac:dyDescent="0.25">
      <c r="A220" s="40" t="s">
        <v>532</v>
      </c>
      <c r="B220" s="40" t="s">
        <v>300</v>
      </c>
      <c r="C220" s="40" t="s">
        <v>533</v>
      </c>
      <c r="D220" s="41">
        <v>27500.17</v>
      </c>
      <c r="E220" s="42">
        <v>0</v>
      </c>
      <c r="F220" s="41">
        <v>0</v>
      </c>
      <c r="G220" s="42">
        <v>0</v>
      </c>
      <c r="H220" s="42">
        <v>0</v>
      </c>
      <c r="I220" s="42">
        <v>0</v>
      </c>
      <c r="J220" s="42">
        <f>SUM(D220:I220)</f>
        <v>27500.17</v>
      </c>
      <c r="K220" s="42">
        <v>3025.01</v>
      </c>
      <c r="L220" s="42">
        <v>5861.3</v>
      </c>
      <c r="M220" s="42">
        <v>0</v>
      </c>
      <c r="N220" s="42">
        <f>SUM(K220:M220)</f>
        <v>8886.3100000000013</v>
      </c>
      <c r="O220" s="42">
        <f>+J220-N220</f>
        <v>18613.859999999997</v>
      </c>
      <c r="P220" s="42"/>
      <c r="Q220" s="43">
        <v>0</v>
      </c>
    </row>
    <row r="221" spans="1:17" x14ac:dyDescent="0.25">
      <c r="A221" s="46" t="s">
        <v>534</v>
      </c>
      <c r="B221" s="46" t="s">
        <v>291</v>
      </c>
      <c r="C221" s="46" t="s">
        <v>504</v>
      </c>
      <c r="D221" s="47">
        <v>28947.55</v>
      </c>
      <c r="E221" s="48">
        <v>0</v>
      </c>
      <c r="F221" s="47">
        <v>267.02999999999997</v>
      </c>
      <c r="G221" s="48">
        <v>0</v>
      </c>
      <c r="H221" s="48">
        <v>0</v>
      </c>
      <c r="I221" s="48">
        <v>0</v>
      </c>
      <c r="J221" s="48">
        <f>SUM(D221:I221)</f>
        <v>29214.579999999998</v>
      </c>
      <c r="K221" s="48">
        <v>3213.6</v>
      </c>
      <c r="L221" s="48">
        <v>6416.12</v>
      </c>
      <c r="M221" s="48">
        <v>0</v>
      </c>
      <c r="N221" s="48">
        <f>SUM(K221:M221)</f>
        <v>9629.7199999999993</v>
      </c>
      <c r="O221" s="48">
        <f>+J221-N221</f>
        <v>19584.86</v>
      </c>
      <c r="P221" s="48"/>
      <c r="Q221" s="49">
        <v>870.86</v>
      </c>
    </row>
    <row r="222" spans="1:17" x14ac:dyDescent="0.25">
      <c r="A222" s="40" t="s">
        <v>535</v>
      </c>
      <c r="B222" s="40" t="s">
        <v>326</v>
      </c>
      <c r="C222" s="40" t="s">
        <v>327</v>
      </c>
      <c r="D222" s="41">
        <v>30471.11</v>
      </c>
      <c r="E222" s="42">
        <v>0</v>
      </c>
      <c r="F222" s="41">
        <v>0</v>
      </c>
      <c r="G222" s="42">
        <v>0</v>
      </c>
      <c r="H222" s="42">
        <v>0</v>
      </c>
      <c r="I222" s="42">
        <v>0</v>
      </c>
      <c r="J222" s="42">
        <f>SUM(D222:I222)</f>
        <v>30471.11</v>
      </c>
      <c r="K222" s="42">
        <v>3351.82</v>
      </c>
      <c r="L222" s="42">
        <v>6588.44</v>
      </c>
      <c r="M222" s="42">
        <v>0</v>
      </c>
      <c r="N222" s="42">
        <f>SUM(K222:M222)</f>
        <v>9940.26</v>
      </c>
      <c r="O222" s="42">
        <f>+J222-N222</f>
        <v>20530.849999999999</v>
      </c>
      <c r="P222" s="42"/>
      <c r="Q222" s="43">
        <v>0</v>
      </c>
    </row>
    <row r="223" spans="1:17" x14ac:dyDescent="0.25">
      <c r="A223" s="46" t="s">
        <v>536</v>
      </c>
      <c r="B223" s="46" t="s">
        <v>300</v>
      </c>
      <c r="C223" s="46" t="s">
        <v>537</v>
      </c>
      <c r="D223" s="47">
        <v>27500.17</v>
      </c>
      <c r="E223" s="48">
        <v>0</v>
      </c>
      <c r="F223" s="47">
        <v>0</v>
      </c>
      <c r="G223" s="48">
        <v>0</v>
      </c>
      <c r="H223" s="48">
        <v>0</v>
      </c>
      <c r="I223" s="48">
        <v>0</v>
      </c>
      <c r="J223" s="48">
        <f>SUM(D223:I223)</f>
        <v>27500.17</v>
      </c>
      <c r="K223" s="48">
        <v>3025.01</v>
      </c>
      <c r="L223" s="48">
        <v>6340.28</v>
      </c>
      <c r="M223" s="48">
        <v>0</v>
      </c>
      <c r="N223" s="48">
        <f>SUM(K223:M223)</f>
        <v>9365.2900000000009</v>
      </c>
      <c r="O223" s="48">
        <f>+J223-N223</f>
        <v>18134.879999999997</v>
      </c>
      <c r="P223" s="48"/>
      <c r="Q223" s="49">
        <v>1741.72</v>
      </c>
    </row>
    <row r="224" spans="1:17" x14ac:dyDescent="0.25">
      <c r="A224" s="40" t="s">
        <v>538</v>
      </c>
      <c r="B224" s="40" t="s">
        <v>300</v>
      </c>
      <c r="C224" s="40" t="s">
        <v>385</v>
      </c>
      <c r="D224" s="41">
        <v>27500.17</v>
      </c>
      <c r="E224" s="42">
        <v>0</v>
      </c>
      <c r="F224" s="41">
        <v>1447.38</v>
      </c>
      <c r="G224" s="42">
        <v>0</v>
      </c>
      <c r="H224" s="42">
        <v>0</v>
      </c>
      <c r="I224" s="42">
        <v>0</v>
      </c>
      <c r="J224" s="42">
        <f>SUM(D224:I224)</f>
        <v>28947.55</v>
      </c>
      <c r="K224" s="42">
        <v>3025.01</v>
      </c>
      <c r="L224" s="42">
        <v>7902.89</v>
      </c>
      <c r="M224" s="42">
        <v>0</v>
      </c>
      <c r="N224" s="42">
        <f>SUM(K224:M224)</f>
        <v>10927.900000000001</v>
      </c>
      <c r="O224" s="42">
        <f>+J224-N224</f>
        <v>18019.649999999998</v>
      </c>
      <c r="P224" s="42"/>
      <c r="Q224" s="43">
        <v>5976.57</v>
      </c>
    </row>
    <row r="225" spans="1:17" x14ac:dyDescent="0.25">
      <c r="A225" s="46" t="s">
        <v>539</v>
      </c>
      <c r="B225" s="46" t="s">
        <v>291</v>
      </c>
      <c r="C225" s="46" t="s">
        <v>540</v>
      </c>
      <c r="D225" s="47">
        <v>28947.55</v>
      </c>
      <c r="E225" s="48">
        <v>0</v>
      </c>
      <c r="F225" s="47">
        <v>0</v>
      </c>
      <c r="G225" s="48">
        <v>0</v>
      </c>
      <c r="H225" s="48">
        <v>0</v>
      </c>
      <c r="I225" s="48">
        <v>0</v>
      </c>
      <c r="J225" s="48">
        <f>SUM(D225:I225)</f>
        <v>28947.55</v>
      </c>
      <c r="K225" s="48">
        <v>3184.23</v>
      </c>
      <c r="L225" s="48">
        <v>6215.55</v>
      </c>
      <c r="M225" s="48">
        <v>0</v>
      </c>
      <c r="N225" s="48">
        <f>SUM(K225:M225)</f>
        <v>9399.7800000000007</v>
      </c>
      <c r="O225" s="48">
        <f>+J225-N225</f>
        <v>19547.769999999997</v>
      </c>
      <c r="P225" s="48"/>
      <c r="Q225" s="49">
        <v>0</v>
      </c>
    </row>
    <row r="226" spans="1:17" x14ac:dyDescent="0.25">
      <c r="A226" s="40" t="s">
        <v>541</v>
      </c>
      <c r="B226" s="40" t="s">
        <v>291</v>
      </c>
      <c r="C226" s="40" t="s">
        <v>323</v>
      </c>
      <c r="D226" s="41">
        <v>28947.55</v>
      </c>
      <c r="E226" s="42">
        <v>0</v>
      </c>
      <c r="F226" s="41">
        <v>534.05999999999995</v>
      </c>
      <c r="G226" s="42">
        <v>0</v>
      </c>
      <c r="H226" s="42">
        <v>0</v>
      </c>
      <c r="I226" s="42">
        <v>3242.97</v>
      </c>
      <c r="J226" s="42">
        <f>SUM(D226:I226)</f>
        <v>32724.58</v>
      </c>
      <c r="K226" s="42">
        <v>3832.6</v>
      </c>
      <c r="L226" s="42">
        <v>6346.26</v>
      </c>
      <c r="M226" s="42">
        <v>0</v>
      </c>
      <c r="N226" s="42">
        <f>SUM(K226:M226)</f>
        <v>10178.86</v>
      </c>
      <c r="O226" s="42">
        <f>+J226-N226</f>
        <v>22545.72</v>
      </c>
      <c r="P226" s="42"/>
      <c r="Q226" s="43">
        <v>0</v>
      </c>
    </row>
    <row r="227" spans="1:17" x14ac:dyDescent="0.25">
      <c r="A227" s="46" t="s">
        <v>542</v>
      </c>
      <c r="B227" s="46" t="s">
        <v>329</v>
      </c>
      <c r="C227" s="46" t="s">
        <v>416</v>
      </c>
      <c r="D227" s="47">
        <v>26125.919999999998</v>
      </c>
      <c r="E227" s="48">
        <v>0</v>
      </c>
      <c r="F227" s="47">
        <v>0</v>
      </c>
      <c r="G227" s="48">
        <v>0</v>
      </c>
      <c r="H227" s="48">
        <v>0</v>
      </c>
      <c r="I227" s="48">
        <v>0</v>
      </c>
      <c r="J227" s="48">
        <f>SUM(D227:I227)</f>
        <v>26125.919999999998</v>
      </c>
      <c r="K227" s="48">
        <v>2873.85</v>
      </c>
      <c r="L227" s="48">
        <v>5524.95</v>
      </c>
      <c r="M227" s="48">
        <v>0</v>
      </c>
      <c r="N227" s="48">
        <f>SUM(K227:M227)</f>
        <v>8398.7999999999993</v>
      </c>
      <c r="O227" s="48">
        <f>+J227-N227</f>
        <v>17727.12</v>
      </c>
      <c r="P227" s="48"/>
      <c r="Q227" s="49">
        <v>0</v>
      </c>
    </row>
    <row r="228" spans="1:17" x14ac:dyDescent="0.25">
      <c r="A228" s="40" t="s">
        <v>543</v>
      </c>
      <c r="B228" s="40" t="s">
        <v>326</v>
      </c>
      <c r="C228" s="40" t="s">
        <v>327</v>
      </c>
      <c r="D228" s="41">
        <v>30471.11</v>
      </c>
      <c r="E228" s="42">
        <v>1902.05</v>
      </c>
      <c r="F228" s="41">
        <v>0</v>
      </c>
      <c r="G228" s="42">
        <v>0</v>
      </c>
      <c r="H228" s="42">
        <v>0</v>
      </c>
      <c r="I228" s="42">
        <v>3561.04</v>
      </c>
      <c r="J228" s="42">
        <f>SUM(D228:I228)</f>
        <v>35934.199999999997</v>
      </c>
      <c r="K228" s="42">
        <v>3561.04</v>
      </c>
      <c r="L228" s="42">
        <v>7053.97</v>
      </c>
      <c r="M228" s="42">
        <v>0</v>
      </c>
      <c r="N228" s="42">
        <f>SUM(K228:M228)</f>
        <v>10615.01</v>
      </c>
      <c r="O228" s="42">
        <f>+J228-N228</f>
        <v>25319.189999999995</v>
      </c>
      <c r="P228" s="42"/>
      <c r="Q228" s="43">
        <v>0</v>
      </c>
    </row>
    <row r="229" spans="1:17" x14ac:dyDescent="0.25">
      <c r="A229" s="46" t="s">
        <v>544</v>
      </c>
      <c r="B229" s="46" t="s">
        <v>381</v>
      </c>
      <c r="C229" s="46" t="s">
        <v>545</v>
      </c>
      <c r="D229" s="47">
        <v>24818.71</v>
      </c>
      <c r="E229" s="48">
        <v>0</v>
      </c>
      <c r="F229" s="47">
        <v>0</v>
      </c>
      <c r="G229" s="48">
        <v>0</v>
      </c>
      <c r="H229" s="48">
        <v>0</v>
      </c>
      <c r="I229" s="48">
        <v>0</v>
      </c>
      <c r="J229" s="48">
        <f>SUM(D229:I229)</f>
        <v>24818.71</v>
      </c>
      <c r="K229" s="48">
        <v>2058.9899999999998</v>
      </c>
      <c r="L229" s="48">
        <v>5785</v>
      </c>
      <c r="M229" s="48">
        <v>0</v>
      </c>
      <c r="N229" s="48">
        <f>SUM(K229:M229)</f>
        <v>7843.99</v>
      </c>
      <c r="O229" s="48">
        <f>+J229-N229</f>
        <v>16974.72</v>
      </c>
      <c r="P229" s="48"/>
      <c r="Q229" s="49">
        <v>0</v>
      </c>
    </row>
    <row r="230" spans="1:17" x14ac:dyDescent="0.25">
      <c r="A230" s="40" t="s">
        <v>546</v>
      </c>
      <c r="B230" s="40" t="s">
        <v>326</v>
      </c>
      <c r="C230" s="40" t="s">
        <v>335</v>
      </c>
      <c r="D230" s="41">
        <v>30471.11</v>
      </c>
      <c r="E230" s="42">
        <v>986.07</v>
      </c>
      <c r="F230" s="41">
        <v>1335.15</v>
      </c>
      <c r="G230" s="42">
        <v>0</v>
      </c>
      <c r="H230" s="42">
        <v>0</v>
      </c>
      <c r="I230" s="42">
        <v>3607.15</v>
      </c>
      <c r="J230" s="42">
        <f>SUM(D230:I230)</f>
        <v>36399.480000000003</v>
      </c>
      <c r="K230" s="42">
        <v>3607.15</v>
      </c>
      <c r="L230" s="42">
        <v>7156.56</v>
      </c>
      <c r="M230" s="42">
        <v>0</v>
      </c>
      <c r="N230" s="42">
        <f>SUM(K230:M230)</f>
        <v>10763.710000000001</v>
      </c>
      <c r="O230" s="42">
        <f>+J230-N230</f>
        <v>25635.770000000004</v>
      </c>
      <c r="P230" s="42"/>
      <c r="Q230" s="43">
        <v>0</v>
      </c>
    </row>
    <row r="231" spans="1:17" x14ac:dyDescent="0.25">
      <c r="A231" s="46" t="s">
        <v>547</v>
      </c>
      <c r="B231" s="46" t="s">
        <v>291</v>
      </c>
      <c r="C231" s="46" t="s">
        <v>323</v>
      </c>
      <c r="D231" s="47">
        <v>28947.55</v>
      </c>
      <c r="E231" s="48">
        <v>0</v>
      </c>
      <c r="F231" s="47">
        <v>0</v>
      </c>
      <c r="G231" s="48">
        <v>0</v>
      </c>
      <c r="H231" s="48">
        <v>0</v>
      </c>
      <c r="I231" s="48">
        <v>0</v>
      </c>
      <c r="J231" s="48">
        <f>SUM(D231:I231)</f>
        <v>28947.55</v>
      </c>
      <c r="K231" s="48">
        <v>3184.23</v>
      </c>
      <c r="L231" s="48">
        <v>6642.38</v>
      </c>
      <c r="M231" s="48">
        <v>0</v>
      </c>
      <c r="N231" s="48">
        <f>SUM(K231:M231)</f>
        <v>9826.61</v>
      </c>
      <c r="O231" s="48">
        <f>+J231-N231</f>
        <v>19120.939999999999</v>
      </c>
      <c r="P231" s="48"/>
      <c r="Q231" s="49">
        <v>1741.72</v>
      </c>
    </row>
    <row r="232" spans="1:17" x14ac:dyDescent="0.25">
      <c r="A232" s="40" t="s">
        <v>548</v>
      </c>
      <c r="B232" s="40" t="s">
        <v>291</v>
      </c>
      <c r="C232" s="40" t="s">
        <v>549</v>
      </c>
      <c r="D232" s="41">
        <v>28947.55</v>
      </c>
      <c r="E232" s="42">
        <v>0</v>
      </c>
      <c r="F232" s="41">
        <v>0</v>
      </c>
      <c r="G232" s="42">
        <v>0</v>
      </c>
      <c r="H232" s="42">
        <v>0</v>
      </c>
      <c r="I232" s="42">
        <v>0</v>
      </c>
      <c r="J232" s="42">
        <f>SUM(D232:I232)</f>
        <v>28947.55</v>
      </c>
      <c r="K232" s="42">
        <v>3184.23</v>
      </c>
      <c r="L232" s="42">
        <v>6215.55</v>
      </c>
      <c r="M232" s="42">
        <v>0</v>
      </c>
      <c r="N232" s="42">
        <f>SUM(K232:M232)</f>
        <v>9399.7800000000007</v>
      </c>
      <c r="O232" s="42">
        <f>+J232-N232</f>
        <v>19547.769999999997</v>
      </c>
      <c r="P232" s="42"/>
      <c r="Q232" s="43">
        <v>0</v>
      </c>
    </row>
    <row r="233" spans="1:17" x14ac:dyDescent="0.25">
      <c r="A233" s="46" t="s">
        <v>550</v>
      </c>
      <c r="B233" s="46" t="s">
        <v>291</v>
      </c>
      <c r="C233" s="46" t="s">
        <v>294</v>
      </c>
      <c r="D233" s="47">
        <v>28947.55</v>
      </c>
      <c r="E233" s="48">
        <v>0</v>
      </c>
      <c r="F233" s="47">
        <v>0</v>
      </c>
      <c r="G233" s="48">
        <v>0</v>
      </c>
      <c r="H233" s="48">
        <v>0</v>
      </c>
      <c r="I233" s="48">
        <v>0</v>
      </c>
      <c r="J233" s="48">
        <f>SUM(D233:I233)</f>
        <v>28947.55</v>
      </c>
      <c r="K233" s="48">
        <v>3184.23</v>
      </c>
      <c r="L233" s="48">
        <v>7333.14</v>
      </c>
      <c r="M233" s="48">
        <v>0</v>
      </c>
      <c r="N233" s="48">
        <f>SUM(K233:M233)</f>
        <v>10517.37</v>
      </c>
      <c r="O233" s="48">
        <f>+J233-N233</f>
        <v>18430.18</v>
      </c>
      <c r="P233" s="48"/>
      <c r="Q233" s="49">
        <v>4063.96</v>
      </c>
    </row>
    <row r="234" spans="1:17" x14ac:dyDescent="0.25">
      <c r="A234" s="40" t="s">
        <v>551</v>
      </c>
      <c r="B234" s="40" t="s">
        <v>291</v>
      </c>
      <c r="C234" s="40" t="s">
        <v>552</v>
      </c>
      <c r="D234" s="41">
        <v>28947.55</v>
      </c>
      <c r="E234" s="42">
        <v>0</v>
      </c>
      <c r="F234" s="41">
        <v>430.56</v>
      </c>
      <c r="G234" s="42">
        <v>0</v>
      </c>
      <c r="H234" s="42">
        <v>0</v>
      </c>
      <c r="I234" s="42">
        <v>0</v>
      </c>
      <c r="J234" s="42">
        <f>SUM(D234:I234)</f>
        <v>29378.11</v>
      </c>
      <c r="K234" s="42">
        <v>3231.59</v>
      </c>
      <c r="L234" s="42">
        <v>6320.93</v>
      </c>
      <c r="M234" s="42">
        <v>0</v>
      </c>
      <c r="N234" s="42">
        <f>SUM(K234:M234)</f>
        <v>9552.52</v>
      </c>
      <c r="O234" s="42">
        <f>+J234-N234</f>
        <v>19825.59</v>
      </c>
      <c r="P234" s="42"/>
      <c r="Q234" s="43">
        <v>0</v>
      </c>
    </row>
    <row r="235" spans="1:17" x14ac:dyDescent="0.25">
      <c r="A235" s="37" t="s">
        <v>2716</v>
      </c>
      <c r="B235" s="37" t="s">
        <v>291</v>
      </c>
      <c r="C235" s="37" t="s">
        <v>2674</v>
      </c>
      <c r="D235" s="38">
        <v>28947.55</v>
      </c>
      <c r="E235" s="38">
        <v>2458.7199999999998</v>
      </c>
      <c r="F235" s="38"/>
      <c r="G235" s="38">
        <v>0</v>
      </c>
      <c r="H235" s="38"/>
      <c r="I235" s="38"/>
      <c r="J235" s="38">
        <v>31406.27</v>
      </c>
      <c r="K235" s="38">
        <v>2833.65</v>
      </c>
      <c r="L235" s="38">
        <v>6237.47</v>
      </c>
      <c r="M235" s="38"/>
      <c r="N235" s="38">
        <v>9071.1200000000008</v>
      </c>
      <c r="O235" s="38">
        <v>22335.15</v>
      </c>
      <c r="P235" s="39"/>
      <c r="Q235" s="39"/>
    </row>
    <row r="236" spans="1:17" x14ac:dyDescent="0.25">
      <c r="A236" s="46" t="s">
        <v>553</v>
      </c>
      <c r="B236" s="46" t="s">
        <v>329</v>
      </c>
      <c r="C236" s="46" t="s">
        <v>554</v>
      </c>
      <c r="D236" s="47">
        <v>26125.919999999998</v>
      </c>
      <c r="E236" s="48">
        <v>0</v>
      </c>
      <c r="F236" s="47">
        <v>1374.25</v>
      </c>
      <c r="G236" s="48">
        <v>0</v>
      </c>
      <c r="H236" s="48">
        <v>0</v>
      </c>
      <c r="I236" s="48">
        <v>0</v>
      </c>
      <c r="J236" s="48">
        <f>SUM(D236:I236)</f>
        <v>27500.17</v>
      </c>
      <c r="K236" s="48">
        <v>2873.85</v>
      </c>
      <c r="L236" s="48">
        <v>5902.87</v>
      </c>
      <c r="M236" s="48">
        <v>0</v>
      </c>
      <c r="N236" s="48">
        <f>SUM(K236:M236)</f>
        <v>8776.7199999999993</v>
      </c>
      <c r="O236" s="48">
        <f>+J236-N236</f>
        <v>18723.449999999997</v>
      </c>
      <c r="P236" s="48"/>
      <c r="Q236" s="49">
        <v>0</v>
      </c>
    </row>
    <row r="237" spans="1:17" x14ac:dyDescent="0.25">
      <c r="A237" s="44" t="s">
        <v>2717</v>
      </c>
      <c r="B237" s="44" t="s">
        <v>326</v>
      </c>
      <c r="C237" s="44" t="s">
        <v>2674</v>
      </c>
      <c r="D237" s="45">
        <v>30471.11</v>
      </c>
      <c r="E237" s="45">
        <v>2508.19</v>
      </c>
      <c r="F237" s="45"/>
      <c r="G237" s="45">
        <v>0</v>
      </c>
      <c r="H237" s="45"/>
      <c r="I237" s="45"/>
      <c r="J237" s="45">
        <v>32979.300000000003</v>
      </c>
      <c r="K237" s="45">
        <v>3006.68</v>
      </c>
      <c r="L237" s="45">
        <v>6849.51</v>
      </c>
      <c r="M237" s="45"/>
      <c r="N237" s="45">
        <v>9856.19</v>
      </c>
      <c r="O237" s="45">
        <v>23123.11</v>
      </c>
      <c r="P237" s="39"/>
      <c r="Q237" s="39"/>
    </row>
    <row r="238" spans="1:17" x14ac:dyDescent="0.25">
      <c r="A238" s="37" t="s">
        <v>2718</v>
      </c>
      <c r="B238" s="37" t="s">
        <v>291</v>
      </c>
      <c r="C238" s="37" t="s">
        <v>388</v>
      </c>
      <c r="D238" s="38">
        <v>28947.55</v>
      </c>
      <c r="E238" s="38">
        <v>1470.73</v>
      </c>
      <c r="F238" s="38"/>
      <c r="G238" s="38">
        <v>15209.13</v>
      </c>
      <c r="H238" s="38"/>
      <c r="I238" s="38"/>
      <c r="J238" s="38">
        <v>45627.41</v>
      </c>
      <c r="K238" s="38">
        <v>4385.29</v>
      </c>
      <c r="L238" s="38">
        <v>3899.41</v>
      </c>
      <c r="M238" s="38"/>
      <c r="N238" s="38">
        <v>8284.7000000000007</v>
      </c>
      <c r="O238" s="38">
        <v>37342.71</v>
      </c>
      <c r="P238" s="39"/>
      <c r="Q238" s="39"/>
    </row>
    <row r="239" spans="1:17" x14ac:dyDescent="0.25">
      <c r="A239" s="44" t="s">
        <v>2719</v>
      </c>
      <c r="B239" s="44" t="s">
        <v>326</v>
      </c>
      <c r="C239" s="44" t="s">
        <v>2674</v>
      </c>
      <c r="D239" s="45">
        <v>30471.11</v>
      </c>
      <c r="E239" s="45">
        <v>2508.19</v>
      </c>
      <c r="F239" s="45"/>
      <c r="G239" s="45">
        <v>0</v>
      </c>
      <c r="H239" s="45"/>
      <c r="I239" s="45"/>
      <c r="J239" s="45">
        <v>32979.300000000003</v>
      </c>
      <c r="K239" s="45">
        <v>3006.68</v>
      </c>
      <c r="L239" s="45">
        <v>6849.51</v>
      </c>
      <c r="M239" s="45"/>
      <c r="N239" s="45">
        <v>9856.19</v>
      </c>
      <c r="O239" s="45">
        <v>23123.11</v>
      </c>
      <c r="P239" s="39"/>
      <c r="Q239" s="39"/>
    </row>
    <row r="240" spans="1:17" x14ac:dyDescent="0.25">
      <c r="A240" s="37" t="s">
        <v>2720</v>
      </c>
      <c r="B240" s="37" t="s">
        <v>1256</v>
      </c>
      <c r="C240" s="37" t="s">
        <v>2674</v>
      </c>
      <c r="D240" s="38">
        <v>30471.11</v>
      </c>
      <c r="E240" s="38">
        <v>2663.75</v>
      </c>
      <c r="F240" s="38"/>
      <c r="G240" s="38">
        <v>0</v>
      </c>
      <c r="H240" s="38"/>
      <c r="I240" s="38"/>
      <c r="J240" s="38">
        <v>33134.86</v>
      </c>
      <c r="K240" s="38">
        <v>3686.48</v>
      </c>
      <c r="L240" s="38">
        <v>6887.58</v>
      </c>
      <c r="M240" s="38"/>
      <c r="N240" s="38">
        <v>10574.06</v>
      </c>
      <c r="O240" s="38">
        <v>22560.799999999999</v>
      </c>
      <c r="P240" s="39"/>
      <c r="Q240" s="39"/>
    </row>
    <row r="241" spans="1:17" x14ac:dyDescent="0.25">
      <c r="A241" s="44" t="s">
        <v>2721</v>
      </c>
      <c r="B241" s="44" t="s">
        <v>291</v>
      </c>
      <c r="C241" s="44" t="s">
        <v>2674</v>
      </c>
      <c r="D241" s="45">
        <v>28947.55</v>
      </c>
      <c r="E241" s="45">
        <v>2335.2199999999998</v>
      </c>
      <c r="F241" s="45"/>
      <c r="G241" s="45">
        <v>0</v>
      </c>
      <c r="H241" s="45"/>
      <c r="I241" s="45"/>
      <c r="J241" s="45">
        <v>31282.77</v>
      </c>
      <c r="K241" s="45">
        <v>2824.67</v>
      </c>
      <c r="L241" s="45">
        <v>0</v>
      </c>
      <c r="M241" s="45"/>
      <c r="N241" s="45">
        <v>2824.67</v>
      </c>
      <c r="O241" s="45">
        <v>28458.1</v>
      </c>
      <c r="P241" s="39"/>
      <c r="Q241" s="39"/>
    </row>
    <row r="242" spans="1:17" x14ac:dyDescent="0.25">
      <c r="A242" s="37" t="s">
        <v>2722</v>
      </c>
      <c r="B242" s="37" t="s">
        <v>326</v>
      </c>
      <c r="C242" s="37" t="s">
        <v>332</v>
      </c>
      <c r="D242" s="38">
        <v>30471.11</v>
      </c>
      <c r="E242" s="38">
        <v>2650.66</v>
      </c>
      <c r="F242" s="38"/>
      <c r="G242" s="38">
        <v>0</v>
      </c>
      <c r="H242" s="38"/>
      <c r="I242" s="38"/>
      <c r="J242" s="38">
        <v>33121.769999999997</v>
      </c>
      <c r="K242" s="38">
        <v>3022.35</v>
      </c>
      <c r="L242" s="38">
        <v>7407.98</v>
      </c>
      <c r="M242" s="38"/>
      <c r="N242" s="38">
        <v>10430.33</v>
      </c>
      <c r="O242" s="38">
        <v>22691.439999999999</v>
      </c>
      <c r="P242" s="39"/>
      <c r="Q242" s="39"/>
    </row>
    <row r="243" spans="1:17" x14ac:dyDescent="0.25">
      <c r="A243" s="44" t="s">
        <v>2723</v>
      </c>
      <c r="B243" s="44" t="s">
        <v>291</v>
      </c>
      <c r="C243" s="44" t="s">
        <v>1056</v>
      </c>
      <c r="D243" s="45">
        <v>28947.55</v>
      </c>
      <c r="E243" s="45">
        <v>1470.73</v>
      </c>
      <c r="F243" s="45"/>
      <c r="G243" s="45">
        <v>0</v>
      </c>
      <c r="H243" s="45"/>
      <c r="I243" s="45"/>
      <c r="J243" s="45">
        <v>30418.28</v>
      </c>
      <c r="K243" s="45">
        <v>2724.97</v>
      </c>
      <c r="L243" s="45">
        <v>6222.7</v>
      </c>
      <c r="M243" s="45"/>
      <c r="N243" s="45">
        <v>8947.67</v>
      </c>
      <c r="O243" s="45">
        <v>21470.61</v>
      </c>
      <c r="P243" s="39"/>
      <c r="Q243" s="39"/>
    </row>
    <row r="244" spans="1:17" x14ac:dyDescent="0.25">
      <c r="A244" s="40" t="s">
        <v>555</v>
      </c>
      <c r="B244" s="40" t="s">
        <v>291</v>
      </c>
      <c r="C244" s="40" t="s">
        <v>529</v>
      </c>
      <c r="D244" s="42">
        <v>28947.55</v>
      </c>
      <c r="E244" s="42">
        <v>0</v>
      </c>
      <c r="F244" s="41">
        <v>0</v>
      </c>
      <c r="G244" s="42">
        <v>14473.77</v>
      </c>
      <c r="H244" s="42">
        <v>0</v>
      </c>
      <c r="I244" s="42">
        <v>0</v>
      </c>
      <c r="J244" s="42">
        <f>SUM(D244:I244)</f>
        <v>43421.32</v>
      </c>
      <c r="K244" s="42">
        <v>4776.34</v>
      </c>
      <c r="L244" s="42">
        <v>7412.98</v>
      </c>
      <c r="M244" s="42">
        <v>0</v>
      </c>
      <c r="N244" s="42">
        <f>SUM(K244:M244)</f>
        <v>12189.32</v>
      </c>
      <c r="O244" s="42">
        <f>+J244-N244</f>
        <v>31232</v>
      </c>
      <c r="P244" s="42"/>
      <c r="Q244" s="43">
        <v>4354.3</v>
      </c>
    </row>
    <row r="245" spans="1:17" x14ac:dyDescent="0.25">
      <c r="A245" s="46" t="s">
        <v>556</v>
      </c>
      <c r="B245" s="46" t="s">
        <v>291</v>
      </c>
      <c r="C245" s="46" t="s">
        <v>294</v>
      </c>
      <c r="D245" s="47">
        <v>28947.55</v>
      </c>
      <c r="E245" s="48">
        <v>0</v>
      </c>
      <c r="F245" s="47">
        <v>0</v>
      </c>
      <c r="G245" s="48">
        <v>0</v>
      </c>
      <c r="H245" s="48">
        <v>0</v>
      </c>
      <c r="I245" s="48">
        <v>0</v>
      </c>
      <c r="J245" s="48">
        <f>SUM(D245:I245)</f>
        <v>28947.55</v>
      </c>
      <c r="K245" s="48">
        <v>3184.23</v>
      </c>
      <c r="L245" s="48">
        <v>7360.84</v>
      </c>
      <c r="M245" s="48">
        <v>0</v>
      </c>
      <c r="N245" s="48">
        <f>SUM(K245:M245)</f>
        <v>10545.07</v>
      </c>
      <c r="O245" s="48">
        <f>+J245-N245</f>
        <v>18402.48</v>
      </c>
      <c r="P245" s="48"/>
      <c r="Q245" s="49">
        <v>4354.3</v>
      </c>
    </row>
    <row r="246" spans="1:17" x14ac:dyDescent="0.25">
      <c r="A246" s="40" t="s">
        <v>557</v>
      </c>
      <c r="B246" s="40" t="s">
        <v>326</v>
      </c>
      <c r="C246" s="40" t="s">
        <v>335</v>
      </c>
      <c r="D246" s="41">
        <v>30471.11</v>
      </c>
      <c r="E246" s="42">
        <v>1573.51</v>
      </c>
      <c r="F246" s="41">
        <v>1068.1199999999999</v>
      </c>
      <c r="G246" s="42">
        <v>16556.37</v>
      </c>
      <c r="H246" s="42">
        <v>0</v>
      </c>
      <c r="I246" s="42">
        <v>5463.6</v>
      </c>
      <c r="J246" s="42">
        <f>SUM(D246:I246)</f>
        <v>55132.71</v>
      </c>
      <c r="K246" s="42">
        <v>5463.6</v>
      </c>
      <c r="L246" s="42">
        <v>7182.84</v>
      </c>
      <c r="M246" s="42">
        <v>0</v>
      </c>
      <c r="N246" s="42">
        <f>SUM(K246:M246)</f>
        <v>12646.44</v>
      </c>
      <c r="O246" s="42">
        <f>+J246-N246</f>
        <v>42486.27</v>
      </c>
      <c r="P246" s="42"/>
      <c r="Q246" s="43">
        <v>0</v>
      </c>
    </row>
    <row r="247" spans="1:17" x14ac:dyDescent="0.25">
      <c r="A247" s="37" t="s">
        <v>2724</v>
      </c>
      <c r="B247" s="37" t="s">
        <v>291</v>
      </c>
      <c r="C247" s="37" t="s">
        <v>2674</v>
      </c>
      <c r="D247" s="38">
        <v>28947.55</v>
      </c>
      <c r="E247" s="38">
        <v>606.26</v>
      </c>
      <c r="F247" s="38"/>
      <c r="G247" s="38">
        <v>14776.9</v>
      </c>
      <c r="H247" s="38"/>
      <c r="I247" s="38"/>
      <c r="J247" s="38">
        <v>44330.71</v>
      </c>
      <c r="K247" s="38">
        <v>4225.37</v>
      </c>
      <c r="L247" s="38">
        <v>5958.98</v>
      </c>
      <c r="M247" s="38"/>
      <c r="N247" s="38">
        <v>10184.35</v>
      </c>
      <c r="O247" s="38">
        <v>34146.36</v>
      </c>
      <c r="P247" s="39"/>
      <c r="Q247" s="39"/>
    </row>
    <row r="248" spans="1:17" x14ac:dyDescent="0.25">
      <c r="A248" s="44" t="s">
        <v>2725</v>
      </c>
      <c r="B248" s="44" t="s">
        <v>291</v>
      </c>
      <c r="C248" s="44" t="s">
        <v>2674</v>
      </c>
      <c r="D248" s="45">
        <v>28947.55</v>
      </c>
      <c r="E248" s="45">
        <v>3234.04</v>
      </c>
      <c r="F248" s="45"/>
      <c r="G248" s="45">
        <v>0</v>
      </c>
      <c r="H248" s="45"/>
      <c r="I248" s="45"/>
      <c r="J248" s="45">
        <v>32181.59</v>
      </c>
      <c r="K248" s="45">
        <v>2918.93</v>
      </c>
      <c r="L248" s="45">
        <v>6654.27</v>
      </c>
      <c r="M248" s="45"/>
      <c r="N248" s="45">
        <v>9573.2000000000007</v>
      </c>
      <c r="O248" s="45">
        <v>22608.39</v>
      </c>
      <c r="P248" s="39"/>
      <c r="Q248" s="39"/>
    </row>
    <row r="249" spans="1:17" x14ac:dyDescent="0.25">
      <c r="A249" s="37" t="s">
        <v>2726</v>
      </c>
      <c r="B249" s="37" t="s">
        <v>291</v>
      </c>
      <c r="C249" s="37" t="s">
        <v>2674</v>
      </c>
      <c r="D249" s="38">
        <v>28947.55</v>
      </c>
      <c r="E249" s="38">
        <v>1875.43</v>
      </c>
      <c r="F249" s="38"/>
      <c r="G249" s="38">
        <v>0</v>
      </c>
      <c r="H249" s="38"/>
      <c r="I249" s="38"/>
      <c r="J249" s="38">
        <v>30822.98</v>
      </c>
      <c r="K249" s="38">
        <v>2769.48</v>
      </c>
      <c r="L249" s="38">
        <v>0</v>
      </c>
      <c r="M249" s="38"/>
      <c r="N249" s="38">
        <v>2769.48</v>
      </c>
      <c r="O249" s="38">
        <v>28053.5</v>
      </c>
      <c r="P249" s="39"/>
      <c r="Q249" s="39"/>
    </row>
    <row r="250" spans="1:17" x14ac:dyDescent="0.25">
      <c r="A250" s="44" t="s">
        <v>2727</v>
      </c>
      <c r="B250" s="44" t="s">
        <v>291</v>
      </c>
      <c r="C250" s="44" t="s">
        <v>2674</v>
      </c>
      <c r="D250" s="45">
        <v>28947.55</v>
      </c>
      <c r="E250" s="45">
        <v>1470.73</v>
      </c>
      <c r="F250" s="45"/>
      <c r="G250" s="45">
        <v>0</v>
      </c>
      <c r="H250" s="45"/>
      <c r="I250" s="45"/>
      <c r="J250" s="45">
        <v>30418.28</v>
      </c>
      <c r="K250" s="45">
        <v>2724.97</v>
      </c>
      <c r="L250" s="45">
        <v>3270.49</v>
      </c>
      <c r="M250" s="45"/>
      <c r="N250" s="45">
        <v>5995.46</v>
      </c>
      <c r="O250" s="45">
        <v>24422.82</v>
      </c>
      <c r="P250" s="39"/>
      <c r="Q250" s="39"/>
    </row>
    <row r="251" spans="1:17" x14ac:dyDescent="0.25">
      <c r="A251" s="46" t="s">
        <v>558</v>
      </c>
      <c r="B251" s="46" t="s">
        <v>326</v>
      </c>
      <c r="C251" s="46" t="s">
        <v>335</v>
      </c>
      <c r="D251" s="47">
        <v>30471.11</v>
      </c>
      <c r="E251" s="48">
        <v>1056.56</v>
      </c>
      <c r="F251" s="47">
        <v>1506.96</v>
      </c>
      <c r="G251" s="48">
        <v>0</v>
      </c>
      <c r="H251" s="48">
        <v>0</v>
      </c>
      <c r="I251" s="48">
        <v>0</v>
      </c>
      <c r="J251" s="48">
        <f>SUM(D251:I251)</f>
        <v>33034.630000000005</v>
      </c>
      <c r="K251" s="48">
        <v>3633.8</v>
      </c>
      <c r="L251" s="48">
        <v>7163.73</v>
      </c>
      <c r="M251" s="48">
        <v>0</v>
      </c>
      <c r="N251" s="48">
        <f>SUM(K251:M251)</f>
        <v>10797.529999999999</v>
      </c>
      <c r="O251" s="48">
        <f>+J251-N251</f>
        <v>22237.100000000006</v>
      </c>
      <c r="P251" s="48"/>
      <c r="Q251" s="49">
        <v>0</v>
      </c>
    </row>
    <row r="252" spans="1:17" x14ac:dyDescent="0.25">
      <c r="A252" s="37" t="s">
        <v>2728</v>
      </c>
      <c r="B252" s="37" t="s">
        <v>326</v>
      </c>
      <c r="C252" s="37" t="s">
        <v>2674</v>
      </c>
      <c r="D252" s="38">
        <v>30471.11</v>
      </c>
      <c r="E252" s="38">
        <v>2508.19</v>
      </c>
      <c r="F252" s="38"/>
      <c r="G252" s="38">
        <v>0</v>
      </c>
      <c r="H252" s="38"/>
      <c r="I252" s="38"/>
      <c r="J252" s="38">
        <v>32979.300000000003</v>
      </c>
      <c r="K252" s="38">
        <v>3006.68</v>
      </c>
      <c r="L252" s="38">
        <v>6849.51</v>
      </c>
      <c r="M252" s="38"/>
      <c r="N252" s="38">
        <v>9856.19</v>
      </c>
      <c r="O252" s="38">
        <v>23123.11</v>
      </c>
      <c r="P252" s="39"/>
      <c r="Q252" s="39"/>
    </row>
    <row r="253" spans="1:17" x14ac:dyDescent="0.25">
      <c r="A253" s="40" t="s">
        <v>559</v>
      </c>
      <c r="B253" s="40" t="s">
        <v>326</v>
      </c>
      <c r="C253" s="40" t="s">
        <v>327</v>
      </c>
      <c r="D253" s="41">
        <v>30471.11</v>
      </c>
      <c r="E253" s="42">
        <v>2605.5100000000002</v>
      </c>
      <c r="F253" s="41">
        <v>0</v>
      </c>
      <c r="G253" s="42">
        <v>0</v>
      </c>
      <c r="H253" s="42">
        <v>0</v>
      </c>
      <c r="I253" s="42">
        <v>3638.42</v>
      </c>
      <c r="J253" s="42">
        <f>SUM(D253:I253)</f>
        <v>36715.040000000001</v>
      </c>
      <c r="K253" s="42">
        <v>3638.42</v>
      </c>
      <c r="L253" s="42">
        <v>7226.14</v>
      </c>
      <c r="M253" s="42">
        <v>0</v>
      </c>
      <c r="N253" s="42">
        <f>SUM(K253:M253)</f>
        <v>10864.560000000001</v>
      </c>
      <c r="O253" s="42">
        <f>+J253-N253</f>
        <v>25850.48</v>
      </c>
      <c r="P253" s="42"/>
      <c r="Q253" s="43">
        <v>0</v>
      </c>
    </row>
    <row r="254" spans="1:17" x14ac:dyDescent="0.25">
      <c r="A254" s="46" t="s">
        <v>560</v>
      </c>
      <c r="B254" s="46" t="s">
        <v>291</v>
      </c>
      <c r="C254" s="46" t="s">
        <v>405</v>
      </c>
      <c r="D254" s="47">
        <v>28947.55</v>
      </c>
      <c r="E254" s="48">
        <v>606.26</v>
      </c>
      <c r="F254" s="47">
        <v>1523.56</v>
      </c>
      <c r="G254" s="48">
        <v>0</v>
      </c>
      <c r="H254" s="48">
        <v>0</v>
      </c>
      <c r="I254" s="48">
        <v>0</v>
      </c>
      <c r="J254" s="48">
        <f>SUM(D254:I254)</f>
        <v>31077.37</v>
      </c>
      <c r="K254" s="48">
        <v>3250.91</v>
      </c>
      <c r="L254" s="48">
        <v>6730.77</v>
      </c>
      <c r="M254" s="48">
        <v>0</v>
      </c>
      <c r="N254" s="48">
        <f>SUM(K254:M254)</f>
        <v>9981.68</v>
      </c>
      <c r="O254" s="48">
        <f>+J254-N254</f>
        <v>21095.69</v>
      </c>
      <c r="P254" s="48"/>
      <c r="Q254" s="49">
        <v>0</v>
      </c>
    </row>
    <row r="255" spans="1:17" x14ac:dyDescent="0.25">
      <c r="A255" s="40" t="s">
        <v>561</v>
      </c>
      <c r="B255" s="40" t="s">
        <v>291</v>
      </c>
      <c r="C255" s="40" t="s">
        <v>562</v>
      </c>
      <c r="D255" s="41">
        <v>28947.55</v>
      </c>
      <c r="E255" s="42">
        <v>0</v>
      </c>
      <c r="F255" s="41">
        <v>0</v>
      </c>
      <c r="G255" s="42">
        <v>0</v>
      </c>
      <c r="H255" s="42">
        <v>0</v>
      </c>
      <c r="I255" s="42">
        <v>0</v>
      </c>
      <c r="J255" s="42">
        <f>SUM(D255:I255)</f>
        <v>28947.55</v>
      </c>
      <c r="K255" s="42">
        <v>3184.23</v>
      </c>
      <c r="L255" s="42">
        <v>7383.39</v>
      </c>
      <c r="M255" s="42">
        <v>0</v>
      </c>
      <c r="N255" s="42">
        <f>SUM(K255:M255)</f>
        <v>10567.62</v>
      </c>
      <c r="O255" s="42">
        <f>+J255-N255</f>
        <v>18379.93</v>
      </c>
      <c r="P255" s="42"/>
      <c r="Q255" s="43">
        <v>4815.45</v>
      </c>
    </row>
    <row r="256" spans="1:17" x14ac:dyDescent="0.25">
      <c r="A256" s="44" t="s">
        <v>2729</v>
      </c>
      <c r="B256" s="44" t="s">
        <v>326</v>
      </c>
      <c r="C256" s="44" t="s">
        <v>2674</v>
      </c>
      <c r="D256" s="45">
        <v>30471.11</v>
      </c>
      <c r="E256" s="45">
        <v>2508.19</v>
      </c>
      <c r="F256" s="45"/>
      <c r="G256" s="45">
        <v>0</v>
      </c>
      <c r="H256" s="45"/>
      <c r="I256" s="45"/>
      <c r="J256" s="45">
        <v>32979.300000000003</v>
      </c>
      <c r="K256" s="45">
        <v>3006.68</v>
      </c>
      <c r="L256" s="45">
        <v>6299.51</v>
      </c>
      <c r="M256" s="45"/>
      <c r="N256" s="45">
        <v>9306.19</v>
      </c>
      <c r="O256" s="45">
        <v>23673.11</v>
      </c>
      <c r="P256" s="39"/>
      <c r="Q256" s="39"/>
    </row>
    <row r="257" spans="1:17" x14ac:dyDescent="0.25">
      <c r="A257" s="37" t="s">
        <v>2730</v>
      </c>
      <c r="B257" s="37" t="s">
        <v>291</v>
      </c>
      <c r="C257" s="37" t="s">
        <v>2674</v>
      </c>
      <c r="D257" s="38">
        <v>28947.55</v>
      </c>
      <c r="E257" s="38">
        <v>1470.73</v>
      </c>
      <c r="F257" s="38"/>
      <c r="G257" s="38">
        <v>0</v>
      </c>
      <c r="H257" s="38"/>
      <c r="I257" s="38"/>
      <c r="J257" s="38">
        <v>30418.28</v>
      </c>
      <c r="K257" s="38">
        <v>2712.29</v>
      </c>
      <c r="L257" s="38">
        <v>0</v>
      </c>
      <c r="M257" s="38"/>
      <c r="N257" s="38">
        <v>2712.29</v>
      </c>
      <c r="O257" s="38">
        <v>27705.99</v>
      </c>
      <c r="P257" s="39"/>
      <c r="Q257" s="39"/>
    </row>
    <row r="258" spans="1:17" x14ac:dyDescent="0.25">
      <c r="A258" s="46" t="s">
        <v>563</v>
      </c>
      <c r="B258" s="46" t="s">
        <v>291</v>
      </c>
      <c r="C258" s="46" t="s">
        <v>564</v>
      </c>
      <c r="D258" s="47">
        <v>28947.55</v>
      </c>
      <c r="E258" s="48">
        <v>0</v>
      </c>
      <c r="F258" s="47">
        <v>1076.4000000000001</v>
      </c>
      <c r="G258" s="48">
        <v>0</v>
      </c>
      <c r="H258" s="48">
        <v>0</v>
      </c>
      <c r="I258" s="48">
        <v>3302.63</v>
      </c>
      <c r="J258" s="48">
        <f>SUM(D258:I258)</f>
        <v>33326.58</v>
      </c>
      <c r="K258" s="48">
        <v>3302.63</v>
      </c>
      <c r="L258" s="48">
        <v>4263.95</v>
      </c>
      <c r="M258" s="48">
        <v>0</v>
      </c>
      <c r="N258" s="48">
        <f>SUM(K258:M258)</f>
        <v>7566.58</v>
      </c>
      <c r="O258" s="48">
        <f>+J258-N258</f>
        <v>25760</v>
      </c>
      <c r="P258" s="48"/>
      <c r="Q258" s="49">
        <v>0</v>
      </c>
    </row>
    <row r="259" spans="1:17" x14ac:dyDescent="0.25">
      <c r="A259" s="40" t="s">
        <v>565</v>
      </c>
      <c r="B259" s="40" t="s">
        <v>291</v>
      </c>
      <c r="C259" s="40" t="s">
        <v>362</v>
      </c>
      <c r="D259" s="41">
        <v>28947.55</v>
      </c>
      <c r="E259" s="42">
        <v>0</v>
      </c>
      <c r="F259" s="41">
        <v>0</v>
      </c>
      <c r="G259" s="42">
        <v>0</v>
      </c>
      <c r="H259" s="42">
        <v>0</v>
      </c>
      <c r="I259" s="42">
        <v>0</v>
      </c>
      <c r="J259" s="42">
        <f>SUM(D259:I259)</f>
        <v>28947.55</v>
      </c>
      <c r="K259" s="42">
        <v>3184.23</v>
      </c>
      <c r="L259" s="42">
        <v>6215.55</v>
      </c>
      <c r="M259" s="42">
        <v>0</v>
      </c>
      <c r="N259" s="42">
        <f>SUM(K259:M259)</f>
        <v>9399.7800000000007</v>
      </c>
      <c r="O259" s="42">
        <f>+J259-N259</f>
        <v>19547.769999999997</v>
      </c>
      <c r="P259" s="42"/>
      <c r="Q259" s="43">
        <v>0</v>
      </c>
    </row>
    <row r="260" spans="1:17" x14ac:dyDescent="0.25">
      <c r="A260" s="44" t="s">
        <v>2731</v>
      </c>
      <c r="B260" s="44" t="s">
        <v>291</v>
      </c>
      <c r="C260" s="44" t="s">
        <v>1034</v>
      </c>
      <c r="D260" s="45">
        <v>28947.55</v>
      </c>
      <c r="E260" s="45">
        <v>1470.73</v>
      </c>
      <c r="F260" s="45"/>
      <c r="G260" s="45">
        <v>0</v>
      </c>
      <c r="H260" s="45"/>
      <c r="I260" s="45"/>
      <c r="J260" s="45">
        <v>30418.28</v>
      </c>
      <c r="K260" s="45">
        <v>2724.97</v>
      </c>
      <c r="L260" s="45">
        <v>6746.3</v>
      </c>
      <c r="M260" s="45"/>
      <c r="N260" s="45">
        <v>9471.27</v>
      </c>
      <c r="O260" s="45">
        <v>20947.009999999998</v>
      </c>
      <c r="P260" s="39"/>
      <c r="Q260" s="39"/>
    </row>
    <row r="261" spans="1:17" x14ac:dyDescent="0.25">
      <c r="A261" s="37" t="s">
        <v>2732</v>
      </c>
      <c r="B261" s="37" t="s">
        <v>326</v>
      </c>
      <c r="C261" s="37" t="s">
        <v>2674</v>
      </c>
      <c r="D261" s="38">
        <v>30471.11</v>
      </c>
      <c r="E261" s="38">
        <v>2605.5100000000002</v>
      </c>
      <c r="F261" s="38"/>
      <c r="G261" s="38">
        <v>0</v>
      </c>
      <c r="H261" s="38"/>
      <c r="I261" s="38"/>
      <c r="J261" s="38">
        <v>33076.620000000003</v>
      </c>
      <c r="K261" s="38">
        <v>3017.39</v>
      </c>
      <c r="L261" s="38">
        <v>6873.33</v>
      </c>
      <c r="M261" s="38"/>
      <c r="N261" s="38">
        <v>9890.7199999999993</v>
      </c>
      <c r="O261" s="38">
        <v>23185.9</v>
      </c>
      <c r="P261" s="39"/>
      <c r="Q261" s="39"/>
    </row>
    <row r="262" spans="1:17" x14ac:dyDescent="0.25">
      <c r="A262" s="46" t="s">
        <v>566</v>
      </c>
      <c r="B262" s="46" t="s">
        <v>326</v>
      </c>
      <c r="C262" s="46" t="s">
        <v>332</v>
      </c>
      <c r="D262" s="48">
        <v>30471.11</v>
      </c>
      <c r="E262" s="48">
        <v>1977.5</v>
      </c>
      <c r="F262" s="47">
        <v>267.02999999999997</v>
      </c>
      <c r="G262" s="48">
        <v>0</v>
      </c>
      <c r="H262" s="48">
        <v>0</v>
      </c>
      <c r="I262" s="48">
        <v>3598.72</v>
      </c>
      <c r="J262" s="48">
        <f>SUM(D262:I262)</f>
        <v>36314.36</v>
      </c>
      <c r="K262" s="48">
        <v>3598.72</v>
      </c>
      <c r="L262" s="48">
        <v>7085.65</v>
      </c>
      <c r="M262" s="48">
        <v>0</v>
      </c>
      <c r="N262" s="48">
        <f>SUM(K262:M262)</f>
        <v>10684.369999999999</v>
      </c>
      <c r="O262" s="48">
        <f>+J262-N262</f>
        <v>25629.99</v>
      </c>
      <c r="P262" s="48"/>
      <c r="Q262" s="49">
        <v>0</v>
      </c>
    </row>
    <row r="263" spans="1:17" x14ac:dyDescent="0.25">
      <c r="A263" s="44" t="s">
        <v>2733</v>
      </c>
      <c r="B263" s="44" t="s">
        <v>291</v>
      </c>
      <c r="C263" s="44" t="s">
        <v>444</v>
      </c>
      <c r="D263" s="45">
        <v>28947.55</v>
      </c>
      <c r="E263" s="45">
        <v>1470.73</v>
      </c>
      <c r="F263" s="45"/>
      <c r="G263" s="45">
        <v>0</v>
      </c>
      <c r="H263" s="45"/>
      <c r="I263" s="45"/>
      <c r="J263" s="45">
        <v>30418.28</v>
      </c>
      <c r="K263" s="45">
        <v>2724.97</v>
      </c>
      <c r="L263" s="45">
        <v>6170.56</v>
      </c>
      <c r="M263" s="45"/>
      <c r="N263" s="45">
        <v>8895.5300000000007</v>
      </c>
      <c r="O263" s="45">
        <v>21522.75</v>
      </c>
      <c r="P263" s="39"/>
      <c r="Q263" s="39"/>
    </row>
    <row r="264" spans="1:17" x14ac:dyDescent="0.25">
      <c r="A264" s="37" t="s">
        <v>2734</v>
      </c>
      <c r="B264" s="37" t="s">
        <v>291</v>
      </c>
      <c r="C264" s="37" t="s">
        <v>2674</v>
      </c>
      <c r="D264" s="38">
        <v>28947.55</v>
      </c>
      <c r="E264" s="38">
        <v>1470.73</v>
      </c>
      <c r="F264" s="38"/>
      <c r="G264" s="38">
        <v>0</v>
      </c>
      <c r="H264" s="38"/>
      <c r="I264" s="38"/>
      <c r="J264" s="38">
        <v>30418.28</v>
      </c>
      <c r="K264" s="38">
        <v>2724.97</v>
      </c>
      <c r="L264" s="38">
        <v>4164.6499999999996</v>
      </c>
      <c r="M264" s="38"/>
      <c r="N264" s="38">
        <v>6889.62</v>
      </c>
      <c r="O264" s="38">
        <v>23528.66</v>
      </c>
      <c r="P264" s="39"/>
      <c r="Q264" s="39"/>
    </row>
    <row r="265" spans="1:17" x14ac:dyDescent="0.25">
      <c r="A265" s="44" t="s">
        <v>2735</v>
      </c>
      <c r="B265" s="44" t="s">
        <v>291</v>
      </c>
      <c r="C265" s="44" t="s">
        <v>2674</v>
      </c>
      <c r="D265" s="45">
        <v>28947.55</v>
      </c>
      <c r="E265" s="45">
        <v>1470.73</v>
      </c>
      <c r="F265" s="45"/>
      <c r="G265" s="45">
        <v>0</v>
      </c>
      <c r="H265" s="45"/>
      <c r="I265" s="45"/>
      <c r="J265" s="45">
        <v>30418.28</v>
      </c>
      <c r="K265" s="45">
        <v>2103.9299999999998</v>
      </c>
      <c r="L265" s="45">
        <v>0</v>
      </c>
      <c r="M265" s="45"/>
      <c r="N265" s="45">
        <v>2103.9299999999998</v>
      </c>
      <c r="O265" s="45">
        <v>28314.35</v>
      </c>
      <c r="P265" s="39"/>
      <c r="Q265" s="39"/>
    </row>
    <row r="266" spans="1:17" x14ac:dyDescent="0.25">
      <c r="A266" s="40" t="s">
        <v>567</v>
      </c>
      <c r="B266" s="40" t="s">
        <v>326</v>
      </c>
      <c r="C266" s="40" t="s">
        <v>335</v>
      </c>
      <c r="D266" s="41">
        <v>30471.11</v>
      </c>
      <c r="E266" s="42">
        <v>1784.93</v>
      </c>
      <c r="F266" s="41">
        <v>1506.96</v>
      </c>
      <c r="G266" s="42">
        <v>0</v>
      </c>
      <c r="H266" s="42">
        <v>0</v>
      </c>
      <c r="I266" s="42">
        <v>3713.93</v>
      </c>
      <c r="J266" s="42">
        <f>SUM(D266:I266)</f>
        <v>37476.93</v>
      </c>
      <c r="K266" s="42">
        <v>3713.93</v>
      </c>
      <c r="L266" s="42">
        <v>7394.13</v>
      </c>
      <c r="M266" s="42">
        <v>0</v>
      </c>
      <c r="N266" s="42">
        <f>SUM(K266:M266)</f>
        <v>11108.06</v>
      </c>
      <c r="O266" s="42">
        <f>+J266-N266</f>
        <v>26368.870000000003</v>
      </c>
      <c r="P266" s="42"/>
      <c r="Q266" s="43">
        <v>0</v>
      </c>
    </row>
    <row r="267" spans="1:17" x14ac:dyDescent="0.25">
      <c r="A267" s="37" t="s">
        <v>2736</v>
      </c>
      <c r="B267" s="37" t="s">
        <v>291</v>
      </c>
      <c r="C267" s="37" t="s">
        <v>383</v>
      </c>
      <c r="D267" s="38">
        <v>28947.55</v>
      </c>
      <c r="E267" s="38">
        <v>1470.73</v>
      </c>
      <c r="F267" s="38"/>
      <c r="G267" s="38">
        <v>0</v>
      </c>
      <c r="H267" s="38"/>
      <c r="I267" s="38"/>
      <c r="J267" s="38">
        <v>30418.28</v>
      </c>
      <c r="K267" s="38">
        <v>2103.9299999999998</v>
      </c>
      <c r="L267" s="38">
        <v>0</v>
      </c>
      <c r="M267" s="38"/>
      <c r="N267" s="38">
        <v>2103.9299999999998</v>
      </c>
      <c r="O267" s="38">
        <v>28314.35</v>
      </c>
      <c r="P267" s="39"/>
      <c r="Q267" s="39"/>
    </row>
    <row r="268" spans="1:17" x14ac:dyDescent="0.25">
      <c r="A268" s="46" t="s">
        <v>568</v>
      </c>
      <c r="B268" s="46" t="s">
        <v>291</v>
      </c>
      <c r="C268" s="46" t="s">
        <v>463</v>
      </c>
      <c r="D268" s="47">
        <v>28947.55</v>
      </c>
      <c r="E268" s="48">
        <v>0</v>
      </c>
      <c r="F268" s="47">
        <v>0</v>
      </c>
      <c r="G268" s="48">
        <v>0</v>
      </c>
      <c r="H268" s="48">
        <v>0</v>
      </c>
      <c r="I268" s="48">
        <v>0</v>
      </c>
      <c r="J268" s="48">
        <f>SUM(D268:I268)</f>
        <v>28947.55</v>
      </c>
      <c r="K268" s="48">
        <v>3184.23</v>
      </c>
      <c r="L268" s="48">
        <v>9117.3799999999992</v>
      </c>
      <c r="M268" s="48">
        <v>0</v>
      </c>
      <c r="N268" s="48">
        <f>SUM(K268:M268)</f>
        <v>12301.609999999999</v>
      </c>
      <c r="O268" s="48">
        <f>+J268-N268</f>
        <v>16645.940000000002</v>
      </c>
      <c r="P268" s="48"/>
      <c r="Q268" s="49">
        <v>11120.9</v>
      </c>
    </row>
    <row r="269" spans="1:17" x14ac:dyDescent="0.25">
      <c r="A269" s="44" t="s">
        <v>2737</v>
      </c>
      <c r="B269" s="44" t="s">
        <v>291</v>
      </c>
      <c r="C269" s="44" t="s">
        <v>2674</v>
      </c>
      <c r="D269" s="45">
        <v>28947.55</v>
      </c>
      <c r="E269" s="45">
        <v>2335.2199999999998</v>
      </c>
      <c r="F269" s="45"/>
      <c r="G269" s="45">
        <v>0</v>
      </c>
      <c r="H269" s="45"/>
      <c r="I269" s="45"/>
      <c r="J269" s="45">
        <v>31282.77</v>
      </c>
      <c r="K269" s="45">
        <v>2199.02</v>
      </c>
      <c r="L269" s="45">
        <v>0</v>
      </c>
      <c r="M269" s="45"/>
      <c r="N269" s="45">
        <v>2199.02</v>
      </c>
      <c r="O269" s="45">
        <v>29083.75</v>
      </c>
      <c r="P269" s="39"/>
      <c r="Q269" s="39"/>
    </row>
    <row r="270" spans="1:17" x14ac:dyDescent="0.25">
      <c r="A270" s="37" t="s">
        <v>2738</v>
      </c>
      <c r="B270" s="37" t="s">
        <v>326</v>
      </c>
      <c r="C270" s="37" t="s">
        <v>2674</v>
      </c>
      <c r="D270" s="38">
        <v>30471.11</v>
      </c>
      <c r="E270" s="38">
        <v>2508.19</v>
      </c>
      <c r="F270" s="38"/>
      <c r="G270" s="38">
        <v>0</v>
      </c>
      <c r="H270" s="38"/>
      <c r="I270" s="38"/>
      <c r="J270" s="38">
        <v>32979.300000000003</v>
      </c>
      <c r="K270" s="38">
        <v>3006.68</v>
      </c>
      <c r="L270" s="38">
        <v>4730.1099999999997</v>
      </c>
      <c r="M270" s="38"/>
      <c r="N270" s="38">
        <v>7736.79</v>
      </c>
      <c r="O270" s="38">
        <v>25242.51</v>
      </c>
      <c r="P270" s="39"/>
      <c r="Q270" s="39"/>
    </row>
    <row r="271" spans="1:17" x14ac:dyDescent="0.25">
      <c r="A271" s="40" t="s">
        <v>569</v>
      </c>
      <c r="B271" s="40" t="s">
        <v>291</v>
      </c>
      <c r="C271" s="40" t="s">
        <v>570</v>
      </c>
      <c r="D271" s="41">
        <v>28947.55</v>
      </c>
      <c r="E271" s="42">
        <v>0</v>
      </c>
      <c r="F271" s="41">
        <v>0</v>
      </c>
      <c r="G271" s="42">
        <v>0</v>
      </c>
      <c r="H271" s="42">
        <v>0</v>
      </c>
      <c r="I271" s="42">
        <v>0</v>
      </c>
      <c r="J271" s="42">
        <f>SUM(D271:I271)</f>
        <v>28947.55</v>
      </c>
      <c r="K271" s="42">
        <v>3184.23</v>
      </c>
      <c r="L271" s="42">
        <v>6215.55</v>
      </c>
      <c r="M271" s="42">
        <v>0</v>
      </c>
      <c r="N271" s="42">
        <f>SUM(K271:M271)</f>
        <v>9399.7800000000007</v>
      </c>
      <c r="O271" s="42">
        <f>+J271-N271</f>
        <v>19547.769999999997</v>
      </c>
      <c r="P271" s="42"/>
      <c r="Q271" s="43">
        <v>0</v>
      </c>
    </row>
    <row r="272" spans="1:17" x14ac:dyDescent="0.25">
      <c r="A272" s="44" t="s">
        <v>2739</v>
      </c>
      <c r="B272" s="44" t="s">
        <v>326</v>
      </c>
      <c r="C272" s="44" t="s">
        <v>2674</v>
      </c>
      <c r="D272" s="45">
        <v>30471.11</v>
      </c>
      <c r="E272" s="45">
        <v>2650.66</v>
      </c>
      <c r="F272" s="45"/>
      <c r="G272" s="45">
        <v>0</v>
      </c>
      <c r="H272" s="45"/>
      <c r="I272" s="45"/>
      <c r="J272" s="45">
        <v>33121.769999999997</v>
      </c>
      <c r="K272" s="45">
        <v>3022.35</v>
      </c>
      <c r="L272" s="45">
        <v>6884.38</v>
      </c>
      <c r="M272" s="45"/>
      <c r="N272" s="45">
        <v>9906.73</v>
      </c>
      <c r="O272" s="45">
        <v>23215.040000000001</v>
      </c>
      <c r="P272" s="39"/>
      <c r="Q272" s="39"/>
    </row>
    <row r="273" spans="1:17" x14ac:dyDescent="0.25">
      <c r="A273" s="37" t="s">
        <v>2740</v>
      </c>
      <c r="B273" s="37" t="s">
        <v>326</v>
      </c>
      <c r="C273" s="37" t="s">
        <v>2715</v>
      </c>
      <c r="D273" s="38">
        <v>30471.11</v>
      </c>
      <c r="E273" s="38">
        <v>2780.94</v>
      </c>
      <c r="F273" s="38"/>
      <c r="G273" s="38">
        <v>16626.02</v>
      </c>
      <c r="H273" s="38"/>
      <c r="I273" s="38"/>
      <c r="J273" s="38">
        <v>49878.07</v>
      </c>
      <c r="K273" s="38">
        <v>4244.5</v>
      </c>
      <c r="L273" s="38">
        <v>5761.75</v>
      </c>
      <c r="M273" s="38"/>
      <c r="N273" s="38">
        <v>10006.25</v>
      </c>
      <c r="O273" s="38">
        <v>39871.82</v>
      </c>
      <c r="P273" s="39"/>
      <c r="Q273" s="39"/>
    </row>
    <row r="274" spans="1:17" x14ac:dyDescent="0.25">
      <c r="A274" s="44" t="s">
        <v>2741</v>
      </c>
      <c r="B274" s="44" t="s">
        <v>291</v>
      </c>
      <c r="C274" s="44" t="s">
        <v>447</v>
      </c>
      <c r="D274" s="45">
        <v>28947.55</v>
      </c>
      <c r="E274" s="45">
        <v>2335.2199999999998</v>
      </c>
      <c r="F274" s="45"/>
      <c r="G274" s="45">
        <v>0</v>
      </c>
      <c r="H274" s="45"/>
      <c r="I274" s="45"/>
      <c r="J274" s="45">
        <v>31282.77</v>
      </c>
      <c r="K274" s="45">
        <v>2820.06</v>
      </c>
      <c r="L274" s="45">
        <v>6905.74</v>
      </c>
      <c r="M274" s="45"/>
      <c r="N274" s="45">
        <v>9725.7999999999993</v>
      </c>
      <c r="O274" s="45">
        <v>21556.97</v>
      </c>
      <c r="P274" s="39"/>
      <c r="Q274" s="39"/>
    </row>
    <row r="275" spans="1:17" x14ac:dyDescent="0.25">
      <c r="A275" s="37" t="s">
        <v>2742</v>
      </c>
      <c r="B275" s="37" t="s">
        <v>326</v>
      </c>
      <c r="C275" s="37" t="s">
        <v>2674</v>
      </c>
      <c r="D275" s="38">
        <v>30471.11</v>
      </c>
      <c r="E275" s="38">
        <v>2508.19</v>
      </c>
      <c r="F275" s="38"/>
      <c r="G275" s="38">
        <v>0</v>
      </c>
      <c r="H275" s="38"/>
      <c r="I275" s="38"/>
      <c r="J275" s="38">
        <v>32979.300000000003</v>
      </c>
      <c r="K275" s="38">
        <v>3666.26</v>
      </c>
      <c r="L275" s="38">
        <v>6849.51</v>
      </c>
      <c r="M275" s="38"/>
      <c r="N275" s="38">
        <v>10515.77</v>
      </c>
      <c r="O275" s="38">
        <v>22463.53</v>
      </c>
      <c r="P275" s="39"/>
      <c r="Q275" s="39"/>
    </row>
    <row r="276" spans="1:17" x14ac:dyDescent="0.25">
      <c r="A276" s="44" t="s">
        <v>2743</v>
      </c>
      <c r="B276" s="44" t="s">
        <v>291</v>
      </c>
      <c r="C276" s="44" t="s">
        <v>2674</v>
      </c>
      <c r="D276" s="45">
        <v>28947.55</v>
      </c>
      <c r="E276" s="45">
        <v>1470.73</v>
      </c>
      <c r="F276" s="45"/>
      <c r="G276" s="45">
        <v>0</v>
      </c>
      <c r="H276" s="45"/>
      <c r="I276" s="45"/>
      <c r="J276" s="45">
        <v>30418.28</v>
      </c>
      <c r="K276" s="45">
        <v>3333.33</v>
      </c>
      <c r="L276" s="45">
        <v>6170.56</v>
      </c>
      <c r="M276" s="45"/>
      <c r="N276" s="45">
        <v>9503.89</v>
      </c>
      <c r="O276" s="45">
        <v>20914.39</v>
      </c>
      <c r="P276" s="39"/>
      <c r="Q276" s="39"/>
    </row>
    <row r="277" spans="1:17" x14ac:dyDescent="0.25">
      <c r="A277" s="46" t="s">
        <v>571</v>
      </c>
      <c r="B277" s="46" t="s">
        <v>300</v>
      </c>
      <c r="C277" s="46" t="s">
        <v>572</v>
      </c>
      <c r="D277" s="47">
        <v>27500.17</v>
      </c>
      <c r="E277" s="48">
        <v>0</v>
      </c>
      <c r="F277" s="47">
        <v>1447.38</v>
      </c>
      <c r="G277" s="48">
        <v>0</v>
      </c>
      <c r="H277" s="48">
        <v>0</v>
      </c>
      <c r="I277" s="48">
        <v>0</v>
      </c>
      <c r="J277" s="48">
        <f>SUM(D277:I277)</f>
        <v>28947.55</v>
      </c>
      <c r="K277" s="48">
        <v>3025.01</v>
      </c>
      <c r="L277" s="48">
        <v>6259.33</v>
      </c>
      <c r="M277" s="48">
        <v>0</v>
      </c>
      <c r="N277" s="48">
        <f>SUM(K277:M277)</f>
        <v>9284.34</v>
      </c>
      <c r="O277" s="48">
        <f>+J277-N277</f>
        <v>19663.21</v>
      </c>
      <c r="P277" s="48"/>
      <c r="Q277" s="49">
        <v>0</v>
      </c>
    </row>
    <row r="278" spans="1:17" x14ac:dyDescent="0.25">
      <c r="A278" s="37" t="s">
        <v>2744</v>
      </c>
      <c r="B278" s="37" t="s">
        <v>291</v>
      </c>
      <c r="C278" s="37" t="s">
        <v>392</v>
      </c>
      <c r="D278" s="38">
        <v>28947.55</v>
      </c>
      <c r="E278" s="38">
        <v>1470.73</v>
      </c>
      <c r="F278" s="38"/>
      <c r="G278" s="38">
        <v>0</v>
      </c>
      <c r="H278" s="38"/>
      <c r="I278" s="38"/>
      <c r="J278" s="38">
        <v>30418.28</v>
      </c>
      <c r="K278" s="38">
        <v>2103.9299999999998</v>
      </c>
      <c r="L278" s="38">
        <v>0</v>
      </c>
      <c r="M278" s="38"/>
      <c r="N278" s="38">
        <v>2103.9299999999998</v>
      </c>
      <c r="O278" s="38">
        <v>28314.35</v>
      </c>
      <c r="P278" s="39"/>
      <c r="Q278" s="39"/>
    </row>
    <row r="279" spans="1:17" x14ac:dyDescent="0.25">
      <c r="A279" s="40" t="s">
        <v>573</v>
      </c>
      <c r="B279" s="40" t="s">
        <v>326</v>
      </c>
      <c r="C279" s="40" t="s">
        <v>335</v>
      </c>
      <c r="D279" s="42">
        <v>30471.11</v>
      </c>
      <c r="E279" s="42">
        <v>2388.75</v>
      </c>
      <c r="F279" s="41">
        <v>0</v>
      </c>
      <c r="G279" s="42">
        <v>0</v>
      </c>
      <c r="H279" s="42">
        <v>0</v>
      </c>
      <c r="I279" s="42">
        <v>3614.58</v>
      </c>
      <c r="J279" s="42">
        <f>SUM(D279:I279)</f>
        <v>36474.44</v>
      </c>
      <c r="K279" s="42">
        <v>3614.58</v>
      </c>
      <c r="L279" s="42">
        <v>7120.95</v>
      </c>
      <c r="M279" s="42">
        <v>0</v>
      </c>
      <c r="N279" s="42">
        <f>SUM(K279:M279)</f>
        <v>10735.529999999999</v>
      </c>
      <c r="O279" s="42">
        <f>+J279-N279</f>
        <v>25738.910000000003</v>
      </c>
      <c r="P279" s="42"/>
      <c r="Q279" s="43">
        <v>0</v>
      </c>
    </row>
    <row r="280" spans="1:17" x14ac:dyDescent="0.25">
      <c r="A280" s="44" t="s">
        <v>2745</v>
      </c>
      <c r="B280" s="44" t="s">
        <v>291</v>
      </c>
      <c r="C280" s="44" t="s">
        <v>2674</v>
      </c>
      <c r="D280" s="45">
        <v>28947.55</v>
      </c>
      <c r="E280" s="45">
        <v>2335.2199999999998</v>
      </c>
      <c r="F280" s="45"/>
      <c r="G280" s="45">
        <v>0</v>
      </c>
      <c r="H280" s="45"/>
      <c r="I280" s="45"/>
      <c r="J280" s="45">
        <v>31282.77</v>
      </c>
      <c r="K280" s="45">
        <v>2820.06</v>
      </c>
      <c r="L280" s="45">
        <v>6382.15</v>
      </c>
      <c r="M280" s="45"/>
      <c r="N280" s="45">
        <v>9202.2099999999991</v>
      </c>
      <c r="O280" s="45">
        <v>22080.560000000001</v>
      </c>
      <c r="P280" s="39"/>
      <c r="Q280" s="39"/>
    </row>
    <row r="281" spans="1:17" x14ac:dyDescent="0.25">
      <c r="A281" s="46" t="s">
        <v>574</v>
      </c>
      <c r="B281" s="46" t="s">
        <v>326</v>
      </c>
      <c r="C281" s="46" t="s">
        <v>332</v>
      </c>
      <c r="D281" s="47">
        <v>30471.11</v>
      </c>
      <c r="E281" s="48">
        <v>2605.5100000000002</v>
      </c>
      <c r="F281" s="47">
        <v>0</v>
      </c>
      <c r="G281" s="48">
        <v>0</v>
      </c>
      <c r="H281" s="48">
        <v>0</v>
      </c>
      <c r="I281" s="48">
        <v>3638.42</v>
      </c>
      <c r="J281" s="48">
        <f>SUM(D281:I281)</f>
        <v>36715.040000000001</v>
      </c>
      <c r="K281" s="48">
        <v>3638.42</v>
      </c>
      <c r="L281" s="48">
        <v>6103.28</v>
      </c>
      <c r="M281" s="48">
        <v>0</v>
      </c>
      <c r="N281" s="48">
        <f>SUM(K281:M281)</f>
        <v>9741.7000000000007</v>
      </c>
      <c r="O281" s="48">
        <f>+J281-N281</f>
        <v>26973.34</v>
      </c>
      <c r="P281" s="48"/>
      <c r="Q281" s="49">
        <v>0</v>
      </c>
    </row>
    <row r="282" spans="1:17" x14ac:dyDescent="0.25">
      <c r="A282" s="40" t="s">
        <v>575</v>
      </c>
      <c r="B282" s="40" t="s">
        <v>326</v>
      </c>
      <c r="C282" s="40" t="s">
        <v>332</v>
      </c>
      <c r="D282" s="41">
        <v>30471.11</v>
      </c>
      <c r="E282" s="42">
        <v>2335.2199999999998</v>
      </c>
      <c r="F282" s="41">
        <v>0</v>
      </c>
      <c r="G282" s="42">
        <v>0</v>
      </c>
      <c r="H282" s="42">
        <v>0</v>
      </c>
      <c r="I282" s="42">
        <v>3608.69</v>
      </c>
      <c r="J282" s="42">
        <f>SUM(D282:I282)</f>
        <v>36415.020000000004</v>
      </c>
      <c r="K282" s="42">
        <v>3608.69</v>
      </c>
      <c r="L282" s="42">
        <v>7159.99</v>
      </c>
      <c r="M282" s="42">
        <v>0</v>
      </c>
      <c r="N282" s="42">
        <f>SUM(K282:M282)</f>
        <v>10768.68</v>
      </c>
      <c r="O282" s="42">
        <f>+J282-N282</f>
        <v>25646.340000000004</v>
      </c>
      <c r="P282" s="42"/>
      <c r="Q282" s="43">
        <v>0</v>
      </c>
    </row>
    <row r="283" spans="1:17" x14ac:dyDescent="0.25">
      <c r="A283" s="37" t="s">
        <v>2746</v>
      </c>
      <c r="B283" s="37" t="s">
        <v>326</v>
      </c>
      <c r="C283" s="37" t="s">
        <v>2674</v>
      </c>
      <c r="D283" s="38">
        <v>30471.11</v>
      </c>
      <c r="E283" s="38">
        <v>2508.19</v>
      </c>
      <c r="F283" s="38"/>
      <c r="G283" s="38">
        <v>0</v>
      </c>
      <c r="H283" s="38"/>
      <c r="I283" s="38"/>
      <c r="J283" s="38">
        <v>32979.300000000003</v>
      </c>
      <c r="K283" s="38">
        <v>3006.68</v>
      </c>
      <c r="L283" s="38">
        <v>6849.51</v>
      </c>
      <c r="M283" s="38"/>
      <c r="N283" s="38">
        <v>9856.19</v>
      </c>
      <c r="O283" s="38">
        <v>23123.11</v>
      </c>
      <c r="P283" s="39"/>
      <c r="Q283" s="39"/>
    </row>
    <row r="284" spans="1:17" x14ac:dyDescent="0.25">
      <c r="A284" s="44" t="s">
        <v>2747</v>
      </c>
      <c r="B284" s="44" t="s">
        <v>291</v>
      </c>
      <c r="C284" s="44" t="s">
        <v>2674</v>
      </c>
      <c r="D284" s="45">
        <v>28947.55</v>
      </c>
      <c r="E284" s="45">
        <v>606.26</v>
      </c>
      <c r="F284" s="45"/>
      <c r="G284" s="45">
        <v>0</v>
      </c>
      <c r="H284" s="45"/>
      <c r="I284" s="45"/>
      <c r="J284" s="45">
        <v>29553.81</v>
      </c>
      <c r="K284" s="45">
        <v>2629.88</v>
      </c>
      <c r="L284" s="45">
        <v>4461.92</v>
      </c>
      <c r="M284" s="45"/>
      <c r="N284" s="45">
        <v>7091.8</v>
      </c>
      <c r="O284" s="45">
        <v>22462.01</v>
      </c>
      <c r="P284" s="39"/>
      <c r="Q284" s="39"/>
    </row>
    <row r="285" spans="1:17" x14ac:dyDescent="0.25">
      <c r="A285" s="37" t="s">
        <v>2748</v>
      </c>
      <c r="B285" s="37" t="s">
        <v>291</v>
      </c>
      <c r="C285" s="37" t="s">
        <v>383</v>
      </c>
      <c r="D285" s="38">
        <v>28947.55</v>
      </c>
      <c r="E285" s="38">
        <v>1470.73</v>
      </c>
      <c r="F285" s="38"/>
      <c r="G285" s="38">
        <v>0</v>
      </c>
      <c r="H285" s="38"/>
      <c r="I285" s="38"/>
      <c r="J285" s="38">
        <v>30418.28</v>
      </c>
      <c r="K285" s="38">
        <v>3333.33</v>
      </c>
      <c r="L285" s="38">
        <v>6746.3</v>
      </c>
      <c r="M285" s="38"/>
      <c r="N285" s="38">
        <v>10079.629999999999</v>
      </c>
      <c r="O285" s="38">
        <v>20338.650000000001</v>
      </c>
      <c r="P285" s="39"/>
      <c r="Q285" s="39"/>
    </row>
    <row r="286" spans="1:17" x14ac:dyDescent="0.25">
      <c r="A286" s="44" t="s">
        <v>2749</v>
      </c>
      <c r="B286" s="44" t="s">
        <v>291</v>
      </c>
      <c r="C286" s="44" t="s">
        <v>758</v>
      </c>
      <c r="D286" s="45">
        <v>28947.55</v>
      </c>
      <c r="E286" s="45">
        <v>1470.73</v>
      </c>
      <c r="F286" s="45"/>
      <c r="G286" s="45">
        <v>0</v>
      </c>
      <c r="H286" s="45"/>
      <c r="I286" s="45"/>
      <c r="J286" s="45">
        <v>30418.28</v>
      </c>
      <c r="K286" s="45">
        <v>2103.9299999999998</v>
      </c>
      <c r="L286" s="45">
        <v>0</v>
      </c>
      <c r="M286" s="45"/>
      <c r="N286" s="45">
        <v>2103.9299999999998</v>
      </c>
      <c r="O286" s="45">
        <v>28314.35</v>
      </c>
      <c r="P286" s="39"/>
      <c r="Q286" s="39"/>
    </row>
    <row r="287" spans="1:17" x14ac:dyDescent="0.25">
      <c r="A287" s="37" t="s">
        <v>2750</v>
      </c>
      <c r="B287" s="37" t="s">
        <v>291</v>
      </c>
      <c r="C287" s="37" t="s">
        <v>562</v>
      </c>
      <c r="D287" s="38">
        <v>28947.55</v>
      </c>
      <c r="E287" s="38">
        <v>2582.2199999999998</v>
      </c>
      <c r="F287" s="38"/>
      <c r="G287" s="38">
        <v>0</v>
      </c>
      <c r="H287" s="38"/>
      <c r="I287" s="38"/>
      <c r="J287" s="38">
        <v>31529.77</v>
      </c>
      <c r="K287" s="38">
        <v>2847.23</v>
      </c>
      <c r="L287" s="38">
        <v>6494.74</v>
      </c>
      <c r="M287" s="38"/>
      <c r="N287" s="38">
        <v>9341.9699999999993</v>
      </c>
      <c r="O287" s="38">
        <v>22187.8</v>
      </c>
      <c r="P287" s="39"/>
      <c r="Q287" s="39"/>
    </row>
    <row r="288" spans="1:17" x14ac:dyDescent="0.25">
      <c r="A288" s="46" t="s">
        <v>576</v>
      </c>
      <c r="B288" s="46" t="s">
        <v>291</v>
      </c>
      <c r="C288" s="46" t="s">
        <v>577</v>
      </c>
      <c r="D288" s="47">
        <v>28947.55</v>
      </c>
      <c r="E288" s="48">
        <v>0</v>
      </c>
      <c r="F288" s="47">
        <v>0</v>
      </c>
      <c r="G288" s="48">
        <v>0</v>
      </c>
      <c r="H288" s="48">
        <v>0</v>
      </c>
      <c r="I288" s="48">
        <v>0</v>
      </c>
      <c r="J288" s="48">
        <f>SUM(D288:I288)</f>
        <v>28947.55</v>
      </c>
      <c r="K288" s="48">
        <v>3184.23</v>
      </c>
      <c r="L288" s="48">
        <v>6215.55</v>
      </c>
      <c r="M288" s="48">
        <v>0</v>
      </c>
      <c r="N288" s="48">
        <f>SUM(K288:M288)</f>
        <v>9399.7800000000007</v>
      </c>
      <c r="O288" s="48">
        <f>+J288-N288</f>
        <v>19547.769999999997</v>
      </c>
      <c r="P288" s="48"/>
      <c r="Q288" s="49">
        <v>0</v>
      </c>
    </row>
    <row r="289" spans="1:17" x14ac:dyDescent="0.25">
      <c r="A289" s="44" t="s">
        <v>2751</v>
      </c>
      <c r="B289" s="44" t="s">
        <v>326</v>
      </c>
      <c r="C289" s="44" t="s">
        <v>2674</v>
      </c>
      <c r="D289" s="45">
        <v>30471.11</v>
      </c>
      <c r="E289" s="45">
        <v>2508.19</v>
      </c>
      <c r="F289" s="45"/>
      <c r="G289" s="45">
        <v>0</v>
      </c>
      <c r="H289" s="45"/>
      <c r="I289" s="45"/>
      <c r="J289" s="45">
        <v>32979.300000000003</v>
      </c>
      <c r="K289" s="45">
        <v>3006.68</v>
      </c>
      <c r="L289" s="45">
        <v>6849.51</v>
      </c>
      <c r="M289" s="45"/>
      <c r="N289" s="45">
        <v>9856.19</v>
      </c>
      <c r="O289" s="45">
        <v>23123.11</v>
      </c>
      <c r="P289" s="39"/>
      <c r="Q289" s="39"/>
    </row>
    <row r="290" spans="1:17" x14ac:dyDescent="0.25">
      <c r="A290" s="37" t="s">
        <v>2752</v>
      </c>
      <c r="B290" s="37" t="s">
        <v>291</v>
      </c>
      <c r="C290" s="37" t="s">
        <v>2674</v>
      </c>
      <c r="D290" s="38">
        <v>28947.55</v>
      </c>
      <c r="E290" s="38">
        <v>1470.73</v>
      </c>
      <c r="F290" s="38"/>
      <c r="G290" s="38">
        <v>0</v>
      </c>
      <c r="H290" s="38"/>
      <c r="I290" s="38"/>
      <c r="J290" s="38">
        <v>30418.28</v>
      </c>
      <c r="K290" s="38">
        <v>2712.29</v>
      </c>
      <c r="L290" s="38">
        <v>0</v>
      </c>
      <c r="M290" s="38"/>
      <c r="N290" s="38">
        <v>2712.29</v>
      </c>
      <c r="O290" s="38">
        <v>27705.99</v>
      </c>
      <c r="P290" s="39"/>
      <c r="Q290" s="39"/>
    </row>
    <row r="291" spans="1:17" x14ac:dyDescent="0.25">
      <c r="A291" s="44" t="s">
        <v>2753</v>
      </c>
      <c r="B291" s="44" t="s">
        <v>291</v>
      </c>
      <c r="C291" s="44" t="s">
        <v>383</v>
      </c>
      <c r="D291" s="45">
        <v>25580.17</v>
      </c>
      <c r="E291" s="45">
        <v>0</v>
      </c>
      <c r="F291" s="45"/>
      <c r="G291" s="45">
        <v>0</v>
      </c>
      <c r="H291" s="45"/>
      <c r="I291" s="45"/>
      <c r="J291" s="45">
        <v>25580.17</v>
      </c>
      <c r="K291" s="45">
        <v>2192.7800000000002</v>
      </c>
      <c r="L291" s="45">
        <v>5562.17</v>
      </c>
      <c r="M291" s="45"/>
      <c r="N291" s="45">
        <v>7754.95</v>
      </c>
      <c r="O291" s="45">
        <v>17825.22</v>
      </c>
      <c r="P291" s="39"/>
      <c r="Q291" s="39"/>
    </row>
    <row r="292" spans="1:17" x14ac:dyDescent="0.25">
      <c r="A292" s="37" t="s">
        <v>2754</v>
      </c>
      <c r="B292" s="37" t="s">
        <v>326</v>
      </c>
      <c r="C292" s="37" t="s">
        <v>2674</v>
      </c>
      <c r="D292" s="38">
        <v>30471.11</v>
      </c>
      <c r="E292" s="38">
        <v>2508.19</v>
      </c>
      <c r="F292" s="38"/>
      <c r="G292" s="38">
        <v>16489.650000000001</v>
      </c>
      <c r="H292" s="38"/>
      <c r="I292" s="38"/>
      <c r="J292" s="38">
        <v>49468.95</v>
      </c>
      <c r="K292" s="38">
        <v>2957.42</v>
      </c>
      <c r="L292" s="38">
        <v>0</v>
      </c>
      <c r="M292" s="38"/>
      <c r="N292" s="38">
        <v>2957.42</v>
      </c>
      <c r="O292" s="38">
        <v>46511.53</v>
      </c>
      <c r="P292" s="39"/>
      <c r="Q292" s="39"/>
    </row>
    <row r="293" spans="1:17" x14ac:dyDescent="0.25">
      <c r="A293" s="44" t="s">
        <v>2755</v>
      </c>
      <c r="B293" s="44" t="s">
        <v>326</v>
      </c>
      <c r="C293" s="44" t="s">
        <v>332</v>
      </c>
      <c r="D293" s="45">
        <v>30471.11</v>
      </c>
      <c r="E293" s="45">
        <v>2614.54</v>
      </c>
      <c r="F293" s="45"/>
      <c r="G293" s="45">
        <v>0</v>
      </c>
      <c r="H293" s="45"/>
      <c r="I293" s="45"/>
      <c r="J293" s="45">
        <v>33085.65</v>
      </c>
      <c r="K293" s="45">
        <v>3018.38</v>
      </c>
      <c r="L293" s="45">
        <v>6875.54</v>
      </c>
      <c r="M293" s="45"/>
      <c r="N293" s="45">
        <v>9893.92</v>
      </c>
      <c r="O293" s="45">
        <v>23191.73</v>
      </c>
      <c r="P293" s="39"/>
      <c r="Q293" s="39"/>
    </row>
    <row r="294" spans="1:17" x14ac:dyDescent="0.25">
      <c r="A294" s="37" t="s">
        <v>2756</v>
      </c>
      <c r="B294" s="37" t="s">
        <v>326</v>
      </c>
      <c r="C294" s="37" t="s">
        <v>2674</v>
      </c>
      <c r="D294" s="38">
        <v>30471.11</v>
      </c>
      <c r="E294" s="38">
        <v>2508.19</v>
      </c>
      <c r="F294" s="38"/>
      <c r="G294" s="38">
        <v>0</v>
      </c>
      <c r="H294" s="38"/>
      <c r="I294" s="38"/>
      <c r="J294" s="38">
        <v>32979.300000000003</v>
      </c>
      <c r="K294" s="38">
        <v>3006.68</v>
      </c>
      <c r="L294" s="38">
        <v>6797.37</v>
      </c>
      <c r="M294" s="38"/>
      <c r="N294" s="38">
        <v>9804.0499999999993</v>
      </c>
      <c r="O294" s="38">
        <v>23175.25</v>
      </c>
      <c r="P294" s="39"/>
      <c r="Q294" s="39"/>
    </row>
    <row r="295" spans="1:17" x14ac:dyDescent="0.25">
      <c r="A295" s="44" t="s">
        <v>2757</v>
      </c>
      <c r="B295" s="44" t="s">
        <v>326</v>
      </c>
      <c r="C295" s="44" t="s">
        <v>294</v>
      </c>
      <c r="D295" s="45">
        <v>28439.7</v>
      </c>
      <c r="E295" s="45">
        <v>1775.97</v>
      </c>
      <c r="F295" s="45"/>
      <c r="G295" s="45">
        <v>0</v>
      </c>
      <c r="H295" s="45"/>
      <c r="I295" s="45"/>
      <c r="J295" s="45">
        <v>30215.67</v>
      </c>
      <c r="K295" s="45">
        <v>3306.99</v>
      </c>
      <c r="L295" s="45">
        <v>6173.11</v>
      </c>
      <c r="M295" s="45"/>
      <c r="N295" s="45">
        <v>9480.1</v>
      </c>
      <c r="O295" s="45">
        <v>20735.57</v>
      </c>
      <c r="P295" s="39"/>
      <c r="Q295" s="39"/>
    </row>
    <row r="296" spans="1:17" x14ac:dyDescent="0.25">
      <c r="A296" s="40" t="s">
        <v>578</v>
      </c>
      <c r="B296" s="40" t="s">
        <v>300</v>
      </c>
      <c r="C296" s="40" t="s">
        <v>579</v>
      </c>
      <c r="D296" s="41">
        <v>27500.17</v>
      </c>
      <c r="E296" s="42">
        <v>0</v>
      </c>
      <c r="F296" s="41">
        <v>0</v>
      </c>
      <c r="G296" s="42">
        <v>0</v>
      </c>
      <c r="H296" s="42">
        <v>0</v>
      </c>
      <c r="I296" s="42">
        <v>0</v>
      </c>
      <c r="J296" s="42">
        <f>SUM(D296:I296)</f>
        <v>27500.17</v>
      </c>
      <c r="K296" s="42">
        <v>3025.01</v>
      </c>
      <c r="L296" s="42">
        <v>5809.17</v>
      </c>
      <c r="M296" s="42">
        <v>0</v>
      </c>
      <c r="N296" s="42">
        <f>SUM(K296:M296)</f>
        <v>8834.18</v>
      </c>
      <c r="O296" s="42">
        <f>+J296-N296</f>
        <v>18665.989999999998</v>
      </c>
      <c r="P296" s="42"/>
      <c r="Q296" s="43">
        <v>0</v>
      </c>
    </row>
    <row r="297" spans="1:17" x14ac:dyDescent="0.25">
      <c r="A297" s="37" t="s">
        <v>2758</v>
      </c>
      <c r="B297" s="37" t="s">
        <v>326</v>
      </c>
      <c r="C297" s="37" t="s">
        <v>2674</v>
      </c>
      <c r="D297" s="38">
        <v>30471.11</v>
      </c>
      <c r="E297" s="38">
        <v>2508.19</v>
      </c>
      <c r="F297" s="38"/>
      <c r="G297" s="38">
        <v>0</v>
      </c>
      <c r="H297" s="38"/>
      <c r="I297" s="38"/>
      <c r="J297" s="38">
        <v>32979.300000000003</v>
      </c>
      <c r="K297" s="38">
        <v>3006.68</v>
      </c>
      <c r="L297" s="38">
        <v>6849.51</v>
      </c>
      <c r="M297" s="38"/>
      <c r="N297" s="38">
        <v>9856.19</v>
      </c>
      <c r="O297" s="38">
        <v>23123.11</v>
      </c>
      <c r="P297" s="39"/>
      <c r="Q297" s="39"/>
    </row>
    <row r="298" spans="1:17" x14ac:dyDescent="0.25">
      <c r="A298" s="44" t="s">
        <v>2759</v>
      </c>
      <c r="B298" s="44" t="s">
        <v>326</v>
      </c>
      <c r="C298" s="44" t="s">
        <v>2674</v>
      </c>
      <c r="D298" s="45">
        <v>30471.11</v>
      </c>
      <c r="E298" s="45">
        <v>2625.88</v>
      </c>
      <c r="F298" s="45"/>
      <c r="G298" s="45">
        <v>0</v>
      </c>
      <c r="H298" s="45"/>
      <c r="I298" s="45"/>
      <c r="J298" s="45">
        <v>33096.99</v>
      </c>
      <c r="K298" s="45">
        <v>3681.56</v>
      </c>
      <c r="L298" s="45">
        <v>5453.65</v>
      </c>
      <c r="M298" s="45"/>
      <c r="N298" s="45">
        <v>9135.2099999999991</v>
      </c>
      <c r="O298" s="45">
        <v>23961.78</v>
      </c>
      <c r="P298" s="39"/>
      <c r="Q298" s="39"/>
    </row>
    <row r="299" spans="1:17" x14ac:dyDescent="0.25">
      <c r="A299" s="46" t="s">
        <v>580</v>
      </c>
      <c r="B299" s="46" t="s">
        <v>326</v>
      </c>
      <c r="C299" s="46" t="s">
        <v>327</v>
      </c>
      <c r="D299" s="47">
        <v>30471.11</v>
      </c>
      <c r="E299" s="48">
        <v>1902.05</v>
      </c>
      <c r="F299" s="47">
        <v>0</v>
      </c>
      <c r="G299" s="48">
        <v>0</v>
      </c>
      <c r="H299" s="48">
        <v>0</v>
      </c>
      <c r="I299" s="48">
        <v>3561.04</v>
      </c>
      <c r="J299" s="48">
        <f>SUM(D299:I299)</f>
        <v>35934.199999999997</v>
      </c>
      <c r="K299" s="48">
        <v>3561.04</v>
      </c>
      <c r="L299" s="48">
        <v>7001.83</v>
      </c>
      <c r="M299" s="48">
        <v>0</v>
      </c>
      <c r="N299" s="48">
        <f>SUM(K299:M299)</f>
        <v>10562.869999999999</v>
      </c>
      <c r="O299" s="48">
        <f>+J299-N299</f>
        <v>25371.329999999998</v>
      </c>
      <c r="P299" s="48"/>
      <c r="Q299" s="49">
        <v>0</v>
      </c>
    </row>
    <row r="300" spans="1:17" x14ac:dyDescent="0.25">
      <c r="A300" s="37" t="s">
        <v>2760</v>
      </c>
      <c r="B300" s="37" t="s">
        <v>291</v>
      </c>
      <c r="C300" s="37" t="s">
        <v>1056</v>
      </c>
      <c r="D300" s="38">
        <v>28947.55</v>
      </c>
      <c r="E300" s="38">
        <v>2335.2199999999998</v>
      </c>
      <c r="F300" s="38"/>
      <c r="G300" s="38">
        <v>0</v>
      </c>
      <c r="H300" s="38"/>
      <c r="I300" s="38"/>
      <c r="J300" s="38">
        <v>31282.77</v>
      </c>
      <c r="K300" s="38">
        <v>2820.06</v>
      </c>
      <c r="L300" s="38">
        <v>6957.88</v>
      </c>
      <c r="M300" s="38"/>
      <c r="N300" s="38">
        <v>9777.94</v>
      </c>
      <c r="O300" s="38">
        <v>21504.83</v>
      </c>
      <c r="P300" s="39"/>
      <c r="Q300" s="39"/>
    </row>
    <row r="301" spans="1:17" x14ac:dyDescent="0.25">
      <c r="A301" s="44" t="s">
        <v>2761</v>
      </c>
      <c r="B301" s="44" t="s">
        <v>291</v>
      </c>
      <c r="C301" s="44" t="s">
        <v>2674</v>
      </c>
      <c r="D301" s="45">
        <v>28947.55</v>
      </c>
      <c r="E301" s="45">
        <v>1470.73</v>
      </c>
      <c r="F301" s="45"/>
      <c r="G301" s="45">
        <v>0</v>
      </c>
      <c r="H301" s="45"/>
      <c r="I301" s="45"/>
      <c r="J301" s="45">
        <v>30418.28</v>
      </c>
      <c r="K301" s="45">
        <v>2724.97</v>
      </c>
      <c r="L301" s="45">
        <v>6222.7</v>
      </c>
      <c r="M301" s="45"/>
      <c r="N301" s="45">
        <v>8947.67</v>
      </c>
      <c r="O301" s="45">
        <v>21470.61</v>
      </c>
      <c r="P301" s="39"/>
      <c r="Q301" s="39"/>
    </row>
    <row r="302" spans="1:17" x14ac:dyDescent="0.25">
      <c r="A302" s="37" t="s">
        <v>2762</v>
      </c>
      <c r="B302" s="37" t="s">
        <v>326</v>
      </c>
      <c r="C302" s="37" t="s">
        <v>444</v>
      </c>
      <c r="D302" s="38">
        <v>30471.11</v>
      </c>
      <c r="E302" s="38">
        <v>2508.19</v>
      </c>
      <c r="F302" s="38"/>
      <c r="G302" s="38">
        <v>0</v>
      </c>
      <c r="H302" s="38"/>
      <c r="I302" s="38"/>
      <c r="J302" s="38">
        <v>32979.300000000003</v>
      </c>
      <c r="K302" s="38">
        <v>3006.68</v>
      </c>
      <c r="L302" s="38">
        <v>6797.37</v>
      </c>
      <c r="M302" s="38"/>
      <c r="N302" s="38">
        <v>9804.0499999999993</v>
      </c>
      <c r="O302" s="38">
        <v>23175.25</v>
      </c>
      <c r="P302" s="39"/>
      <c r="Q302" s="39"/>
    </row>
    <row r="303" spans="1:17" x14ac:dyDescent="0.25">
      <c r="A303" s="44" t="s">
        <v>2763</v>
      </c>
      <c r="B303" s="44" t="s">
        <v>326</v>
      </c>
      <c r="C303" s="44" t="s">
        <v>2674</v>
      </c>
      <c r="D303" s="45">
        <v>30471.11</v>
      </c>
      <c r="E303" s="45">
        <v>2508.19</v>
      </c>
      <c r="F303" s="45"/>
      <c r="G303" s="45">
        <v>0</v>
      </c>
      <c r="H303" s="45"/>
      <c r="I303" s="45"/>
      <c r="J303" s="45">
        <v>32979.300000000003</v>
      </c>
      <c r="K303" s="45">
        <v>2385.64</v>
      </c>
      <c r="L303" s="45">
        <v>0</v>
      </c>
      <c r="M303" s="45"/>
      <c r="N303" s="45">
        <v>2385.64</v>
      </c>
      <c r="O303" s="45">
        <v>30593.66</v>
      </c>
      <c r="P303" s="39"/>
      <c r="Q303" s="39"/>
    </row>
    <row r="304" spans="1:17" x14ac:dyDescent="0.25">
      <c r="A304" s="40" t="s">
        <v>581</v>
      </c>
      <c r="B304" s="40" t="s">
        <v>329</v>
      </c>
      <c r="C304" s="40" t="s">
        <v>582</v>
      </c>
      <c r="D304" s="41">
        <v>26125.919999999998</v>
      </c>
      <c r="E304" s="42">
        <v>0</v>
      </c>
      <c r="F304" s="41">
        <v>0</v>
      </c>
      <c r="G304" s="42">
        <v>0</v>
      </c>
      <c r="H304" s="42">
        <v>0</v>
      </c>
      <c r="I304" s="42">
        <v>0</v>
      </c>
      <c r="J304" s="42">
        <f>SUM(D304:I304)</f>
        <v>26125.919999999998</v>
      </c>
      <c r="K304" s="42">
        <v>2873.85</v>
      </c>
      <c r="L304" s="42">
        <v>6482.9</v>
      </c>
      <c r="M304" s="42">
        <v>0</v>
      </c>
      <c r="N304" s="42">
        <f>SUM(K304:M304)</f>
        <v>9356.75</v>
      </c>
      <c r="O304" s="42">
        <f>+J304-N304</f>
        <v>16769.169999999998</v>
      </c>
      <c r="P304" s="42"/>
      <c r="Q304" s="43">
        <v>3483.44</v>
      </c>
    </row>
    <row r="305" spans="1:17" x14ac:dyDescent="0.25">
      <c r="A305" s="37" t="s">
        <v>2764</v>
      </c>
      <c r="B305" s="37" t="s">
        <v>326</v>
      </c>
      <c r="C305" s="37" t="s">
        <v>444</v>
      </c>
      <c r="D305" s="38">
        <v>30471.11</v>
      </c>
      <c r="E305" s="38">
        <v>1902.05</v>
      </c>
      <c r="F305" s="38"/>
      <c r="G305" s="38">
        <v>0</v>
      </c>
      <c r="H305" s="38"/>
      <c r="I305" s="38"/>
      <c r="J305" s="38">
        <v>32373.16</v>
      </c>
      <c r="K305" s="38">
        <v>2940</v>
      </c>
      <c r="L305" s="38">
        <v>6701.16</v>
      </c>
      <c r="M305" s="38"/>
      <c r="N305" s="38">
        <v>9641.16</v>
      </c>
      <c r="O305" s="38">
        <v>22732</v>
      </c>
      <c r="P305" s="39"/>
      <c r="Q305" s="39"/>
    </row>
    <row r="306" spans="1:17" x14ac:dyDescent="0.25">
      <c r="A306" s="44" t="s">
        <v>2765</v>
      </c>
      <c r="B306" s="44" t="s">
        <v>291</v>
      </c>
      <c r="C306" s="44" t="s">
        <v>1056</v>
      </c>
      <c r="D306" s="45">
        <v>28947.55</v>
      </c>
      <c r="E306" s="45">
        <v>2335.2199999999998</v>
      </c>
      <c r="F306" s="45"/>
      <c r="G306" s="45">
        <v>0</v>
      </c>
      <c r="H306" s="45"/>
      <c r="I306" s="45"/>
      <c r="J306" s="45">
        <v>31282.77</v>
      </c>
      <c r="K306" s="45">
        <v>2820.06</v>
      </c>
      <c r="L306" s="45">
        <v>6905.74</v>
      </c>
      <c r="M306" s="45"/>
      <c r="N306" s="45">
        <v>9725.7999999999993</v>
      </c>
      <c r="O306" s="45">
        <v>21556.97</v>
      </c>
      <c r="P306" s="39"/>
      <c r="Q306" s="39"/>
    </row>
    <row r="307" spans="1:17" x14ac:dyDescent="0.25">
      <c r="A307" s="46" t="s">
        <v>583</v>
      </c>
      <c r="B307" s="46" t="s">
        <v>291</v>
      </c>
      <c r="C307" s="46" t="s">
        <v>584</v>
      </c>
      <c r="D307" s="47">
        <v>28947.55</v>
      </c>
      <c r="E307" s="48">
        <v>0</v>
      </c>
      <c r="F307" s="47">
        <v>1523.56</v>
      </c>
      <c r="G307" s="48">
        <v>0</v>
      </c>
      <c r="H307" s="48">
        <v>0</v>
      </c>
      <c r="I307" s="48">
        <v>3184.23</v>
      </c>
      <c r="J307" s="48">
        <f>SUM(D307:I307)</f>
        <v>33655.340000000004</v>
      </c>
      <c r="K307" s="48">
        <v>3184.23</v>
      </c>
      <c r="L307" s="48">
        <v>6634.53</v>
      </c>
      <c r="M307" s="48">
        <v>0</v>
      </c>
      <c r="N307" s="48">
        <f>SUM(K307:M307)</f>
        <v>9818.76</v>
      </c>
      <c r="O307" s="48">
        <f>+J307-N307</f>
        <v>23836.58</v>
      </c>
      <c r="P307" s="48"/>
      <c r="Q307" s="49">
        <v>0</v>
      </c>
    </row>
    <row r="308" spans="1:17" x14ac:dyDescent="0.25">
      <c r="A308" s="37" t="s">
        <v>2766</v>
      </c>
      <c r="B308" s="37" t="s">
        <v>291</v>
      </c>
      <c r="C308" s="37" t="s">
        <v>2674</v>
      </c>
      <c r="D308" s="38">
        <v>28947.55</v>
      </c>
      <c r="E308" s="38">
        <v>2458.7199999999998</v>
      </c>
      <c r="F308" s="38"/>
      <c r="G308" s="38">
        <v>0</v>
      </c>
      <c r="H308" s="38"/>
      <c r="I308" s="38"/>
      <c r="J308" s="38">
        <v>31406.27</v>
      </c>
      <c r="K308" s="38">
        <v>2833.65</v>
      </c>
      <c r="L308" s="38">
        <v>6412.37</v>
      </c>
      <c r="M308" s="38"/>
      <c r="N308" s="38">
        <v>9246.02</v>
      </c>
      <c r="O308" s="38">
        <v>22160.25</v>
      </c>
      <c r="P308" s="39"/>
      <c r="Q308" s="39"/>
    </row>
    <row r="309" spans="1:17" x14ac:dyDescent="0.25">
      <c r="A309" s="40" t="s">
        <v>585</v>
      </c>
      <c r="B309" s="40" t="s">
        <v>326</v>
      </c>
      <c r="C309" s="40" t="s">
        <v>335</v>
      </c>
      <c r="D309" s="41">
        <v>30471.11</v>
      </c>
      <c r="E309" s="42">
        <v>2388.75</v>
      </c>
      <c r="F309" s="41">
        <v>0</v>
      </c>
      <c r="G309" s="42">
        <v>16429.919999999998</v>
      </c>
      <c r="H309" s="42">
        <v>0</v>
      </c>
      <c r="I309" s="42">
        <v>5421.87</v>
      </c>
      <c r="J309" s="42">
        <f>SUM(D309:I309)</f>
        <v>54711.65</v>
      </c>
      <c r="K309" s="42">
        <v>5421.87</v>
      </c>
      <c r="L309" s="42">
        <v>7173.09</v>
      </c>
      <c r="M309" s="42">
        <v>0</v>
      </c>
      <c r="N309" s="42">
        <f>SUM(K309:M309)</f>
        <v>12594.96</v>
      </c>
      <c r="O309" s="42">
        <f>+J309-N309</f>
        <v>42116.69</v>
      </c>
      <c r="P309" s="42"/>
      <c r="Q309" s="43">
        <v>0</v>
      </c>
    </row>
    <row r="310" spans="1:17" x14ac:dyDescent="0.25">
      <c r="A310" s="44" t="s">
        <v>2767</v>
      </c>
      <c r="B310" s="44" t="s">
        <v>326</v>
      </c>
      <c r="C310" s="44" t="s">
        <v>335</v>
      </c>
      <c r="D310" s="45">
        <v>30471.11</v>
      </c>
      <c r="E310" s="45">
        <v>2605.5100000000002</v>
      </c>
      <c r="F310" s="45"/>
      <c r="G310" s="45">
        <v>0</v>
      </c>
      <c r="H310" s="45"/>
      <c r="I310" s="45"/>
      <c r="J310" s="45">
        <v>33076.620000000003</v>
      </c>
      <c r="K310" s="45">
        <v>3017.39</v>
      </c>
      <c r="L310" s="45">
        <v>6821.19</v>
      </c>
      <c r="M310" s="45"/>
      <c r="N310" s="45">
        <v>9838.58</v>
      </c>
      <c r="O310" s="45">
        <v>23238.04</v>
      </c>
      <c r="P310" s="39"/>
      <c r="Q310" s="39"/>
    </row>
    <row r="311" spans="1:17" x14ac:dyDescent="0.25">
      <c r="A311" s="46" t="s">
        <v>586</v>
      </c>
      <c r="B311" s="46" t="s">
        <v>326</v>
      </c>
      <c r="C311" s="46" t="s">
        <v>335</v>
      </c>
      <c r="D311" s="47">
        <v>30471.11</v>
      </c>
      <c r="E311" s="48">
        <v>811.35</v>
      </c>
      <c r="F311" s="47">
        <v>1722.24</v>
      </c>
      <c r="G311" s="48">
        <v>16502.34</v>
      </c>
      <c r="H311" s="48">
        <v>0</v>
      </c>
      <c r="I311" s="48">
        <v>5445.76</v>
      </c>
      <c r="J311" s="48">
        <f>SUM(D311:I311)</f>
        <v>54952.799999999996</v>
      </c>
      <c r="K311" s="48">
        <v>5445.76</v>
      </c>
      <c r="L311" s="48">
        <v>7156.4</v>
      </c>
      <c r="M311" s="48">
        <v>0</v>
      </c>
      <c r="N311" s="48">
        <f>SUM(K311:M311)</f>
        <v>12602.16</v>
      </c>
      <c r="O311" s="48">
        <f>+J311-N311</f>
        <v>42350.64</v>
      </c>
      <c r="P311" s="48"/>
      <c r="Q311" s="49">
        <v>0</v>
      </c>
    </row>
    <row r="312" spans="1:17" x14ac:dyDescent="0.25">
      <c r="A312" s="40" t="s">
        <v>587</v>
      </c>
      <c r="B312" s="40" t="s">
        <v>291</v>
      </c>
      <c r="C312" s="40" t="s">
        <v>463</v>
      </c>
      <c r="D312" s="41">
        <v>28947.55</v>
      </c>
      <c r="E312" s="42">
        <v>606.26</v>
      </c>
      <c r="F312" s="41">
        <v>0</v>
      </c>
      <c r="G312" s="42">
        <v>0</v>
      </c>
      <c r="H312" s="42">
        <v>0</v>
      </c>
      <c r="I312" s="42">
        <v>3250.91</v>
      </c>
      <c r="J312" s="42">
        <f>SUM(D312:I312)</f>
        <v>32804.720000000001</v>
      </c>
      <c r="K312" s="42">
        <v>3876.82</v>
      </c>
      <c r="L312" s="42">
        <v>6790.77</v>
      </c>
      <c r="M312" s="42">
        <v>0</v>
      </c>
      <c r="N312" s="42">
        <f>SUM(K312:M312)</f>
        <v>10667.59</v>
      </c>
      <c r="O312" s="42">
        <f>+J312-N312</f>
        <v>22137.13</v>
      </c>
      <c r="P312" s="42"/>
      <c r="Q312" s="43">
        <v>1741.72</v>
      </c>
    </row>
    <row r="313" spans="1:17" x14ac:dyDescent="0.25">
      <c r="A313" s="46" t="s">
        <v>588</v>
      </c>
      <c r="B313" s="46" t="s">
        <v>291</v>
      </c>
      <c r="C313" s="46" t="s">
        <v>388</v>
      </c>
      <c r="D313" s="47">
        <v>28947.55</v>
      </c>
      <c r="E313" s="48">
        <v>0</v>
      </c>
      <c r="F313" s="47">
        <v>0</v>
      </c>
      <c r="G313" s="48">
        <v>0</v>
      </c>
      <c r="H313" s="48">
        <v>0</v>
      </c>
      <c r="I313" s="48">
        <v>0</v>
      </c>
      <c r="J313" s="48">
        <f>SUM(D313:I313)</f>
        <v>28947.55</v>
      </c>
      <c r="K313" s="48">
        <v>3184.23</v>
      </c>
      <c r="L313" s="48">
        <v>6215.55</v>
      </c>
      <c r="M313" s="48">
        <v>0</v>
      </c>
      <c r="N313" s="48">
        <f>SUM(K313:M313)</f>
        <v>9399.7800000000007</v>
      </c>
      <c r="O313" s="48">
        <f>+J313-N313</f>
        <v>19547.769999999997</v>
      </c>
      <c r="P313" s="48"/>
      <c r="Q313" s="49">
        <v>0</v>
      </c>
    </row>
    <row r="314" spans="1:17" x14ac:dyDescent="0.25">
      <c r="A314" s="40" t="s">
        <v>589</v>
      </c>
      <c r="B314" s="40" t="s">
        <v>291</v>
      </c>
      <c r="C314" s="40" t="s">
        <v>294</v>
      </c>
      <c r="D314" s="41">
        <v>28947.55</v>
      </c>
      <c r="E314" s="42">
        <v>0</v>
      </c>
      <c r="F314" s="41">
        <v>0</v>
      </c>
      <c r="G314" s="42">
        <v>0</v>
      </c>
      <c r="H314" s="42">
        <v>0</v>
      </c>
      <c r="I314" s="42">
        <v>0</v>
      </c>
      <c r="J314" s="42">
        <f>SUM(D314:I314)</f>
        <v>28947.55</v>
      </c>
      <c r="K314" s="42">
        <v>3184.23</v>
      </c>
      <c r="L314" s="42">
        <v>6215.55</v>
      </c>
      <c r="M314" s="42">
        <v>0</v>
      </c>
      <c r="N314" s="42">
        <f>SUM(K314:M314)</f>
        <v>9399.7800000000007</v>
      </c>
      <c r="O314" s="42">
        <f>+J314-N314</f>
        <v>19547.769999999997</v>
      </c>
      <c r="P314" s="42"/>
      <c r="Q314" s="43">
        <v>0</v>
      </c>
    </row>
    <row r="315" spans="1:17" x14ac:dyDescent="0.25">
      <c r="A315" s="37" t="s">
        <v>2768</v>
      </c>
      <c r="B315" s="37" t="s">
        <v>326</v>
      </c>
      <c r="C315" s="37" t="s">
        <v>2674</v>
      </c>
      <c r="D315" s="38">
        <v>30471.11</v>
      </c>
      <c r="E315" s="38">
        <v>2923.53</v>
      </c>
      <c r="F315" s="38"/>
      <c r="G315" s="38">
        <v>0</v>
      </c>
      <c r="H315" s="38"/>
      <c r="I315" s="38"/>
      <c r="J315" s="38">
        <v>33394.639999999999</v>
      </c>
      <c r="K315" s="38">
        <v>3052.37</v>
      </c>
      <c r="L315" s="38">
        <v>6951.16</v>
      </c>
      <c r="M315" s="38"/>
      <c r="N315" s="38">
        <v>10003.530000000001</v>
      </c>
      <c r="O315" s="38">
        <v>23391.11</v>
      </c>
      <c r="P315" s="39"/>
      <c r="Q315" s="39"/>
    </row>
    <row r="316" spans="1:17" x14ac:dyDescent="0.25">
      <c r="A316" s="44" t="s">
        <v>2769</v>
      </c>
      <c r="B316" s="44" t="s">
        <v>326</v>
      </c>
      <c r="C316" s="44" t="s">
        <v>2706</v>
      </c>
      <c r="D316" s="45">
        <v>30471.11</v>
      </c>
      <c r="E316" s="45">
        <v>2508.19</v>
      </c>
      <c r="F316" s="45"/>
      <c r="G316" s="45">
        <v>0</v>
      </c>
      <c r="H316" s="45"/>
      <c r="I316" s="45"/>
      <c r="J316" s="45">
        <v>32979.300000000003</v>
      </c>
      <c r="K316" s="45">
        <v>2385.64</v>
      </c>
      <c r="L316" s="45">
        <v>0</v>
      </c>
      <c r="M316" s="45"/>
      <c r="N316" s="45">
        <v>2385.64</v>
      </c>
      <c r="O316" s="45">
        <v>30593.66</v>
      </c>
      <c r="P316" s="39"/>
      <c r="Q316" s="39"/>
    </row>
    <row r="317" spans="1:17" x14ac:dyDescent="0.25">
      <c r="A317" s="46" t="s">
        <v>590</v>
      </c>
      <c r="B317" s="46" t="s">
        <v>326</v>
      </c>
      <c r="C317" s="46" t="s">
        <v>335</v>
      </c>
      <c r="D317" s="47">
        <v>30471.11</v>
      </c>
      <c r="E317" s="48">
        <v>2053.6999999999998</v>
      </c>
      <c r="F317" s="47">
        <v>534.05999999999995</v>
      </c>
      <c r="G317" s="48">
        <v>0</v>
      </c>
      <c r="H317" s="48">
        <v>0</v>
      </c>
      <c r="I317" s="48">
        <v>3636.47</v>
      </c>
      <c r="J317" s="48">
        <f>SUM(D317:I317)</f>
        <v>36695.340000000004</v>
      </c>
      <c r="K317" s="48">
        <v>3636.47</v>
      </c>
      <c r="L317" s="48">
        <v>7065.38</v>
      </c>
      <c r="M317" s="48">
        <v>0</v>
      </c>
      <c r="N317" s="48">
        <f>SUM(K317:M317)</f>
        <v>10701.85</v>
      </c>
      <c r="O317" s="48">
        <f>+J317-N317</f>
        <v>25993.490000000005</v>
      </c>
      <c r="P317" s="48"/>
      <c r="Q317" s="49">
        <v>0</v>
      </c>
    </row>
    <row r="318" spans="1:17" x14ac:dyDescent="0.25">
      <c r="A318" s="37" t="s">
        <v>2770</v>
      </c>
      <c r="B318" s="37" t="s">
        <v>291</v>
      </c>
      <c r="C318" s="37" t="s">
        <v>1046</v>
      </c>
      <c r="D318" s="38">
        <v>28947.55</v>
      </c>
      <c r="E318" s="38">
        <v>1470.73</v>
      </c>
      <c r="F318" s="38"/>
      <c r="G318" s="38">
        <v>0</v>
      </c>
      <c r="H318" s="38"/>
      <c r="I318" s="38"/>
      <c r="J318" s="38">
        <v>30418.28</v>
      </c>
      <c r="K318" s="38">
        <v>2724.97</v>
      </c>
      <c r="L318" s="38">
        <v>6642.02</v>
      </c>
      <c r="M318" s="38"/>
      <c r="N318" s="38">
        <v>9366.99</v>
      </c>
      <c r="O318" s="38">
        <v>21051.29</v>
      </c>
      <c r="P318" s="39"/>
      <c r="Q318" s="39"/>
    </row>
    <row r="319" spans="1:17" x14ac:dyDescent="0.25">
      <c r="A319" s="40" t="s">
        <v>591</v>
      </c>
      <c r="B319" s="40" t="s">
        <v>291</v>
      </c>
      <c r="C319" s="40" t="s">
        <v>294</v>
      </c>
      <c r="D319" s="41">
        <v>28947.55</v>
      </c>
      <c r="E319" s="42">
        <v>0</v>
      </c>
      <c r="F319" s="41">
        <v>1335.15</v>
      </c>
      <c r="G319" s="42">
        <v>0</v>
      </c>
      <c r="H319" s="42">
        <v>0</v>
      </c>
      <c r="I319" s="42">
        <v>0</v>
      </c>
      <c r="J319" s="42">
        <f>SUM(D319:I319)</f>
        <v>30282.7</v>
      </c>
      <c r="K319" s="42">
        <v>3331.09</v>
      </c>
      <c r="L319" s="42">
        <v>6542.33</v>
      </c>
      <c r="M319" s="42">
        <v>0</v>
      </c>
      <c r="N319" s="42">
        <f>SUM(K319:M319)</f>
        <v>9873.42</v>
      </c>
      <c r="O319" s="42">
        <f>+J319-N319</f>
        <v>20409.28</v>
      </c>
      <c r="P319" s="42"/>
      <c r="Q319" s="43">
        <v>0</v>
      </c>
    </row>
    <row r="320" spans="1:17" x14ac:dyDescent="0.25">
      <c r="A320" s="46" t="s">
        <v>592</v>
      </c>
      <c r="B320" s="46" t="s">
        <v>291</v>
      </c>
      <c r="C320" s="46" t="s">
        <v>593</v>
      </c>
      <c r="D320" s="47">
        <v>28947.55</v>
      </c>
      <c r="E320" s="48">
        <v>1470.73</v>
      </c>
      <c r="F320" s="47">
        <v>0</v>
      </c>
      <c r="G320" s="48">
        <v>0</v>
      </c>
      <c r="H320" s="48">
        <v>0</v>
      </c>
      <c r="I320" s="48">
        <v>3346.01</v>
      </c>
      <c r="J320" s="48">
        <f>SUM(D320:I320)</f>
        <v>33764.29</v>
      </c>
      <c r="K320" s="48">
        <v>3954.37</v>
      </c>
      <c r="L320" s="48">
        <v>6471.23</v>
      </c>
      <c r="M320" s="48">
        <v>0</v>
      </c>
      <c r="N320" s="48">
        <f>SUM(K320:M320)</f>
        <v>10425.599999999999</v>
      </c>
      <c r="O320" s="48">
        <f>+J320-N320</f>
        <v>23338.690000000002</v>
      </c>
      <c r="P320" s="48"/>
      <c r="Q320" s="49">
        <v>0</v>
      </c>
    </row>
    <row r="321" spans="1:17" x14ac:dyDescent="0.25">
      <c r="A321" s="40" t="s">
        <v>594</v>
      </c>
      <c r="B321" s="40" t="s">
        <v>329</v>
      </c>
      <c r="C321" s="40" t="s">
        <v>595</v>
      </c>
      <c r="D321" s="41">
        <v>26125.919999999998</v>
      </c>
      <c r="E321" s="42">
        <v>0</v>
      </c>
      <c r="F321" s="41">
        <v>0</v>
      </c>
      <c r="G321" s="42">
        <v>0</v>
      </c>
      <c r="H321" s="42">
        <v>0</v>
      </c>
      <c r="I321" s="42">
        <v>0</v>
      </c>
      <c r="J321" s="42">
        <f>SUM(D321:I321)</f>
        <v>26125.919999999998</v>
      </c>
      <c r="K321" s="42">
        <v>2873.85</v>
      </c>
      <c r="L321" s="42">
        <v>6722.39</v>
      </c>
      <c r="M321" s="42">
        <v>0</v>
      </c>
      <c r="N321" s="42">
        <f>SUM(K321:M321)</f>
        <v>9596.24</v>
      </c>
      <c r="O321" s="42">
        <f>+J321-N321</f>
        <v>16529.68</v>
      </c>
      <c r="P321" s="42"/>
      <c r="Q321" s="43">
        <v>4354.3</v>
      </c>
    </row>
    <row r="322" spans="1:17" x14ac:dyDescent="0.25">
      <c r="A322" s="44" t="s">
        <v>2771</v>
      </c>
      <c r="B322" s="44" t="s">
        <v>326</v>
      </c>
      <c r="C322" s="44" t="s">
        <v>2674</v>
      </c>
      <c r="D322" s="45">
        <v>30471.11</v>
      </c>
      <c r="E322" s="45">
        <v>2508.19</v>
      </c>
      <c r="F322" s="45"/>
      <c r="G322" s="45">
        <v>0</v>
      </c>
      <c r="H322" s="45"/>
      <c r="I322" s="45"/>
      <c r="J322" s="45">
        <v>32979.300000000003</v>
      </c>
      <c r="K322" s="45">
        <v>3006.68</v>
      </c>
      <c r="L322" s="45">
        <v>6797.37</v>
      </c>
      <c r="M322" s="45"/>
      <c r="N322" s="45">
        <v>9804.0499999999993</v>
      </c>
      <c r="O322" s="45">
        <v>23175.25</v>
      </c>
      <c r="P322" s="39"/>
      <c r="Q322" s="39"/>
    </row>
    <row r="323" spans="1:17" x14ac:dyDescent="0.25">
      <c r="A323" s="46" t="s">
        <v>596</v>
      </c>
      <c r="B323" s="46" t="s">
        <v>291</v>
      </c>
      <c r="C323" s="46" t="s">
        <v>597</v>
      </c>
      <c r="D323" s="47">
        <v>28947.55</v>
      </c>
      <c r="E323" s="48">
        <v>742.99</v>
      </c>
      <c r="F323" s="47">
        <v>430.56</v>
      </c>
      <c r="G323" s="48">
        <v>0</v>
      </c>
      <c r="H323" s="48">
        <v>10040.36</v>
      </c>
      <c r="I323" s="48">
        <v>3313.32</v>
      </c>
      <c r="J323" s="48">
        <f>SUM(D323:I323)</f>
        <v>43474.780000000006</v>
      </c>
      <c r="K323" s="48">
        <v>4116.54</v>
      </c>
      <c r="L323" s="48">
        <v>7704.58</v>
      </c>
      <c r="M323" s="48">
        <v>0</v>
      </c>
      <c r="N323" s="48">
        <f>SUM(K323:M323)</f>
        <v>11821.119999999999</v>
      </c>
      <c r="O323" s="48">
        <f>+J323-N323</f>
        <v>31653.660000000007</v>
      </c>
      <c r="P323" s="48"/>
      <c r="Q323" s="49">
        <v>0</v>
      </c>
    </row>
    <row r="324" spans="1:17" x14ac:dyDescent="0.25">
      <c r="A324" s="40" t="s">
        <v>598</v>
      </c>
      <c r="B324" s="40" t="s">
        <v>291</v>
      </c>
      <c r="C324" s="40" t="s">
        <v>447</v>
      </c>
      <c r="D324" s="41">
        <v>28947.55</v>
      </c>
      <c r="E324" s="42">
        <v>606.26</v>
      </c>
      <c r="F324" s="41">
        <v>0</v>
      </c>
      <c r="G324" s="42">
        <v>0</v>
      </c>
      <c r="H324" s="42">
        <v>0</v>
      </c>
      <c r="I324" s="42">
        <v>3250.91</v>
      </c>
      <c r="J324" s="42">
        <f>SUM(D324:I324)</f>
        <v>32804.720000000001</v>
      </c>
      <c r="K324" s="42">
        <v>3250.91</v>
      </c>
      <c r="L324" s="42">
        <v>6207.52</v>
      </c>
      <c r="M324" s="42">
        <v>0</v>
      </c>
      <c r="N324" s="42">
        <f>SUM(K324:M324)</f>
        <v>9458.43</v>
      </c>
      <c r="O324" s="42">
        <f>+J324-N324</f>
        <v>23346.29</v>
      </c>
      <c r="P324" s="42"/>
      <c r="Q324" s="43">
        <v>0</v>
      </c>
    </row>
    <row r="325" spans="1:17" x14ac:dyDescent="0.25">
      <c r="A325" s="37" t="s">
        <v>2772</v>
      </c>
      <c r="B325" s="37" t="s">
        <v>291</v>
      </c>
      <c r="C325" s="37" t="s">
        <v>2674</v>
      </c>
      <c r="D325" s="38">
        <v>28947.55</v>
      </c>
      <c r="E325" s="38">
        <v>1470.73</v>
      </c>
      <c r="F325" s="38"/>
      <c r="G325" s="38">
        <v>0</v>
      </c>
      <c r="H325" s="38"/>
      <c r="I325" s="38"/>
      <c r="J325" s="38">
        <v>30418.28</v>
      </c>
      <c r="K325" s="38">
        <v>2724.97</v>
      </c>
      <c r="L325" s="38">
        <v>6170.56</v>
      </c>
      <c r="M325" s="38"/>
      <c r="N325" s="38">
        <v>8895.5300000000007</v>
      </c>
      <c r="O325" s="38">
        <v>21522.75</v>
      </c>
      <c r="P325" s="39"/>
      <c r="Q325" s="39"/>
    </row>
    <row r="326" spans="1:17" x14ac:dyDescent="0.25">
      <c r="A326" s="46" t="s">
        <v>599</v>
      </c>
      <c r="B326" s="46" t="s">
        <v>326</v>
      </c>
      <c r="C326" s="46" t="s">
        <v>332</v>
      </c>
      <c r="D326" s="47">
        <v>30471.11</v>
      </c>
      <c r="E326" s="48">
        <v>834.14</v>
      </c>
      <c r="F326" s="47">
        <v>1335.15</v>
      </c>
      <c r="G326" s="48">
        <v>0</v>
      </c>
      <c r="H326" s="48">
        <v>0</v>
      </c>
      <c r="I326" s="48">
        <v>3590.44</v>
      </c>
      <c r="J326" s="48">
        <f>SUM(D326:I326)</f>
        <v>36230.840000000004</v>
      </c>
      <c r="K326" s="48">
        <v>4243.24</v>
      </c>
      <c r="L326" s="48">
        <v>6910.83</v>
      </c>
      <c r="M326" s="48">
        <v>0</v>
      </c>
      <c r="N326" s="48">
        <f>SUM(K326:M326)</f>
        <v>11154.07</v>
      </c>
      <c r="O326" s="48">
        <f>+J326-N326</f>
        <v>25076.770000000004</v>
      </c>
      <c r="P326" s="48"/>
      <c r="Q326" s="49">
        <v>0</v>
      </c>
    </row>
    <row r="327" spans="1:17" x14ac:dyDescent="0.25">
      <c r="A327" s="40" t="s">
        <v>600</v>
      </c>
      <c r="B327" s="40" t="s">
        <v>291</v>
      </c>
      <c r="C327" s="40" t="s">
        <v>601</v>
      </c>
      <c r="D327" s="41">
        <v>28947.55</v>
      </c>
      <c r="E327" s="42">
        <v>0</v>
      </c>
      <c r="F327" s="41">
        <v>0</v>
      </c>
      <c r="G327" s="42">
        <v>0</v>
      </c>
      <c r="H327" s="42">
        <v>0</v>
      </c>
      <c r="I327" s="42">
        <v>0</v>
      </c>
      <c r="J327" s="42">
        <f>SUM(D327:I327)</f>
        <v>28947.55</v>
      </c>
      <c r="K327" s="42">
        <v>3184.23</v>
      </c>
      <c r="L327" s="42">
        <v>6111.27</v>
      </c>
      <c r="M327" s="42">
        <v>0</v>
      </c>
      <c r="N327" s="42">
        <f>SUM(K327:M327)</f>
        <v>9295.5</v>
      </c>
      <c r="O327" s="42">
        <f>+J327-N327</f>
        <v>19652.05</v>
      </c>
      <c r="P327" s="42"/>
      <c r="Q327" s="43">
        <v>0</v>
      </c>
    </row>
    <row r="328" spans="1:17" x14ac:dyDescent="0.25">
      <c r="A328" s="44" t="s">
        <v>2773</v>
      </c>
      <c r="B328" s="44" t="s">
        <v>291</v>
      </c>
      <c r="C328" s="44" t="s">
        <v>2144</v>
      </c>
      <c r="D328" s="45">
        <v>28947.55</v>
      </c>
      <c r="E328" s="45">
        <v>1470.73</v>
      </c>
      <c r="F328" s="45"/>
      <c r="G328" s="45">
        <v>0</v>
      </c>
      <c r="H328" s="45"/>
      <c r="I328" s="45"/>
      <c r="J328" s="45">
        <v>30418.28</v>
      </c>
      <c r="K328" s="45">
        <v>3333.33</v>
      </c>
      <c r="L328" s="45">
        <v>6170.56</v>
      </c>
      <c r="M328" s="45"/>
      <c r="N328" s="45">
        <v>9503.89</v>
      </c>
      <c r="O328" s="45">
        <v>20914.39</v>
      </c>
      <c r="P328" s="39"/>
      <c r="Q328" s="39"/>
    </row>
    <row r="329" spans="1:17" x14ac:dyDescent="0.25">
      <c r="A329" s="46" t="s">
        <v>602</v>
      </c>
      <c r="B329" s="46" t="s">
        <v>291</v>
      </c>
      <c r="C329" s="46" t="s">
        <v>603</v>
      </c>
      <c r="D329" s="47">
        <v>28947.55</v>
      </c>
      <c r="E329" s="48">
        <v>0</v>
      </c>
      <c r="F329" s="47">
        <v>0</v>
      </c>
      <c r="G329" s="48">
        <v>0</v>
      </c>
      <c r="H329" s="48">
        <v>0</v>
      </c>
      <c r="I329" s="48">
        <v>0</v>
      </c>
      <c r="J329" s="48">
        <f>SUM(D329:I329)</f>
        <v>28947.55</v>
      </c>
      <c r="K329" s="48">
        <v>3184.23</v>
      </c>
      <c r="L329" s="48">
        <v>7539.8</v>
      </c>
      <c r="M329" s="48">
        <v>0</v>
      </c>
      <c r="N329" s="48">
        <f>SUM(K329:M329)</f>
        <v>10724.03</v>
      </c>
      <c r="O329" s="48">
        <f>+J329-N329</f>
        <v>18223.519999999997</v>
      </c>
      <c r="P329" s="48"/>
      <c r="Q329" s="49">
        <v>4815.45</v>
      </c>
    </row>
    <row r="330" spans="1:17" x14ac:dyDescent="0.25">
      <c r="A330" s="40" t="s">
        <v>604</v>
      </c>
      <c r="B330" s="40" t="s">
        <v>291</v>
      </c>
      <c r="C330" s="40" t="s">
        <v>605</v>
      </c>
      <c r="D330" s="41">
        <v>28947.55</v>
      </c>
      <c r="E330" s="42">
        <v>0</v>
      </c>
      <c r="F330" s="41">
        <v>0</v>
      </c>
      <c r="G330" s="42">
        <v>0</v>
      </c>
      <c r="H330" s="42">
        <v>0</v>
      </c>
      <c r="I330" s="42">
        <v>0</v>
      </c>
      <c r="J330" s="42">
        <f>SUM(D330:I330)</f>
        <v>28947.55</v>
      </c>
      <c r="K330" s="42">
        <v>3184.23</v>
      </c>
      <c r="L330" s="42">
        <v>6059.14</v>
      </c>
      <c r="M330" s="42">
        <v>0</v>
      </c>
      <c r="N330" s="42">
        <f>SUM(K330:M330)</f>
        <v>9243.3700000000008</v>
      </c>
      <c r="O330" s="42">
        <f>+J330-N330</f>
        <v>19704.18</v>
      </c>
      <c r="P330" s="42"/>
      <c r="Q330" s="43">
        <v>0</v>
      </c>
    </row>
    <row r="331" spans="1:17" x14ac:dyDescent="0.25">
      <c r="A331" s="37" t="s">
        <v>2774</v>
      </c>
      <c r="B331" s="37" t="s">
        <v>326</v>
      </c>
      <c r="C331" s="37" t="s">
        <v>2674</v>
      </c>
      <c r="D331" s="38">
        <v>30471.11</v>
      </c>
      <c r="E331" s="38">
        <v>2588.0300000000002</v>
      </c>
      <c r="F331" s="38"/>
      <c r="G331" s="38">
        <v>0</v>
      </c>
      <c r="H331" s="38"/>
      <c r="I331" s="38"/>
      <c r="J331" s="38">
        <v>33059.14</v>
      </c>
      <c r="K331" s="38">
        <v>3015.46</v>
      </c>
      <c r="L331" s="38">
        <v>6869.05</v>
      </c>
      <c r="M331" s="38"/>
      <c r="N331" s="38">
        <v>9884.51</v>
      </c>
      <c r="O331" s="38">
        <v>23174.63</v>
      </c>
      <c r="P331" s="39"/>
      <c r="Q331" s="39"/>
    </row>
    <row r="332" spans="1:17" x14ac:dyDescent="0.25">
      <c r="A332" s="44" t="s">
        <v>2775</v>
      </c>
      <c r="B332" s="44" t="s">
        <v>291</v>
      </c>
      <c r="C332" s="44" t="s">
        <v>2674</v>
      </c>
      <c r="D332" s="45">
        <v>28947.55</v>
      </c>
      <c r="E332" s="45">
        <v>1470.73</v>
      </c>
      <c r="F332" s="45"/>
      <c r="G332" s="45">
        <v>0</v>
      </c>
      <c r="H332" s="45"/>
      <c r="I332" s="45"/>
      <c r="J332" s="45">
        <v>30418.28</v>
      </c>
      <c r="K332" s="45">
        <v>2724.97</v>
      </c>
      <c r="L332" s="45">
        <v>6222.7</v>
      </c>
      <c r="M332" s="45"/>
      <c r="N332" s="45">
        <v>8947.67</v>
      </c>
      <c r="O332" s="45">
        <v>21470.61</v>
      </c>
      <c r="P332" s="39"/>
      <c r="Q332" s="39"/>
    </row>
    <row r="333" spans="1:17" x14ac:dyDescent="0.25">
      <c r="A333" s="46" t="s">
        <v>606</v>
      </c>
      <c r="B333" s="46" t="s">
        <v>291</v>
      </c>
      <c r="C333" s="46" t="s">
        <v>294</v>
      </c>
      <c r="D333" s="47">
        <v>28947.55</v>
      </c>
      <c r="E333" s="48">
        <v>0</v>
      </c>
      <c r="F333" s="47">
        <v>0</v>
      </c>
      <c r="G333" s="48">
        <v>0</v>
      </c>
      <c r="H333" s="48">
        <v>4824.59</v>
      </c>
      <c r="I333" s="48">
        <v>0</v>
      </c>
      <c r="J333" s="48">
        <f>SUM(D333:I333)</f>
        <v>33772.14</v>
      </c>
      <c r="K333" s="48">
        <v>3184.23</v>
      </c>
      <c r="L333" s="48">
        <v>6672.95</v>
      </c>
      <c r="M333" s="48">
        <v>0</v>
      </c>
      <c r="N333" s="48">
        <f>SUM(K333:M333)</f>
        <v>9857.18</v>
      </c>
      <c r="O333" s="48">
        <f>+J333-N333</f>
        <v>23914.959999999999</v>
      </c>
      <c r="P333" s="48"/>
      <c r="Q333" s="49">
        <v>0</v>
      </c>
    </row>
    <row r="334" spans="1:17" x14ac:dyDescent="0.25">
      <c r="A334" s="40" t="s">
        <v>607</v>
      </c>
      <c r="B334" s="40" t="s">
        <v>326</v>
      </c>
      <c r="C334" s="40" t="s">
        <v>332</v>
      </c>
      <c r="D334" s="41">
        <v>30471.11</v>
      </c>
      <c r="E334" s="42">
        <v>606.26</v>
      </c>
      <c r="F334" s="41">
        <v>0</v>
      </c>
      <c r="G334" s="42">
        <v>0</v>
      </c>
      <c r="H334" s="42">
        <v>0</v>
      </c>
      <c r="I334" s="42">
        <v>3418.51</v>
      </c>
      <c r="J334" s="42">
        <f>SUM(D334:I334)</f>
        <v>34495.879999999997</v>
      </c>
      <c r="K334" s="42">
        <v>3418.51</v>
      </c>
      <c r="L334" s="42">
        <v>6736.82</v>
      </c>
      <c r="M334" s="42">
        <v>0</v>
      </c>
      <c r="N334" s="42">
        <f>SUM(K334:M334)</f>
        <v>10155.33</v>
      </c>
      <c r="O334" s="42">
        <f>+J334-N334</f>
        <v>24340.549999999996</v>
      </c>
      <c r="P334" s="42"/>
      <c r="Q334" s="43">
        <v>0</v>
      </c>
    </row>
    <row r="335" spans="1:17" x14ac:dyDescent="0.25">
      <c r="A335" s="46" t="s">
        <v>608</v>
      </c>
      <c r="B335" s="46" t="s">
        <v>329</v>
      </c>
      <c r="C335" s="46" t="s">
        <v>609</v>
      </c>
      <c r="D335" s="47">
        <v>26125.919999999998</v>
      </c>
      <c r="E335" s="48">
        <v>0</v>
      </c>
      <c r="F335" s="47">
        <v>0</v>
      </c>
      <c r="G335" s="48">
        <v>0</v>
      </c>
      <c r="H335" s="48">
        <v>0</v>
      </c>
      <c r="I335" s="48">
        <v>0</v>
      </c>
      <c r="J335" s="48">
        <f>SUM(D335:I335)</f>
        <v>26125.919999999998</v>
      </c>
      <c r="K335" s="48">
        <v>2873.85</v>
      </c>
      <c r="L335" s="48">
        <v>6243.41</v>
      </c>
      <c r="M335" s="48">
        <v>0</v>
      </c>
      <c r="N335" s="48">
        <f>SUM(K335:M335)</f>
        <v>9117.26</v>
      </c>
      <c r="O335" s="48">
        <f>+J335-N335</f>
        <v>17008.659999999996</v>
      </c>
      <c r="P335" s="48"/>
      <c r="Q335" s="49">
        <v>2612.58</v>
      </c>
    </row>
    <row r="336" spans="1:17" x14ac:dyDescent="0.25">
      <c r="A336" s="40" t="s">
        <v>610</v>
      </c>
      <c r="B336" s="40" t="s">
        <v>381</v>
      </c>
      <c r="C336" s="40" t="s">
        <v>323</v>
      </c>
      <c r="D336" s="41">
        <v>24818.71</v>
      </c>
      <c r="E336" s="42">
        <v>0</v>
      </c>
      <c r="F336" s="41">
        <v>0</v>
      </c>
      <c r="G336" s="42">
        <v>0</v>
      </c>
      <c r="H336" s="42">
        <v>0</v>
      </c>
      <c r="I336" s="42">
        <v>0</v>
      </c>
      <c r="J336" s="42">
        <f>SUM(D336:I336)</f>
        <v>24818.71</v>
      </c>
      <c r="K336" s="42">
        <v>2730.05</v>
      </c>
      <c r="L336" s="42">
        <v>5205.0200000000004</v>
      </c>
      <c r="M336" s="42">
        <v>0</v>
      </c>
      <c r="N336" s="42">
        <f>SUM(K336:M336)</f>
        <v>7935.0700000000006</v>
      </c>
      <c r="O336" s="42">
        <f>+J336-N336</f>
        <v>16883.64</v>
      </c>
      <c r="P336" s="42"/>
      <c r="Q336" s="43">
        <v>0</v>
      </c>
    </row>
    <row r="337" spans="1:17" x14ac:dyDescent="0.25">
      <c r="A337" s="46" t="s">
        <v>611</v>
      </c>
      <c r="B337" s="46" t="s">
        <v>291</v>
      </c>
      <c r="C337" s="46" t="s">
        <v>294</v>
      </c>
      <c r="D337" s="47">
        <v>28947.55</v>
      </c>
      <c r="E337" s="48">
        <v>0</v>
      </c>
      <c r="F337" s="47">
        <v>0</v>
      </c>
      <c r="G337" s="48">
        <v>0</v>
      </c>
      <c r="H337" s="48">
        <v>0</v>
      </c>
      <c r="I337" s="48">
        <v>0</v>
      </c>
      <c r="J337" s="48">
        <f>SUM(D337:I337)</f>
        <v>28947.55</v>
      </c>
      <c r="K337" s="48">
        <v>3184.23</v>
      </c>
      <c r="L337" s="48">
        <v>8811.91</v>
      </c>
      <c r="M337" s="48">
        <v>0</v>
      </c>
      <c r="N337" s="48">
        <f>SUM(K337:M337)</f>
        <v>11996.14</v>
      </c>
      <c r="O337" s="48">
        <f>+J337-N337</f>
        <v>16951.41</v>
      </c>
      <c r="P337" s="48"/>
      <c r="Q337" s="49">
        <v>9630.9</v>
      </c>
    </row>
    <row r="338" spans="1:17" x14ac:dyDescent="0.25">
      <c r="A338" s="37" t="s">
        <v>2776</v>
      </c>
      <c r="B338" s="37" t="s">
        <v>326</v>
      </c>
      <c r="C338" s="37" t="s">
        <v>332</v>
      </c>
      <c r="D338" s="38">
        <v>30471.11</v>
      </c>
      <c r="E338" s="38">
        <v>941.26</v>
      </c>
      <c r="F338" s="38"/>
      <c r="G338" s="38">
        <v>0</v>
      </c>
      <c r="H338" s="38"/>
      <c r="I338" s="38"/>
      <c r="J338" s="38">
        <v>31412.37</v>
      </c>
      <c r="K338" s="38">
        <v>3462.56</v>
      </c>
      <c r="L338" s="38">
        <v>6989.6</v>
      </c>
      <c r="M338" s="38"/>
      <c r="N338" s="38">
        <v>10452.16</v>
      </c>
      <c r="O338" s="38">
        <v>20960.21</v>
      </c>
      <c r="P338" s="39"/>
      <c r="Q338" s="39"/>
    </row>
    <row r="339" spans="1:17" x14ac:dyDescent="0.25">
      <c r="A339" s="40" t="s">
        <v>612</v>
      </c>
      <c r="B339" s="40" t="s">
        <v>291</v>
      </c>
      <c r="C339" s="40" t="s">
        <v>294</v>
      </c>
      <c r="D339" s="41">
        <v>28947.55</v>
      </c>
      <c r="E339" s="42">
        <v>0</v>
      </c>
      <c r="F339" s="41">
        <v>1335.15</v>
      </c>
      <c r="G339" s="42">
        <v>0</v>
      </c>
      <c r="H339" s="42">
        <v>0</v>
      </c>
      <c r="I339" s="42">
        <v>0</v>
      </c>
      <c r="J339" s="42">
        <f>SUM(D339:I339)</f>
        <v>30282.7</v>
      </c>
      <c r="K339" s="42">
        <v>3331.09</v>
      </c>
      <c r="L339" s="42">
        <v>6542.33</v>
      </c>
      <c r="M339" s="42">
        <v>0</v>
      </c>
      <c r="N339" s="42">
        <f>SUM(K339:M339)</f>
        <v>9873.42</v>
      </c>
      <c r="O339" s="42">
        <f>+J339-N339</f>
        <v>20409.28</v>
      </c>
      <c r="P339" s="42"/>
      <c r="Q339" s="43">
        <v>0</v>
      </c>
    </row>
    <row r="340" spans="1:17" x14ac:dyDescent="0.25">
      <c r="A340" s="46" t="s">
        <v>613</v>
      </c>
      <c r="B340" s="46" t="s">
        <v>381</v>
      </c>
      <c r="C340" s="46" t="s">
        <v>579</v>
      </c>
      <c r="D340" s="47">
        <v>24818.71</v>
      </c>
      <c r="E340" s="48">
        <v>0</v>
      </c>
      <c r="F340" s="47">
        <v>0</v>
      </c>
      <c r="G340" s="48">
        <v>0</v>
      </c>
      <c r="H340" s="48">
        <v>0</v>
      </c>
      <c r="I340" s="48">
        <v>0</v>
      </c>
      <c r="J340" s="48">
        <f>SUM(D340:I340)</f>
        <v>24818.71</v>
      </c>
      <c r="K340" s="48">
        <v>2730.05</v>
      </c>
      <c r="L340" s="48">
        <v>5683.99</v>
      </c>
      <c r="M340" s="48">
        <v>0</v>
      </c>
      <c r="N340" s="48">
        <f>SUM(K340:M340)</f>
        <v>8414.0400000000009</v>
      </c>
      <c r="O340" s="48">
        <f>+J340-N340</f>
        <v>16404.669999999998</v>
      </c>
      <c r="P340" s="48"/>
      <c r="Q340" s="49">
        <v>1741.72</v>
      </c>
    </row>
    <row r="341" spans="1:17" x14ac:dyDescent="0.25">
      <c r="A341" s="44" t="s">
        <v>2777</v>
      </c>
      <c r="B341" s="44" t="s">
        <v>326</v>
      </c>
      <c r="C341" s="44" t="s">
        <v>2674</v>
      </c>
      <c r="D341" s="45">
        <v>30471.11</v>
      </c>
      <c r="E341" s="45">
        <v>2620.0700000000002</v>
      </c>
      <c r="F341" s="45"/>
      <c r="G341" s="45">
        <v>16545.580000000002</v>
      </c>
      <c r="H341" s="45"/>
      <c r="I341" s="45"/>
      <c r="J341" s="45">
        <v>49636.76</v>
      </c>
      <c r="K341" s="45">
        <v>4879.78</v>
      </c>
      <c r="L341" s="45">
        <v>0</v>
      </c>
      <c r="M341" s="45"/>
      <c r="N341" s="45">
        <v>4879.78</v>
      </c>
      <c r="O341" s="45">
        <v>44756.98</v>
      </c>
      <c r="P341" s="39"/>
      <c r="Q341" s="39"/>
    </row>
    <row r="342" spans="1:17" x14ac:dyDescent="0.25">
      <c r="A342" s="37" t="s">
        <v>2778</v>
      </c>
      <c r="B342" s="37" t="s">
        <v>291</v>
      </c>
      <c r="C342" s="37" t="s">
        <v>2674</v>
      </c>
      <c r="D342" s="38">
        <v>28947.55</v>
      </c>
      <c r="E342" s="38">
        <v>1470.73</v>
      </c>
      <c r="F342" s="38"/>
      <c r="G342" s="38">
        <v>0</v>
      </c>
      <c r="H342" s="38"/>
      <c r="I342" s="38"/>
      <c r="J342" s="38">
        <v>30418.28</v>
      </c>
      <c r="K342" s="38">
        <v>2724.97</v>
      </c>
      <c r="L342" s="38">
        <v>6222.7</v>
      </c>
      <c r="M342" s="38"/>
      <c r="N342" s="38">
        <v>8947.67</v>
      </c>
      <c r="O342" s="38">
        <v>21470.61</v>
      </c>
      <c r="P342" s="39"/>
      <c r="Q342" s="39"/>
    </row>
    <row r="343" spans="1:17" x14ac:dyDescent="0.25">
      <c r="A343" s="44" t="s">
        <v>2779</v>
      </c>
      <c r="B343" s="44" t="s">
        <v>291</v>
      </c>
      <c r="C343" s="44" t="s">
        <v>2674</v>
      </c>
      <c r="D343" s="45">
        <v>28947.55</v>
      </c>
      <c r="E343" s="45">
        <v>1470.73</v>
      </c>
      <c r="F343" s="45"/>
      <c r="G343" s="45">
        <v>0</v>
      </c>
      <c r="H343" s="45"/>
      <c r="I343" s="45"/>
      <c r="J343" s="45">
        <v>30418.28</v>
      </c>
      <c r="K343" s="45">
        <v>2712.29</v>
      </c>
      <c r="L343" s="45">
        <v>0</v>
      </c>
      <c r="M343" s="45"/>
      <c r="N343" s="45">
        <v>2712.29</v>
      </c>
      <c r="O343" s="45">
        <v>27705.99</v>
      </c>
      <c r="P343" s="39"/>
      <c r="Q343" s="39"/>
    </row>
    <row r="344" spans="1:17" x14ac:dyDescent="0.25">
      <c r="A344" s="37" t="s">
        <v>2780</v>
      </c>
      <c r="B344" s="37" t="s">
        <v>326</v>
      </c>
      <c r="C344" s="37" t="s">
        <v>2674</v>
      </c>
      <c r="D344" s="38">
        <v>30471.11</v>
      </c>
      <c r="E344" s="38">
        <v>2605.5100000000002</v>
      </c>
      <c r="F344" s="38"/>
      <c r="G344" s="38">
        <v>0</v>
      </c>
      <c r="H344" s="38"/>
      <c r="I344" s="38"/>
      <c r="J344" s="38">
        <v>33076.620000000003</v>
      </c>
      <c r="K344" s="38">
        <v>3017.39</v>
      </c>
      <c r="L344" s="38">
        <v>6821.19</v>
      </c>
      <c r="M344" s="38"/>
      <c r="N344" s="38">
        <v>9838.58</v>
      </c>
      <c r="O344" s="38">
        <v>23238.04</v>
      </c>
      <c r="P344" s="39"/>
      <c r="Q344" s="39"/>
    </row>
    <row r="345" spans="1:17" x14ac:dyDescent="0.25">
      <c r="A345" s="44" t="s">
        <v>2781</v>
      </c>
      <c r="B345" s="44" t="s">
        <v>326</v>
      </c>
      <c r="C345" s="44" t="s">
        <v>2674</v>
      </c>
      <c r="D345" s="45">
        <v>30471.11</v>
      </c>
      <c r="E345" s="45">
        <v>2508.19</v>
      </c>
      <c r="F345" s="45"/>
      <c r="G345" s="45">
        <v>0</v>
      </c>
      <c r="H345" s="45"/>
      <c r="I345" s="45"/>
      <c r="J345" s="45">
        <v>32979.300000000003</v>
      </c>
      <c r="K345" s="45">
        <v>3666.26</v>
      </c>
      <c r="L345" s="45">
        <v>6797.37</v>
      </c>
      <c r="M345" s="45"/>
      <c r="N345" s="45">
        <v>10463.629999999999</v>
      </c>
      <c r="O345" s="45">
        <v>22515.67</v>
      </c>
      <c r="P345" s="39"/>
      <c r="Q345" s="39"/>
    </row>
    <row r="346" spans="1:17" x14ac:dyDescent="0.25">
      <c r="A346" s="37" t="s">
        <v>2782</v>
      </c>
      <c r="B346" s="37" t="s">
        <v>291</v>
      </c>
      <c r="C346" s="37" t="s">
        <v>2674</v>
      </c>
      <c r="D346" s="38">
        <v>28947.55</v>
      </c>
      <c r="E346" s="38">
        <v>1470.73</v>
      </c>
      <c r="F346" s="38"/>
      <c r="G346" s="38">
        <v>0</v>
      </c>
      <c r="H346" s="38"/>
      <c r="I346" s="38"/>
      <c r="J346" s="38">
        <v>30418.28</v>
      </c>
      <c r="K346" s="38">
        <v>2724.97</v>
      </c>
      <c r="L346" s="38">
        <v>6170.56</v>
      </c>
      <c r="M346" s="38"/>
      <c r="N346" s="38">
        <v>8895.5300000000007</v>
      </c>
      <c r="O346" s="38">
        <v>21522.75</v>
      </c>
      <c r="P346" s="39"/>
      <c r="Q346" s="39"/>
    </row>
    <row r="347" spans="1:17" x14ac:dyDescent="0.25">
      <c r="A347" s="40" t="s">
        <v>614</v>
      </c>
      <c r="B347" s="40" t="s">
        <v>291</v>
      </c>
      <c r="C347" s="40" t="s">
        <v>294</v>
      </c>
      <c r="D347" s="41">
        <v>28947.55</v>
      </c>
      <c r="E347" s="42">
        <v>0</v>
      </c>
      <c r="F347" s="41">
        <v>0</v>
      </c>
      <c r="G347" s="42">
        <v>0</v>
      </c>
      <c r="H347" s="42">
        <v>0</v>
      </c>
      <c r="I347" s="42">
        <v>0</v>
      </c>
      <c r="J347" s="42">
        <f>SUM(D347:I347)</f>
        <v>28947.55</v>
      </c>
      <c r="K347" s="42">
        <v>3184.23</v>
      </c>
      <c r="L347" s="42">
        <v>7539.8</v>
      </c>
      <c r="M347" s="42">
        <v>0</v>
      </c>
      <c r="N347" s="42">
        <f>SUM(K347:M347)</f>
        <v>10724.03</v>
      </c>
      <c r="O347" s="42">
        <f>+J347-N347</f>
        <v>18223.519999999997</v>
      </c>
      <c r="P347" s="42"/>
      <c r="Q347" s="43">
        <v>4815.45</v>
      </c>
    </row>
    <row r="348" spans="1:17" x14ac:dyDescent="0.25">
      <c r="A348" s="44" t="s">
        <v>2783</v>
      </c>
      <c r="B348" s="44" t="s">
        <v>326</v>
      </c>
      <c r="C348" s="44" t="s">
        <v>2674</v>
      </c>
      <c r="D348" s="45">
        <v>30471.11</v>
      </c>
      <c r="E348" s="45">
        <v>2650.66</v>
      </c>
      <c r="F348" s="45"/>
      <c r="G348" s="45">
        <v>0</v>
      </c>
      <c r="H348" s="45"/>
      <c r="I348" s="45"/>
      <c r="J348" s="45">
        <v>33121.769999999997</v>
      </c>
      <c r="K348" s="45">
        <v>3022.35</v>
      </c>
      <c r="L348" s="45">
        <v>6832.24</v>
      </c>
      <c r="M348" s="45"/>
      <c r="N348" s="45">
        <v>9854.59</v>
      </c>
      <c r="O348" s="45">
        <v>23267.18</v>
      </c>
      <c r="P348" s="39"/>
      <c r="Q348" s="39"/>
    </row>
    <row r="349" spans="1:17" x14ac:dyDescent="0.25">
      <c r="A349" s="46" t="s">
        <v>615</v>
      </c>
      <c r="B349" s="46" t="s">
        <v>300</v>
      </c>
      <c r="C349" s="46" t="s">
        <v>616</v>
      </c>
      <c r="D349" s="47">
        <v>27500.17</v>
      </c>
      <c r="E349" s="48">
        <v>0</v>
      </c>
      <c r="F349" s="47">
        <v>1447.38</v>
      </c>
      <c r="G349" s="48">
        <v>0</v>
      </c>
      <c r="H349" s="48">
        <v>0</v>
      </c>
      <c r="I349" s="48">
        <v>0</v>
      </c>
      <c r="J349" s="48">
        <f>SUM(D349:I349)</f>
        <v>28947.55</v>
      </c>
      <c r="K349" s="48">
        <v>3025.01</v>
      </c>
      <c r="L349" s="48">
        <v>6259.33</v>
      </c>
      <c r="M349" s="48">
        <v>0</v>
      </c>
      <c r="N349" s="48">
        <f>SUM(K349:M349)</f>
        <v>9284.34</v>
      </c>
      <c r="O349" s="48">
        <f>+J349-N349</f>
        <v>19663.21</v>
      </c>
      <c r="P349" s="48"/>
      <c r="Q349" s="49">
        <v>0</v>
      </c>
    </row>
    <row r="350" spans="1:17" x14ac:dyDescent="0.25">
      <c r="A350" s="40" t="s">
        <v>617</v>
      </c>
      <c r="B350" s="40" t="s">
        <v>291</v>
      </c>
      <c r="C350" s="40" t="s">
        <v>618</v>
      </c>
      <c r="D350" s="41">
        <v>28947.55</v>
      </c>
      <c r="E350" s="42">
        <v>1470.73</v>
      </c>
      <c r="F350" s="41">
        <v>1335.15</v>
      </c>
      <c r="G350" s="42">
        <v>0</v>
      </c>
      <c r="H350" s="42">
        <v>0</v>
      </c>
      <c r="I350" s="42">
        <v>3492.87</v>
      </c>
      <c r="J350" s="42">
        <f>SUM(D350:I350)</f>
        <v>35246.300000000003</v>
      </c>
      <c r="K350" s="42">
        <v>3492.87</v>
      </c>
      <c r="L350" s="42">
        <v>6850.15</v>
      </c>
      <c r="M350" s="42">
        <v>0</v>
      </c>
      <c r="N350" s="42">
        <f>SUM(K350:M350)</f>
        <v>10343.02</v>
      </c>
      <c r="O350" s="42">
        <f>+J350-N350</f>
        <v>24903.280000000002</v>
      </c>
      <c r="P350" s="42"/>
      <c r="Q350" s="43">
        <v>0</v>
      </c>
    </row>
    <row r="351" spans="1:17" x14ac:dyDescent="0.25">
      <c r="A351" s="46" t="s">
        <v>619</v>
      </c>
      <c r="B351" s="46" t="s">
        <v>381</v>
      </c>
      <c r="C351" s="46" t="s">
        <v>298</v>
      </c>
      <c r="D351" s="47">
        <v>14063.94</v>
      </c>
      <c r="E351" s="48">
        <v>0</v>
      </c>
      <c r="F351" s="47">
        <v>0</v>
      </c>
      <c r="G351" s="48">
        <v>0</v>
      </c>
      <c r="H351" s="48">
        <v>0</v>
      </c>
      <c r="I351" s="48">
        <v>0</v>
      </c>
      <c r="J351" s="48">
        <f>SUM(D351:I351)</f>
        <v>14063.94</v>
      </c>
      <c r="K351" s="48">
        <v>621.03</v>
      </c>
      <c r="L351" s="48">
        <v>2827.44</v>
      </c>
      <c r="M351" s="48">
        <v>0</v>
      </c>
      <c r="N351" s="48">
        <f>SUM(K351:M351)</f>
        <v>3448.4700000000003</v>
      </c>
      <c r="O351" s="48">
        <f>+J351-N351</f>
        <v>10615.470000000001</v>
      </c>
      <c r="P351" s="48"/>
      <c r="Q351" s="49">
        <v>0</v>
      </c>
    </row>
    <row r="352" spans="1:17" x14ac:dyDescent="0.25">
      <c r="A352" s="40" t="s">
        <v>620</v>
      </c>
      <c r="B352" s="40" t="s">
        <v>329</v>
      </c>
      <c r="C352" s="40" t="s">
        <v>621</v>
      </c>
      <c r="D352" s="41">
        <v>26125.919999999998</v>
      </c>
      <c r="E352" s="42">
        <v>0</v>
      </c>
      <c r="F352" s="41">
        <v>0</v>
      </c>
      <c r="G352" s="42">
        <v>0</v>
      </c>
      <c r="H352" s="42">
        <v>0</v>
      </c>
      <c r="I352" s="42">
        <v>0</v>
      </c>
      <c r="J352" s="42">
        <f>SUM(D352:I352)</f>
        <v>26125.919999999998</v>
      </c>
      <c r="K352" s="42">
        <v>2873.85</v>
      </c>
      <c r="L352" s="42">
        <v>5524.95</v>
      </c>
      <c r="M352" s="42">
        <v>0</v>
      </c>
      <c r="N352" s="42">
        <f>SUM(K352:M352)</f>
        <v>8398.7999999999993</v>
      </c>
      <c r="O352" s="42">
        <f>+J352-N352</f>
        <v>17727.12</v>
      </c>
      <c r="P352" s="42"/>
      <c r="Q352" s="43">
        <v>0</v>
      </c>
    </row>
    <row r="353" spans="1:17" x14ac:dyDescent="0.25">
      <c r="A353" s="46" t="s">
        <v>622</v>
      </c>
      <c r="B353" s="46" t="s">
        <v>381</v>
      </c>
      <c r="C353" s="46" t="s">
        <v>623</v>
      </c>
      <c r="D353" s="47">
        <v>14063.94</v>
      </c>
      <c r="E353" s="48">
        <v>0</v>
      </c>
      <c r="F353" s="47">
        <v>0</v>
      </c>
      <c r="G353" s="48">
        <v>0</v>
      </c>
      <c r="H353" s="48">
        <v>0</v>
      </c>
      <c r="I353" s="48">
        <v>0</v>
      </c>
      <c r="J353" s="48">
        <f>SUM(D353:I353)</f>
        <v>14063.94</v>
      </c>
      <c r="K353" s="48">
        <v>1547.03</v>
      </c>
      <c r="L353" s="48">
        <v>2572.79</v>
      </c>
      <c r="M353" s="48">
        <v>0</v>
      </c>
      <c r="N353" s="48">
        <f>SUM(K353:M353)</f>
        <v>4119.82</v>
      </c>
      <c r="O353" s="48">
        <f>+J353-N353</f>
        <v>9944.1200000000008</v>
      </c>
      <c r="P353" s="48"/>
      <c r="Q353" s="49">
        <v>0</v>
      </c>
    </row>
    <row r="354" spans="1:17" x14ac:dyDescent="0.25">
      <c r="A354" s="40" t="s">
        <v>624</v>
      </c>
      <c r="B354" s="40" t="s">
        <v>381</v>
      </c>
      <c r="C354" s="40" t="s">
        <v>625</v>
      </c>
      <c r="D354" s="41">
        <v>24818.71</v>
      </c>
      <c r="E354" s="42">
        <v>0</v>
      </c>
      <c r="F354" s="41">
        <v>0</v>
      </c>
      <c r="G354" s="42">
        <v>0</v>
      </c>
      <c r="H354" s="42">
        <v>0</v>
      </c>
      <c r="I354" s="42">
        <v>0</v>
      </c>
      <c r="J354" s="42">
        <f>SUM(D354:I354)</f>
        <v>24818.71</v>
      </c>
      <c r="K354" s="42">
        <v>2730.05</v>
      </c>
      <c r="L354" s="42">
        <v>9101.59</v>
      </c>
      <c r="M354" s="42">
        <v>0</v>
      </c>
      <c r="N354" s="42">
        <f>SUM(K354:M354)</f>
        <v>11831.64</v>
      </c>
      <c r="O354" s="42">
        <f>+J354-N354</f>
        <v>12987.07</v>
      </c>
      <c r="P354" s="42"/>
      <c r="Q354" s="43">
        <v>14169.37</v>
      </c>
    </row>
    <row r="355" spans="1:17" x14ac:dyDescent="0.25">
      <c r="A355" s="46" t="s">
        <v>626</v>
      </c>
      <c r="B355" s="46" t="s">
        <v>329</v>
      </c>
      <c r="C355" s="46" t="s">
        <v>509</v>
      </c>
      <c r="D355" s="47">
        <v>26125.919999999998</v>
      </c>
      <c r="E355" s="48">
        <v>0</v>
      </c>
      <c r="F355" s="47">
        <v>0</v>
      </c>
      <c r="G355" s="48">
        <v>0</v>
      </c>
      <c r="H355" s="48">
        <v>0</v>
      </c>
      <c r="I355" s="48">
        <v>0</v>
      </c>
      <c r="J355" s="48">
        <f>SUM(D355:I355)</f>
        <v>26125.919999999998</v>
      </c>
      <c r="K355" s="48">
        <v>2873.85</v>
      </c>
      <c r="L355" s="48">
        <v>5660.17</v>
      </c>
      <c r="M355" s="48">
        <v>0</v>
      </c>
      <c r="N355" s="48">
        <f>SUM(K355:M355)</f>
        <v>8534.02</v>
      </c>
      <c r="O355" s="48">
        <f>+J355-N355</f>
        <v>17591.899999999998</v>
      </c>
      <c r="P355" s="48"/>
      <c r="Q355" s="49">
        <v>870.86</v>
      </c>
    </row>
    <row r="356" spans="1:17" x14ac:dyDescent="0.25">
      <c r="A356" s="40" t="s">
        <v>627</v>
      </c>
      <c r="B356" s="40" t="s">
        <v>381</v>
      </c>
      <c r="C356" s="40" t="s">
        <v>628</v>
      </c>
      <c r="D356" s="41">
        <v>24818.71</v>
      </c>
      <c r="E356" s="42">
        <v>0</v>
      </c>
      <c r="F356" s="41">
        <v>0</v>
      </c>
      <c r="G356" s="42">
        <v>0</v>
      </c>
      <c r="H356" s="42">
        <v>0</v>
      </c>
      <c r="I356" s="42">
        <v>0</v>
      </c>
      <c r="J356" s="42">
        <f>SUM(D356:I356)</f>
        <v>24818.71</v>
      </c>
      <c r="K356" s="42">
        <v>2730.05</v>
      </c>
      <c r="L356" s="42">
        <v>10124.379999999999</v>
      </c>
      <c r="M356" s="42">
        <v>0</v>
      </c>
      <c r="N356" s="42">
        <f>SUM(K356:M356)</f>
        <v>12854.43</v>
      </c>
      <c r="O356" s="42">
        <f>+J356-N356</f>
        <v>11964.279999999999</v>
      </c>
      <c r="P356" s="42"/>
      <c r="Q356" s="43">
        <v>17888.580000000002</v>
      </c>
    </row>
    <row r="357" spans="1:17" x14ac:dyDescent="0.25">
      <c r="A357" s="46" t="s">
        <v>629</v>
      </c>
      <c r="B357" s="46" t="s">
        <v>291</v>
      </c>
      <c r="C357" s="46" t="s">
        <v>630</v>
      </c>
      <c r="D357" s="47">
        <v>28947.55</v>
      </c>
      <c r="E357" s="48">
        <v>0</v>
      </c>
      <c r="F357" s="47">
        <v>0</v>
      </c>
      <c r="G357" s="48">
        <v>0</v>
      </c>
      <c r="H357" s="48">
        <v>0</v>
      </c>
      <c r="I357" s="48">
        <v>0</v>
      </c>
      <c r="J357" s="48">
        <f>SUM(D357:I357)</f>
        <v>28947.55</v>
      </c>
      <c r="K357" s="48">
        <v>3184.23</v>
      </c>
      <c r="L357" s="48">
        <v>6215.55</v>
      </c>
      <c r="M357" s="48">
        <v>0</v>
      </c>
      <c r="N357" s="48">
        <f>SUM(K357:M357)</f>
        <v>9399.7800000000007</v>
      </c>
      <c r="O357" s="48">
        <f>+J357-N357</f>
        <v>19547.769999999997</v>
      </c>
      <c r="P357" s="48"/>
      <c r="Q357" s="49">
        <v>0</v>
      </c>
    </row>
    <row r="358" spans="1:17" x14ac:dyDescent="0.25">
      <c r="A358" s="40" t="s">
        <v>631</v>
      </c>
      <c r="B358" s="40" t="s">
        <v>291</v>
      </c>
      <c r="C358" s="40" t="s">
        <v>526</v>
      </c>
      <c r="D358" s="41">
        <v>28947.55</v>
      </c>
      <c r="E358" s="42">
        <v>0</v>
      </c>
      <c r="F358" s="41">
        <v>0</v>
      </c>
      <c r="G358" s="42">
        <v>0</v>
      </c>
      <c r="H358" s="42">
        <v>0</v>
      </c>
      <c r="I358" s="42">
        <v>0</v>
      </c>
      <c r="J358" s="42">
        <f>SUM(D358:I358)</f>
        <v>28947.55</v>
      </c>
      <c r="K358" s="42">
        <v>3184.23</v>
      </c>
      <c r="L358" s="42">
        <v>7539.8</v>
      </c>
      <c r="M358" s="42">
        <v>0</v>
      </c>
      <c r="N358" s="42">
        <f>SUM(K358:M358)</f>
        <v>10724.03</v>
      </c>
      <c r="O358" s="42">
        <f>+J358-N358</f>
        <v>18223.519999999997</v>
      </c>
      <c r="P358" s="42"/>
      <c r="Q358" s="43">
        <v>4815.45</v>
      </c>
    </row>
    <row r="359" spans="1:17" x14ac:dyDescent="0.25">
      <c r="A359" s="46" t="s">
        <v>632</v>
      </c>
      <c r="B359" s="46" t="s">
        <v>381</v>
      </c>
      <c r="C359" s="46" t="s">
        <v>603</v>
      </c>
      <c r="D359" s="47">
        <v>24818.71</v>
      </c>
      <c r="E359" s="48">
        <v>0</v>
      </c>
      <c r="F359" s="47">
        <v>0</v>
      </c>
      <c r="G359" s="48">
        <v>0</v>
      </c>
      <c r="H359" s="48">
        <v>0</v>
      </c>
      <c r="I359" s="48">
        <v>0</v>
      </c>
      <c r="J359" s="48">
        <f>SUM(D359:I359)</f>
        <v>24818.71</v>
      </c>
      <c r="K359" s="48">
        <v>2730.05</v>
      </c>
      <c r="L359" s="48">
        <v>5205.0200000000004</v>
      </c>
      <c r="M359" s="48">
        <v>0</v>
      </c>
      <c r="N359" s="48">
        <f>SUM(K359:M359)</f>
        <v>7935.0700000000006</v>
      </c>
      <c r="O359" s="48">
        <f>+J359-N359</f>
        <v>16883.64</v>
      </c>
      <c r="P359" s="48"/>
      <c r="Q359" s="49">
        <v>0</v>
      </c>
    </row>
    <row r="360" spans="1:17" x14ac:dyDescent="0.25">
      <c r="A360" s="40" t="s">
        <v>633</v>
      </c>
      <c r="B360" s="40" t="s">
        <v>381</v>
      </c>
      <c r="C360" s="40" t="s">
        <v>634</v>
      </c>
      <c r="D360" s="41">
        <v>24818.71</v>
      </c>
      <c r="E360" s="42">
        <v>0</v>
      </c>
      <c r="F360" s="41">
        <v>0</v>
      </c>
      <c r="G360" s="42">
        <v>0</v>
      </c>
      <c r="H360" s="42">
        <v>0</v>
      </c>
      <c r="I360" s="42">
        <v>0</v>
      </c>
      <c r="J360" s="42">
        <f>SUM(D360:I360)</f>
        <v>24818.71</v>
      </c>
      <c r="K360" s="42">
        <v>2730.05</v>
      </c>
      <c r="L360" s="42">
        <v>7664.7</v>
      </c>
      <c r="M360" s="42">
        <v>0</v>
      </c>
      <c r="N360" s="42">
        <f>SUM(K360:M360)</f>
        <v>10394.75</v>
      </c>
      <c r="O360" s="42">
        <f>+J360-N360</f>
        <v>14423.96</v>
      </c>
      <c r="P360" s="42"/>
      <c r="Q360" s="43">
        <v>8944.2900000000009</v>
      </c>
    </row>
    <row r="361" spans="1:17" x14ac:dyDescent="0.25">
      <c r="A361" s="46" t="s">
        <v>635</v>
      </c>
      <c r="B361" s="46" t="s">
        <v>291</v>
      </c>
      <c r="C361" s="46" t="s">
        <v>636</v>
      </c>
      <c r="D361" s="47">
        <v>28947.55</v>
      </c>
      <c r="E361" s="48">
        <v>0</v>
      </c>
      <c r="F361" s="47">
        <v>0</v>
      </c>
      <c r="G361" s="48">
        <v>0</v>
      </c>
      <c r="H361" s="48">
        <v>4824.59</v>
      </c>
      <c r="I361" s="48">
        <v>0</v>
      </c>
      <c r="J361" s="48">
        <f>SUM(D361:I361)</f>
        <v>33772.14</v>
      </c>
      <c r="K361" s="48">
        <v>3184.23</v>
      </c>
      <c r="L361" s="48">
        <v>7151.92</v>
      </c>
      <c r="M361" s="48">
        <v>0</v>
      </c>
      <c r="N361" s="48">
        <f>SUM(K361:M361)</f>
        <v>10336.15</v>
      </c>
      <c r="O361" s="48">
        <f>+J361-N361</f>
        <v>23435.989999999998</v>
      </c>
      <c r="P361" s="48"/>
      <c r="Q361" s="49">
        <v>1741.72</v>
      </c>
    </row>
    <row r="362" spans="1:17" x14ac:dyDescent="0.25">
      <c r="A362" s="40" t="s">
        <v>637</v>
      </c>
      <c r="B362" s="40" t="s">
        <v>381</v>
      </c>
      <c r="C362" s="40" t="s">
        <v>545</v>
      </c>
      <c r="D362" s="41">
        <v>24818.71</v>
      </c>
      <c r="E362" s="42">
        <v>0</v>
      </c>
      <c r="F362" s="41">
        <v>0</v>
      </c>
      <c r="G362" s="42">
        <v>0</v>
      </c>
      <c r="H362" s="42">
        <v>0</v>
      </c>
      <c r="I362" s="42">
        <v>0</v>
      </c>
      <c r="J362" s="42">
        <f>SUM(D362:I362)</f>
        <v>24818.71</v>
      </c>
      <c r="K362" s="42">
        <v>2730.05</v>
      </c>
      <c r="L362" s="42">
        <v>5205.0200000000004</v>
      </c>
      <c r="M362" s="42">
        <v>0</v>
      </c>
      <c r="N362" s="42">
        <f>SUM(K362:M362)</f>
        <v>7935.0700000000006</v>
      </c>
      <c r="O362" s="42">
        <f>+J362-N362</f>
        <v>16883.64</v>
      </c>
      <c r="P362" s="42"/>
      <c r="Q362" s="43">
        <v>0</v>
      </c>
    </row>
    <row r="363" spans="1:17" x14ac:dyDescent="0.25">
      <c r="A363" s="46" t="s">
        <v>638</v>
      </c>
      <c r="B363" s="46" t="s">
        <v>300</v>
      </c>
      <c r="C363" s="46" t="s">
        <v>379</v>
      </c>
      <c r="D363" s="47">
        <v>27500.17</v>
      </c>
      <c r="E363" s="48">
        <v>0</v>
      </c>
      <c r="F363" s="47">
        <v>0</v>
      </c>
      <c r="G363" s="48">
        <v>13750.08</v>
      </c>
      <c r="H363" s="48">
        <v>0</v>
      </c>
      <c r="I363" s="48">
        <v>0</v>
      </c>
      <c r="J363" s="48">
        <f>SUM(D363:I363)</f>
        <v>41250.25</v>
      </c>
      <c r="K363" s="48">
        <v>4537.51</v>
      </c>
      <c r="L363" s="48">
        <v>9305.86</v>
      </c>
      <c r="M363" s="48">
        <v>0</v>
      </c>
      <c r="N363" s="48">
        <f>SUM(K363:M363)</f>
        <v>13843.37</v>
      </c>
      <c r="O363" s="48">
        <f>+J363-N363</f>
        <v>27406.879999999997</v>
      </c>
      <c r="P363" s="48"/>
      <c r="Q363" s="49">
        <v>12525.66</v>
      </c>
    </row>
    <row r="364" spans="1:17" x14ac:dyDescent="0.25">
      <c r="A364" s="40" t="s">
        <v>639</v>
      </c>
      <c r="B364" s="40" t="s">
        <v>381</v>
      </c>
      <c r="C364" s="40" t="s">
        <v>459</v>
      </c>
      <c r="D364" s="41">
        <v>24818.71</v>
      </c>
      <c r="E364" s="42">
        <v>0</v>
      </c>
      <c r="F364" s="41">
        <v>0</v>
      </c>
      <c r="G364" s="42">
        <v>0</v>
      </c>
      <c r="H364" s="42">
        <v>0</v>
      </c>
      <c r="I364" s="42">
        <v>0</v>
      </c>
      <c r="J364" s="42">
        <f>SUM(D364:I364)</f>
        <v>24818.71</v>
      </c>
      <c r="K364" s="42">
        <v>2730.05</v>
      </c>
      <c r="L364" s="42">
        <v>7664.7</v>
      </c>
      <c r="M364" s="42">
        <v>0</v>
      </c>
      <c r="N364" s="42">
        <f>SUM(K364:M364)</f>
        <v>10394.75</v>
      </c>
      <c r="O364" s="42">
        <f>+J364-N364</f>
        <v>14423.96</v>
      </c>
      <c r="P364" s="42"/>
      <c r="Q364" s="43">
        <v>8944.2900000000009</v>
      </c>
    </row>
    <row r="365" spans="1:17" x14ac:dyDescent="0.25">
      <c r="A365" s="46" t="s">
        <v>640</v>
      </c>
      <c r="B365" s="46" t="s">
        <v>381</v>
      </c>
      <c r="C365" s="46" t="s">
        <v>318</v>
      </c>
      <c r="D365" s="47">
        <v>24818.71</v>
      </c>
      <c r="E365" s="48">
        <v>0</v>
      </c>
      <c r="F365" s="47">
        <v>0</v>
      </c>
      <c r="G365" s="48">
        <v>0</v>
      </c>
      <c r="H365" s="48">
        <v>0</v>
      </c>
      <c r="I365" s="48">
        <v>0</v>
      </c>
      <c r="J365" s="48">
        <f>SUM(D365:I365)</f>
        <v>24818.71</v>
      </c>
      <c r="K365" s="48">
        <v>2712.14</v>
      </c>
      <c r="L365" s="48">
        <v>8179.86</v>
      </c>
      <c r="M365" s="48">
        <v>0</v>
      </c>
      <c r="N365" s="48">
        <f>SUM(K365:M365)</f>
        <v>10892</v>
      </c>
      <c r="O365" s="48">
        <f>+J365-N365</f>
        <v>13926.71</v>
      </c>
      <c r="P365" s="48"/>
      <c r="Q365" s="49">
        <v>8708.6</v>
      </c>
    </row>
    <row r="366" spans="1:17" x14ac:dyDescent="0.25">
      <c r="A366" s="40" t="s">
        <v>641</v>
      </c>
      <c r="B366" s="40" t="s">
        <v>381</v>
      </c>
      <c r="C366" s="40" t="s">
        <v>318</v>
      </c>
      <c r="D366" s="41">
        <v>14063.94</v>
      </c>
      <c r="E366" s="42">
        <v>0</v>
      </c>
      <c r="F366" s="41">
        <v>0</v>
      </c>
      <c r="G366" s="42">
        <v>0</v>
      </c>
      <c r="H366" s="42">
        <v>0</v>
      </c>
      <c r="I366" s="42">
        <v>0</v>
      </c>
      <c r="J366" s="42">
        <f>SUM(D366:I366)</f>
        <v>14063.94</v>
      </c>
      <c r="K366" s="42">
        <v>621.03</v>
      </c>
      <c r="L366" s="42">
        <v>2827.44</v>
      </c>
      <c r="M366" s="42">
        <v>0</v>
      </c>
      <c r="N366" s="42">
        <f>SUM(K366:M366)</f>
        <v>3448.4700000000003</v>
      </c>
      <c r="O366" s="42">
        <f>+J366-N366</f>
        <v>10615.470000000001</v>
      </c>
      <c r="P366" s="42"/>
      <c r="Q366" s="43">
        <v>0</v>
      </c>
    </row>
    <row r="367" spans="1:17" x14ac:dyDescent="0.25">
      <c r="A367" s="46" t="s">
        <v>642</v>
      </c>
      <c r="B367" s="46" t="s">
        <v>329</v>
      </c>
      <c r="C367" s="46" t="s">
        <v>643</v>
      </c>
      <c r="D367" s="47">
        <v>26125.919999999998</v>
      </c>
      <c r="E367" s="48">
        <v>0</v>
      </c>
      <c r="F367" s="47">
        <v>0</v>
      </c>
      <c r="G367" s="48">
        <v>0</v>
      </c>
      <c r="H367" s="48">
        <v>0</v>
      </c>
      <c r="I367" s="48">
        <v>0</v>
      </c>
      <c r="J367" s="48">
        <f>SUM(D367:I367)</f>
        <v>26125.919999999998</v>
      </c>
      <c r="K367" s="48">
        <v>2873.85</v>
      </c>
      <c r="L367" s="48">
        <v>5524.95</v>
      </c>
      <c r="M367" s="48">
        <v>0</v>
      </c>
      <c r="N367" s="48">
        <f>SUM(K367:M367)</f>
        <v>8398.7999999999993</v>
      </c>
      <c r="O367" s="48">
        <f>+J367-N367</f>
        <v>17727.12</v>
      </c>
      <c r="P367" s="48"/>
      <c r="Q367" s="49">
        <v>0</v>
      </c>
    </row>
    <row r="368" spans="1:17" x14ac:dyDescent="0.25">
      <c r="A368" s="40" t="s">
        <v>644</v>
      </c>
      <c r="B368" s="40" t="s">
        <v>291</v>
      </c>
      <c r="C368" s="40" t="s">
        <v>354</v>
      </c>
      <c r="D368" s="41">
        <v>28947.55</v>
      </c>
      <c r="E368" s="42">
        <v>0</v>
      </c>
      <c r="F368" s="41">
        <v>0</v>
      </c>
      <c r="G368" s="42">
        <v>0</v>
      </c>
      <c r="H368" s="42">
        <v>0</v>
      </c>
      <c r="I368" s="42">
        <v>0</v>
      </c>
      <c r="J368" s="42">
        <f>SUM(D368:I368)</f>
        <v>28947.55</v>
      </c>
      <c r="K368" s="42">
        <v>3431.73</v>
      </c>
      <c r="L368" s="42">
        <v>6766.24</v>
      </c>
      <c r="M368" s="42">
        <v>0</v>
      </c>
      <c r="N368" s="42">
        <f>SUM(K368:M368)</f>
        <v>10197.969999999999</v>
      </c>
      <c r="O368" s="42">
        <f>+J368-N368</f>
        <v>18749.580000000002</v>
      </c>
      <c r="P368" s="42"/>
      <c r="Q368" s="43">
        <v>0</v>
      </c>
    </row>
    <row r="369" spans="1:17" x14ac:dyDescent="0.25">
      <c r="A369" s="46" t="s">
        <v>645</v>
      </c>
      <c r="B369" s="46" t="s">
        <v>381</v>
      </c>
      <c r="C369" s="46" t="s">
        <v>298</v>
      </c>
      <c r="D369" s="47">
        <v>14063.94</v>
      </c>
      <c r="E369" s="48">
        <v>0</v>
      </c>
      <c r="F369" s="47">
        <v>0</v>
      </c>
      <c r="G369" s="48">
        <v>0</v>
      </c>
      <c r="H369" s="48">
        <v>0</v>
      </c>
      <c r="I369" s="48">
        <v>0</v>
      </c>
      <c r="J369" s="48">
        <f>SUM(D369:I369)</f>
        <v>14063.94</v>
      </c>
      <c r="K369" s="48">
        <v>1547.03</v>
      </c>
      <c r="L369" s="48">
        <v>2572.79</v>
      </c>
      <c r="M369" s="48">
        <v>0</v>
      </c>
      <c r="N369" s="48">
        <f>SUM(K369:M369)</f>
        <v>4119.82</v>
      </c>
      <c r="O369" s="48">
        <f>+J369-N369</f>
        <v>9944.1200000000008</v>
      </c>
      <c r="P369" s="48"/>
      <c r="Q369" s="49">
        <v>0</v>
      </c>
    </row>
    <row r="370" spans="1:17" x14ac:dyDescent="0.25">
      <c r="A370" s="40" t="s">
        <v>646</v>
      </c>
      <c r="B370" s="40" t="s">
        <v>381</v>
      </c>
      <c r="C370" s="40" t="s">
        <v>360</v>
      </c>
      <c r="D370" s="41">
        <v>24818.71</v>
      </c>
      <c r="E370" s="42">
        <v>0</v>
      </c>
      <c r="F370" s="41">
        <v>0</v>
      </c>
      <c r="G370" s="42">
        <v>0</v>
      </c>
      <c r="H370" s="42">
        <v>0</v>
      </c>
      <c r="I370" s="42">
        <v>0</v>
      </c>
      <c r="J370" s="42">
        <f>SUM(D370:I370)</f>
        <v>24818.71</v>
      </c>
      <c r="K370" s="42">
        <v>2730.05</v>
      </c>
      <c r="L370" s="42">
        <v>7599.88</v>
      </c>
      <c r="M370" s="42">
        <v>0</v>
      </c>
      <c r="N370" s="42">
        <f>SUM(K370:M370)</f>
        <v>10329.93</v>
      </c>
      <c r="O370" s="42">
        <f>+J370-N370</f>
        <v>14488.779999999999</v>
      </c>
      <c r="P370" s="42"/>
      <c r="Q370" s="43">
        <v>8708.6</v>
      </c>
    </row>
    <row r="371" spans="1:17" x14ac:dyDescent="0.25">
      <c r="A371" s="46" t="s">
        <v>647</v>
      </c>
      <c r="B371" s="46" t="s">
        <v>291</v>
      </c>
      <c r="C371" s="46" t="s">
        <v>648</v>
      </c>
      <c r="D371" s="47">
        <v>28947.55</v>
      </c>
      <c r="E371" s="48">
        <v>0</v>
      </c>
      <c r="F371" s="47">
        <v>1068.1199999999999</v>
      </c>
      <c r="G371" s="48">
        <v>0</v>
      </c>
      <c r="H371" s="48">
        <v>0</v>
      </c>
      <c r="I371" s="48">
        <v>0</v>
      </c>
      <c r="J371" s="48">
        <f>SUM(D371:I371)</f>
        <v>30015.67</v>
      </c>
      <c r="K371" s="48">
        <v>3301.72</v>
      </c>
      <c r="L371" s="48">
        <v>7403.21</v>
      </c>
      <c r="M371" s="48">
        <v>0</v>
      </c>
      <c r="N371" s="48">
        <f>SUM(K371:M371)</f>
        <v>10704.93</v>
      </c>
      <c r="O371" s="48">
        <f>+J371-N371</f>
        <v>19310.739999999998</v>
      </c>
      <c r="P371" s="48"/>
      <c r="Q371" s="49">
        <v>3747.33</v>
      </c>
    </row>
    <row r="372" spans="1:17" x14ac:dyDescent="0.25">
      <c r="A372" s="40" t="s">
        <v>649</v>
      </c>
      <c r="B372" s="40" t="s">
        <v>291</v>
      </c>
      <c r="C372" s="40" t="s">
        <v>347</v>
      </c>
      <c r="D372" s="41">
        <v>28947.55</v>
      </c>
      <c r="E372" s="42">
        <v>0</v>
      </c>
      <c r="F372" s="41">
        <v>1335.15</v>
      </c>
      <c r="G372" s="42">
        <v>0</v>
      </c>
      <c r="H372" s="42">
        <v>0</v>
      </c>
      <c r="I372" s="42">
        <v>0</v>
      </c>
      <c r="J372" s="42">
        <f>SUM(D372:I372)</f>
        <v>30282.7</v>
      </c>
      <c r="K372" s="42">
        <v>3331.09</v>
      </c>
      <c r="L372" s="42">
        <v>6542.33</v>
      </c>
      <c r="M372" s="42">
        <v>0</v>
      </c>
      <c r="N372" s="42">
        <f>SUM(K372:M372)</f>
        <v>9873.42</v>
      </c>
      <c r="O372" s="42">
        <f>+J372-N372</f>
        <v>20409.28</v>
      </c>
      <c r="P372" s="42"/>
      <c r="Q372" s="43">
        <v>0</v>
      </c>
    </row>
    <row r="373" spans="1:17" x14ac:dyDescent="0.25">
      <c r="A373" s="46" t="s">
        <v>650</v>
      </c>
      <c r="B373" s="46" t="s">
        <v>291</v>
      </c>
      <c r="C373" s="46" t="s">
        <v>630</v>
      </c>
      <c r="D373" s="47">
        <v>28947.55</v>
      </c>
      <c r="E373" s="48">
        <v>0</v>
      </c>
      <c r="F373" s="47">
        <v>0</v>
      </c>
      <c r="G373" s="48">
        <v>0</v>
      </c>
      <c r="H373" s="48">
        <v>0</v>
      </c>
      <c r="I373" s="48">
        <v>0</v>
      </c>
      <c r="J373" s="48">
        <f>SUM(D373:I373)</f>
        <v>28947.55</v>
      </c>
      <c r="K373" s="48">
        <v>3184.23</v>
      </c>
      <c r="L373" s="48">
        <v>7435.52</v>
      </c>
      <c r="M373" s="48">
        <v>0</v>
      </c>
      <c r="N373" s="48">
        <f>SUM(K373:M373)</f>
        <v>10619.75</v>
      </c>
      <c r="O373" s="48">
        <f>+J373-N373</f>
        <v>18327.8</v>
      </c>
      <c r="P373" s="48"/>
      <c r="Q373" s="49">
        <v>4815.45</v>
      </c>
    </row>
    <row r="374" spans="1:17" x14ac:dyDescent="0.25">
      <c r="A374" s="40" t="s">
        <v>651</v>
      </c>
      <c r="B374" s="40" t="s">
        <v>326</v>
      </c>
      <c r="C374" s="40" t="s">
        <v>332</v>
      </c>
      <c r="D374" s="41">
        <v>30471.11</v>
      </c>
      <c r="E374" s="42">
        <v>1470.73</v>
      </c>
      <c r="F374" s="41">
        <v>0</v>
      </c>
      <c r="G374" s="42">
        <v>0</v>
      </c>
      <c r="H374" s="42">
        <v>0</v>
      </c>
      <c r="I374" s="42">
        <v>3513.6</v>
      </c>
      <c r="J374" s="42">
        <f>SUM(D374:I374)</f>
        <v>35455.440000000002</v>
      </c>
      <c r="K374" s="42">
        <v>4152.43</v>
      </c>
      <c r="L374" s="42">
        <v>6948.4</v>
      </c>
      <c r="M374" s="42">
        <v>0</v>
      </c>
      <c r="N374" s="42">
        <f>SUM(K374:M374)</f>
        <v>11100.83</v>
      </c>
      <c r="O374" s="42">
        <f>+J374-N374</f>
        <v>24354.61</v>
      </c>
      <c r="P374" s="42"/>
      <c r="Q374" s="43">
        <v>0</v>
      </c>
    </row>
    <row r="375" spans="1:17" x14ac:dyDescent="0.25">
      <c r="A375" s="46" t="s">
        <v>652</v>
      </c>
      <c r="B375" s="46" t="s">
        <v>291</v>
      </c>
      <c r="C375" s="46" t="s">
        <v>653</v>
      </c>
      <c r="D375" s="47">
        <v>28947.55</v>
      </c>
      <c r="E375" s="48">
        <v>0</v>
      </c>
      <c r="F375" s="47">
        <v>0</v>
      </c>
      <c r="G375" s="48">
        <v>0</v>
      </c>
      <c r="H375" s="48">
        <v>0</v>
      </c>
      <c r="I375" s="48">
        <v>0</v>
      </c>
      <c r="J375" s="48">
        <f>SUM(D375:I375)</f>
        <v>28947.55</v>
      </c>
      <c r="K375" s="48">
        <v>3184.23</v>
      </c>
      <c r="L375" s="48">
        <v>6215.55</v>
      </c>
      <c r="M375" s="48">
        <v>0</v>
      </c>
      <c r="N375" s="48">
        <f>SUM(K375:M375)</f>
        <v>9399.7800000000007</v>
      </c>
      <c r="O375" s="48">
        <f>+J375-N375</f>
        <v>19547.769999999997</v>
      </c>
      <c r="P375" s="48"/>
      <c r="Q375" s="49">
        <v>0</v>
      </c>
    </row>
    <row r="376" spans="1:17" x14ac:dyDescent="0.25">
      <c r="A376" s="40" t="s">
        <v>654</v>
      </c>
      <c r="B376" s="40" t="s">
        <v>291</v>
      </c>
      <c r="C376" s="40" t="s">
        <v>294</v>
      </c>
      <c r="D376" s="41">
        <v>28947.55</v>
      </c>
      <c r="E376" s="42">
        <v>0</v>
      </c>
      <c r="F376" s="41">
        <v>1523.56</v>
      </c>
      <c r="G376" s="42">
        <v>0</v>
      </c>
      <c r="H376" s="42">
        <v>0</v>
      </c>
      <c r="I376" s="42">
        <v>0</v>
      </c>
      <c r="J376" s="42">
        <f>SUM(D376:I376)</f>
        <v>30471.11</v>
      </c>
      <c r="K376" s="42">
        <v>3184.23</v>
      </c>
      <c r="L376" s="42">
        <v>6582.39</v>
      </c>
      <c r="M376" s="42">
        <v>0</v>
      </c>
      <c r="N376" s="42">
        <f>SUM(K376:M376)</f>
        <v>9766.6200000000008</v>
      </c>
      <c r="O376" s="42">
        <f>+J376-N376</f>
        <v>20704.489999999998</v>
      </c>
      <c r="P376" s="42"/>
      <c r="Q376" s="43">
        <v>0</v>
      </c>
    </row>
    <row r="377" spans="1:17" x14ac:dyDescent="0.25">
      <c r="A377" s="46" t="s">
        <v>655</v>
      </c>
      <c r="B377" s="46" t="s">
        <v>329</v>
      </c>
      <c r="C377" s="46" t="s">
        <v>656</v>
      </c>
      <c r="D377" s="47">
        <v>26125.919999999998</v>
      </c>
      <c r="E377" s="48">
        <v>0</v>
      </c>
      <c r="F377" s="47">
        <v>0</v>
      </c>
      <c r="G377" s="48">
        <v>0</v>
      </c>
      <c r="H377" s="48">
        <v>0</v>
      </c>
      <c r="I377" s="48">
        <v>0</v>
      </c>
      <c r="J377" s="48">
        <f>SUM(D377:I377)</f>
        <v>26125.919999999998</v>
      </c>
      <c r="K377" s="48">
        <v>2873.85</v>
      </c>
      <c r="L377" s="48">
        <v>5524.95</v>
      </c>
      <c r="M377" s="48">
        <v>0</v>
      </c>
      <c r="N377" s="48">
        <f>SUM(K377:M377)</f>
        <v>8398.7999999999993</v>
      </c>
      <c r="O377" s="48">
        <f>+J377-N377</f>
        <v>17727.12</v>
      </c>
      <c r="P377" s="48"/>
      <c r="Q377" s="49">
        <v>0</v>
      </c>
    </row>
    <row r="378" spans="1:17" x14ac:dyDescent="0.25">
      <c r="A378" s="40" t="s">
        <v>657</v>
      </c>
      <c r="B378" s="40" t="s">
        <v>291</v>
      </c>
      <c r="C378" s="40" t="s">
        <v>466</v>
      </c>
      <c r="D378" s="41">
        <v>28947.55</v>
      </c>
      <c r="E378" s="42">
        <v>0</v>
      </c>
      <c r="F378" s="41">
        <v>0</v>
      </c>
      <c r="G378" s="42">
        <v>0</v>
      </c>
      <c r="H378" s="42">
        <v>0</v>
      </c>
      <c r="I378" s="42">
        <v>0</v>
      </c>
      <c r="J378" s="42">
        <f>SUM(D378:I378)</f>
        <v>28947.55</v>
      </c>
      <c r="K378" s="42">
        <v>3184.23</v>
      </c>
      <c r="L378" s="42">
        <v>6215.55</v>
      </c>
      <c r="M378" s="42">
        <v>0</v>
      </c>
      <c r="N378" s="42">
        <f>SUM(K378:M378)</f>
        <v>9399.7800000000007</v>
      </c>
      <c r="O378" s="42">
        <f>+J378-N378</f>
        <v>19547.769999999997</v>
      </c>
      <c r="P378" s="42"/>
      <c r="Q378" s="43">
        <v>0</v>
      </c>
    </row>
    <row r="379" spans="1:17" x14ac:dyDescent="0.25">
      <c r="A379" s="46" t="s">
        <v>658</v>
      </c>
      <c r="B379" s="46" t="s">
        <v>326</v>
      </c>
      <c r="C379" s="46" t="s">
        <v>332</v>
      </c>
      <c r="D379" s="47">
        <v>30471.11</v>
      </c>
      <c r="E379" s="48">
        <v>606.26</v>
      </c>
      <c r="F379" s="47">
        <v>0</v>
      </c>
      <c r="G379" s="48">
        <v>0</v>
      </c>
      <c r="H379" s="48">
        <v>0</v>
      </c>
      <c r="I379" s="48">
        <v>3418.51</v>
      </c>
      <c r="J379" s="48">
        <f>SUM(D379:I379)</f>
        <v>34495.879999999997</v>
      </c>
      <c r="K379" s="48">
        <v>4040.05</v>
      </c>
      <c r="L379" s="48">
        <v>6736.82</v>
      </c>
      <c r="M379" s="48">
        <v>0</v>
      </c>
      <c r="N379" s="48">
        <f>SUM(K379:M379)</f>
        <v>10776.869999999999</v>
      </c>
      <c r="O379" s="48">
        <f>+J379-N379</f>
        <v>23719.01</v>
      </c>
      <c r="P379" s="48"/>
      <c r="Q379" s="49">
        <v>0</v>
      </c>
    </row>
    <row r="380" spans="1:17" x14ac:dyDescent="0.25">
      <c r="A380" s="40" t="s">
        <v>659</v>
      </c>
      <c r="B380" s="40" t="s">
        <v>326</v>
      </c>
      <c r="C380" s="40" t="s">
        <v>327</v>
      </c>
      <c r="D380" s="41">
        <v>30471.11</v>
      </c>
      <c r="E380" s="42">
        <v>482.35</v>
      </c>
      <c r="F380" s="41">
        <v>0</v>
      </c>
      <c r="G380" s="42">
        <v>0</v>
      </c>
      <c r="H380" s="42">
        <v>0</v>
      </c>
      <c r="I380" s="42">
        <v>0</v>
      </c>
      <c r="J380" s="42">
        <f>SUM(D380:I380)</f>
        <v>30953.46</v>
      </c>
      <c r="K380" s="42">
        <v>3404.88</v>
      </c>
      <c r="L380" s="42">
        <v>7345.11</v>
      </c>
      <c r="M380" s="42">
        <v>0</v>
      </c>
      <c r="N380" s="42">
        <f>SUM(K380:M380)</f>
        <v>10749.99</v>
      </c>
      <c r="O380" s="42">
        <f>+J380-N380</f>
        <v>20203.47</v>
      </c>
      <c r="P380" s="42"/>
      <c r="Q380" s="43">
        <v>2322.2399999999998</v>
      </c>
    </row>
    <row r="381" spans="1:17" x14ac:dyDescent="0.25">
      <c r="A381" s="37" t="s">
        <v>2784</v>
      </c>
      <c r="B381" s="37" t="s">
        <v>291</v>
      </c>
      <c r="C381" s="37" t="s">
        <v>383</v>
      </c>
      <c r="D381" s="38">
        <v>28947.55</v>
      </c>
      <c r="E381" s="38">
        <v>1470.73</v>
      </c>
      <c r="F381" s="38"/>
      <c r="G381" s="38">
        <v>0</v>
      </c>
      <c r="H381" s="38"/>
      <c r="I381" s="38"/>
      <c r="J381" s="38">
        <v>30418.28</v>
      </c>
      <c r="K381" s="38">
        <v>2724.97</v>
      </c>
      <c r="L381" s="38">
        <v>6170.56</v>
      </c>
      <c r="M381" s="38"/>
      <c r="N381" s="38">
        <v>8895.5300000000007</v>
      </c>
      <c r="O381" s="38">
        <v>21522.75</v>
      </c>
      <c r="P381" s="39"/>
      <c r="Q381" s="39"/>
    </row>
    <row r="382" spans="1:17" x14ac:dyDescent="0.25">
      <c r="A382" s="46" t="s">
        <v>660</v>
      </c>
      <c r="B382" s="46" t="s">
        <v>291</v>
      </c>
      <c r="C382" s="46" t="s">
        <v>310</v>
      </c>
      <c r="D382" s="47">
        <v>28947.55</v>
      </c>
      <c r="E382" s="48">
        <v>0</v>
      </c>
      <c r="F382" s="47">
        <v>0</v>
      </c>
      <c r="G382" s="48">
        <v>0</v>
      </c>
      <c r="H382" s="48">
        <v>0</v>
      </c>
      <c r="I382" s="48">
        <v>0</v>
      </c>
      <c r="J382" s="48">
        <f>SUM(D382:I382)</f>
        <v>28947.55</v>
      </c>
      <c r="K382" s="48">
        <v>3184.23</v>
      </c>
      <c r="L382" s="48">
        <v>6215.55</v>
      </c>
      <c r="M382" s="48">
        <v>0</v>
      </c>
      <c r="N382" s="48">
        <f>SUM(K382:M382)</f>
        <v>9399.7800000000007</v>
      </c>
      <c r="O382" s="48">
        <f>+J382-N382</f>
        <v>19547.769999999997</v>
      </c>
      <c r="P382" s="48"/>
      <c r="Q382" s="49">
        <v>0</v>
      </c>
    </row>
    <row r="383" spans="1:17" x14ac:dyDescent="0.25">
      <c r="A383" s="44" t="s">
        <v>2785</v>
      </c>
      <c r="B383" s="44" t="s">
        <v>326</v>
      </c>
      <c r="C383" s="44" t="s">
        <v>294</v>
      </c>
      <c r="D383" s="45">
        <v>30471.11</v>
      </c>
      <c r="E383" s="45">
        <v>2656.47</v>
      </c>
      <c r="F383" s="45"/>
      <c r="G383" s="45">
        <v>0</v>
      </c>
      <c r="H383" s="45"/>
      <c r="I383" s="45"/>
      <c r="J383" s="45">
        <v>33127.58</v>
      </c>
      <c r="K383" s="45">
        <v>3022.99</v>
      </c>
      <c r="L383" s="45">
        <v>6885.8</v>
      </c>
      <c r="M383" s="45"/>
      <c r="N383" s="45">
        <v>9908.7900000000009</v>
      </c>
      <c r="O383" s="45">
        <v>23218.79</v>
      </c>
      <c r="P383" s="39"/>
      <c r="Q383" s="39"/>
    </row>
    <row r="384" spans="1:17" x14ac:dyDescent="0.25">
      <c r="A384" s="37" t="s">
        <v>2786</v>
      </c>
      <c r="B384" s="37" t="s">
        <v>326</v>
      </c>
      <c r="C384" s="37" t="s">
        <v>327</v>
      </c>
      <c r="D384" s="38">
        <v>30471.11</v>
      </c>
      <c r="E384" s="38">
        <v>2508.19</v>
      </c>
      <c r="F384" s="38"/>
      <c r="G384" s="38">
        <v>0</v>
      </c>
      <c r="H384" s="38"/>
      <c r="I384" s="38"/>
      <c r="J384" s="38">
        <v>32979.300000000003</v>
      </c>
      <c r="K384" s="38">
        <v>3006.68</v>
      </c>
      <c r="L384" s="38">
        <v>6005.84</v>
      </c>
      <c r="M384" s="38"/>
      <c r="N384" s="38">
        <v>9012.52</v>
      </c>
      <c r="O384" s="38">
        <v>23966.78</v>
      </c>
      <c r="P384" s="39"/>
      <c r="Q384" s="39"/>
    </row>
    <row r="385" spans="1:17" x14ac:dyDescent="0.25">
      <c r="A385" s="40" t="s">
        <v>661</v>
      </c>
      <c r="B385" s="40" t="s">
        <v>326</v>
      </c>
      <c r="C385" s="40" t="s">
        <v>332</v>
      </c>
      <c r="D385" s="42">
        <v>30471.11</v>
      </c>
      <c r="E385" s="42">
        <v>0</v>
      </c>
      <c r="F385" s="41">
        <v>0</v>
      </c>
      <c r="G385" s="42">
        <v>0</v>
      </c>
      <c r="H385" s="42">
        <v>0</v>
      </c>
      <c r="I385" s="42">
        <v>0</v>
      </c>
      <c r="J385" s="42">
        <f>SUM(D385:I385)</f>
        <v>30471.11</v>
      </c>
      <c r="K385" s="42">
        <v>3351.82</v>
      </c>
      <c r="L385" s="42">
        <v>6588.44</v>
      </c>
      <c r="M385" s="42">
        <v>0</v>
      </c>
      <c r="N385" s="42">
        <f>SUM(K385:M385)</f>
        <v>9940.26</v>
      </c>
      <c r="O385" s="42">
        <f>+J385-N385</f>
        <v>20530.849999999999</v>
      </c>
      <c r="P385" s="42"/>
      <c r="Q385" s="43">
        <v>0</v>
      </c>
    </row>
    <row r="386" spans="1:17" x14ac:dyDescent="0.25">
      <c r="A386" s="46" t="s">
        <v>662</v>
      </c>
      <c r="B386" s="46" t="s">
        <v>291</v>
      </c>
      <c r="C386" s="46" t="s">
        <v>388</v>
      </c>
      <c r="D386" s="47">
        <v>28947.55</v>
      </c>
      <c r="E386" s="48">
        <v>0</v>
      </c>
      <c r="F386" s="47">
        <v>0</v>
      </c>
      <c r="G386" s="48">
        <v>0</v>
      </c>
      <c r="H386" s="48">
        <v>0</v>
      </c>
      <c r="I386" s="48">
        <v>0</v>
      </c>
      <c r="J386" s="48">
        <f>SUM(D386:I386)</f>
        <v>28947.55</v>
      </c>
      <c r="K386" s="48">
        <v>3184.23</v>
      </c>
      <c r="L386" s="48">
        <v>6215.55</v>
      </c>
      <c r="M386" s="48">
        <v>0</v>
      </c>
      <c r="N386" s="48">
        <f>SUM(K386:M386)</f>
        <v>9399.7800000000007</v>
      </c>
      <c r="O386" s="48">
        <f>+J386-N386</f>
        <v>19547.769999999997</v>
      </c>
      <c r="P386" s="48"/>
      <c r="Q386" s="49">
        <v>0</v>
      </c>
    </row>
    <row r="387" spans="1:17" x14ac:dyDescent="0.25">
      <c r="A387" s="40" t="s">
        <v>663</v>
      </c>
      <c r="B387" s="40" t="s">
        <v>326</v>
      </c>
      <c r="C387" s="40" t="s">
        <v>335</v>
      </c>
      <c r="D387" s="41">
        <v>30471.11</v>
      </c>
      <c r="E387" s="42">
        <v>1315.51</v>
      </c>
      <c r="F387" s="41">
        <v>1335.15</v>
      </c>
      <c r="G387" s="42">
        <v>0</v>
      </c>
      <c r="H387" s="42">
        <v>0</v>
      </c>
      <c r="I387" s="42">
        <v>3643.39</v>
      </c>
      <c r="J387" s="42">
        <f>SUM(D387:I387)</f>
        <v>36765.159999999996</v>
      </c>
      <c r="K387" s="42">
        <v>4305.82</v>
      </c>
      <c r="L387" s="42">
        <v>5083.47</v>
      </c>
      <c r="M387" s="42">
        <v>0</v>
      </c>
      <c r="N387" s="42">
        <f>SUM(K387:M387)</f>
        <v>9389.2900000000009</v>
      </c>
      <c r="O387" s="42">
        <f>+J387-N387</f>
        <v>27375.869999999995</v>
      </c>
      <c r="P387" s="42"/>
      <c r="Q387" s="43">
        <v>0</v>
      </c>
    </row>
    <row r="388" spans="1:17" x14ac:dyDescent="0.25">
      <c r="A388" s="46" t="s">
        <v>664</v>
      </c>
      <c r="B388" s="46" t="s">
        <v>329</v>
      </c>
      <c r="C388" s="46" t="s">
        <v>665</v>
      </c>
      <c r="D388" s="47">
        <v>26125.919999999998</v>
      </c>
      <c r="E388" s="48">
        <v>0</v>
      </c>
      <c r="F388" s="47">
        <v>0</v>
      </c>
      <c r="G388" s="48">
        <v>0</v>
      </c>
      <c r="H388" s="48">
        <v>0</v>
      </c>
      <c r="I388" s="48">
        <v>0</v>
      </c>
      <c r="J388" s="48">
        <f>SUM(D388:I388)</f>
        <v>26125.919999999998</v>
      </c>
      <c r="K388" s="48">
        <v>2873.85</v>
      </c>
      <c r="L388" s="48">
        <v>5524.95</v>
      </c>
      <c r="M388" s="48">
        <v>0</v>
      </c>
      <c r="N388" s="48">
        <f>SUM(K388:M388)</f>
        <v>8398.7999999999993</v>
      </c>
      <c r="O388" s="48">
        <f>+J388-N388</f>
        <v>17727.12</v>
      </c>
      <c r="P388" s="48"/>
      <c r="Q388" s="49">
        <v>0</v>
      </c>
    </row>
    <row r="389" spans="1:17" x14ac:dyDescent="0.25">
      <c r="A389" s="40" t="s">
        <v>666</v>
      </c>
      <c r="B389" s="40" t="s">
        <v>291</v>
      </c>
      <c r="C389" s="40" t="s">
        <v>310</v>
      </c>
      <c r="D389" s="41">
        <v>28947.55</v>
      </c>
      <c r="E389" s="42">
        <v>0</v>
      </c>
      <c r="F389" s="41">
        <v>0</v>
      </c>
      <c r="G389" s="42">
        <v>0</v>
      </c>
      <c r="H389" s="42">
        <v>0</v>
      </c>
      <c r="I389" s="42">
        <v>0</v>
      </c>
      <c r="J389" s="42">
        <f>SUM(D389:I389)</f>
        <v>28947.55</v>
      </c>
      <c r="K389" s="42">
        <v>3184.23</v>
      </c>
      <c r="L389" s="42">
        <v>6215.55</v>
      </c>
      <c r="M389" s="42">
        <v>0</v>
      </c>
      <c r="N389" s="42">
        <f>SUM(K389:M389)</f>
        <v>9399.7800000000007</v>
      </c>
      <c r="O389" s="42">
        <f>+J389-N389</f>
        <v>19547.769999999997</v>
      </c>
      <c r="P389" s="42"/>
      <c r="Q389" s="43">
        <v>0</v>
      </c>
    </row>
    <row r="390" spans="1:17" x14ac:dyDescent="0.25">
      <c r="A390" s="46" t="s">
        <v>667</v>
      </c>
      <c r="B390" s="46" t="s">
        <v>291</v>
      </c>
      <c r="C390" s="46" t="s">
        <v>668</v>
      </c>
      <c r="D390" s="47">
        <v>28947.55</v>
      </c>
      <c r="E390" s="48">
        <v>0</v>
      </c>
      <c r="F390" s="47">
        <v>0</v>
      </c>
      <c r="G390" s="48">
        <v>0</v>
      </c>
      <c r="H390" s="48">
        <v>0</v>
      </c>
      <c r="I390" s="48">
        <v>0</v>
      </c>
      <c r="J390" s="48">
        <f>SUM(D390:I390)</f>
        <v>28947.55</v>
      </c>
      <c r="K390" s="48">
        <v>3184.23</v>
      </c>
      <c r="L390" s="48">
        <v>7412.98</v>
      </c>
      <c r="M390" s="48">
        <v>0</v>
      </c>
      <c r="N390" s="48">
        <f>SUM(K390:M390)</f>
        <v>10597.21</v>
      </c>
      <c r="O390" s="48">
        <f>+J390-N390</f>
        <v>18350.34</v>
      </c>
      <c r="P390" s="48"/>
      <c r="Q390" s="49">
        <v>4354.3</v>
      </c>
    </row>
    <row r="391" spans="1:17" x14ac:dyDescent="0.25">
      <c r="A391" s="40" t="s">
        <v>669</v>
      </c>
      <c r="B391" s="40" t="s">
        <v>329</v>
      </c>
      <c r="C391" s="40" t="s">
        <v>609</v>
      </c>
      <c r="D391" s="41">
        <v>26125.919999999998</v>
      </c>
      <c r="E391" s="42">
        <v>0</v>
      </c>
      <c r="F391" s="41">
        <v>0</v>
      </c>
      <c r="G391" s="42">
        <v>0</v>
      </c>
      <c r="H391" s="42">
        <v>0</v>
      </c>
      <c r="I391" s="42">
        <v>0</v>
      </c>
      <c r="J391" s="42">
        <f>SUM(D391:I391)</f>
        <v>26125.919999999998</v>
      </c>
      <c r="K391" s="42">
        <v>2873.85</v>
      </c>
      <c r="L391" s="42">
        <v>7573.01</v>
      </c>
      <c r="M391" s="42">
        <v>0</v>
      </c>
      <c r="N391" s="42">
        <f>SUM(K391:M391)</f>
        <v>10446.86</v>
      </c>
      <c r="O391" s="42">
        <f>+J391-N391</f>
        <v>15679.059999999998</v>
      </c>
      <c r="P391" s="42"/>
      <c r="Q391" s="43">
        <v>7637.08</v>
      </c>
    </row>
    <row r="392" spans="1:17" x14ac:dyDescent="0.25">
      <c r="A392" s="44" t="s">
        <v>2787</v>
      </c>
      <c r="B392" s="44" t="s">
        <v>291</v>
      </c>
      <c r="C392" s="44" t="s">
        <v>2674</v>
      </c>
      <c r="D392" s="45">
        <v>28947.55</v>
      </c>
      <c r="E392" s="45">
        <v>1470.73</v>
      </c>
      <c r="F392" s="45"/>
      <c r="G392" s="45">
        <v>0</v>
      </c>
      <c r="H392" s="45"/>
      <c r="I392" s="45"/>
      <c r="J392" s="45">
        <v>30418.28</v>
      </c>
      <c r="K392" s="45">
        <v>2724.97</v>
      </c>
      <c r="L392" s="45">
        <v>6222.7</v>
      </c>
      <c r="M392" s="45"/>
      <c r="N392" s="45">
        <v>8947.67</v>
      </c>
      <c r="O392" s="45">
        <v>21470.61</v>
      </c>
      <c r="P392" s="39"/>
      <c r="Q392" s="39"/>
    </row>
    <row r="393" spans="1:17" x14ac:dyDescent="0.25">
      <c r="A393" s="46" t="s">
        <v>670</v>
      </c>
      <c r="B393" s="46" t="s">
        <v>291</v>
      </c>
      <c r="C393" s="46" t="s">
        <v>463</v>
      </c>
      <c r="D393" s="47">
        <v>28947.55</v>
      </c>
      <c r="E393" s="48">
        <v>0</v>
      </c>
      <c r="F393" s="47">
        <v>267.02999999999997</v>
      </c>
      <c r="G393" s="48">
        <v>14607.28</v>
      </c>
      <c r="H393" s="48">
        <v>0</v>
      </c>
      <c r="I393" s="48">
        <v>0</v>
      </c>
      <c r="J393" s="48">
        <f>SUM(D393:I393)</f>
        <v>43821.86</v>
      </c>
      <c r="K393" s="48">
        <v>4820.3999999999996</v>
      </c>
      <c r="L393" s="48">
        <v>6520.39</v>
      </c>
      <c r="M393" s="48">
        <v>0</v>
      </c>
      <c r="N393" s="48">
        <f>SUM(K393:M393)</f>
        <v>11340.79</v>
      </c>
      <c r="O393" s="48">
        <f>+J393-N393</f>
        <v>32481.07</v>
      </c>
      <c r="P393" s="48"/>
      <c r="Q393" s="49">
        <v>870.86</v>
      </c>
    </row>
    <row r="394" spans="1:17" x14ac:dyDescent="0.25">
      <c r="A394" s="40" t="s">
        <v>671</v>
      </c>
      <c r="B394" s="40" t="s">
        <v>329</v>
      </c>
      <c r="C394" s="40" t="s">
        <v>672</v>
      </c>
      <c r="D394" s="41">
        <v>26125.919999999998</v>
      </c>
      <c r="E394" s="42">
        <v>0</v>
      </c>
      <c r="F394" s="41">
        <v>0</v>
      </c>
      <c r="G394" s="42">
        <v>0</v>
      </c>
      <c r="H394" s="42">
        <v>0</v>
      </c>
      <c r="I394" s="42">
        <v>0</v>
      </c>
      <c r="J394" s="42">
        <f>SUM(D394:I394)</f>
        <v>26125.919999999998</v>
      </c>
      <c r="K394" s="42">
        <v>2873.85</v>
      </c>
      <c r="L394" s="42">
        <v>5420.68</v>
      </c>
      <c r="M394" s="42">
        <v>0</v>
      </c>
      <c r="N394" s="42">
        <f>SUM(K394:M394)</f>
        <v>8294.5300000000007</v>
      </c>
      <c r="O394" s="42">
        <f>+J394-N394</f>
        <v>17831.39</v>
      </c>
      <c r="P394" s="42"/>
      <c r="Q394" s="43">
        <v>0</v>
      </c>
    </row>
    <row r="395" spans="1:17" x14ac:dyDescent="0.25">
      <c r="A395" s="37" t="s">
        <v>2788</v>
      </c>
      <c r="B395" s="37" t="s">
        <v>326</v>
      </c>
      <c r="C395" s="37" t="s">
        <v>2674</v>
      </c>
      <c r="D395" s="38">
        <v>30471.11</v>
      </c>
      <c r="E395" s="38">
        <v>2663.75</v>
      </c>
      <c r="F395" s="38"/>
      <c r="G395" s="38">
        <v>0</v>
      </c>
      <c r="H395" s="38"/>
      <c r="I395" s="38"/>
      <c r="J395" s="38">
        <v>33134.86</v>
      </c>
      <c r="K395" s="38">
        <v>3023.79</v>
      </c>
      <c r="L395" s="38">
        <v>6887.58</v>
      </c>
      <c r="M395" s="38"/>
      <c r="N395" s="38">
        <v>9911.3700000000008</v>
      </c>
      <c r="O395" s="38">
        <v>23223.49</v>
      </c>
      <c r="P395" s="39"/>
      <c r="Q395" s="39"/>
    </row>
    <row r="396" spans="1:17" x14ac:dyDescent="0.25">
      <c r="A396" s="44" t="s">
        <v>2789</v>
      </c>
      <c r="B396" s="44" t="s">
        <v>291</v>
      </c>
      <c r="C396" s="44" t="s">
        <v>1056</v>
      </c>
      <c r="D396" s="45">
        <v>28947.55</v>
      </c>
      <c r="E396" s="45">
        <v>2335.2199999999998</v>
      </c>
      <c r="F396" s="45"/>
      <c r="G396" s="45">
        <v>0</v>
      </c>
      <c r="H396" s="45"/>
      <c r="I396" s="45"/>
      <c r="J396" s="45">
        <v>31282.77</v>
      </c>
      <c r="K396" s="45">
        <v>2820.06</v>
      </c>
      <c r="L396" s="45">
        <v>5555.94</v>
      </c>
      <c r="M396" s="45"/>
      <c r="N396" s="45">
        <v>8376</v>
      </c>
      <c r="O396" s="45">
        <v>22906.77</v>
      </c>
      <c r="P396" s="39"/>
      <c r="Q396" s="39"/>
    </row>
    <row r="397" spans="1:17" x14ac:dyDescent="0.25">
      <c r="A397" s="46" t="s">
        <v>673</v>
      </c>
      <c r="B397" s="46" t="s">
        <v>291</v>
      </c>
      <c r="C397" s="46" t="s">
        <v>466</v>
      </c>
      <c r="D397" s="47">
        <v>28947.55</v>
      </c>
      <c r="E397" s="48">
        <v>606.26</v>
      </c>
      <c r="F397" s="47">
        <v>0</v>
      </c>
      <c r="G397" s="48">
        <v>0</v>
      </c>
      <c r="H397" s="48">
        <v>0</v>
      </c>
      <c r="I397" s="48">
        <v>3250.91</v>
      </c>
      <c r="J397" s="48">
        <f>SUM(D397:I397)</f>
        <v>32804.720000000001</v>
      </c>
      <c r="K397" s="48">
        <v>3250.91</v>
      </c>
      <c r="L397" s="48">
        <v>6603.42</v>
      </c>
      <c r="M397" s="48">
        <v>0</v>
      </c>
      <c r="N397" s="48">
        <f>SUM(K397:M397)</f>
        <v>9854.33</v>
      </c>
      <c r="O397" s="48">
        <f>+J397-N397</f>
        <v>22950.39</v>
      </c>
      <c r="P397" s="48"/>
      <c r="Q397" s="49">
        <v>870.86</v>
      </c>
    </row>
    <row r="398" spans="1:17" x14ac:dyDescent="0.25">
      <c r="A398" s="40" t="s">
        <v>674</v>
      </c>
      <c r="B398" s="40" t="s">
        <v>326</v>
      </c>
      <c r="C398" s="40" t="s">
        <v>327</v>
      </c>
      <c r="D398" s="41">
        <v>30471.11</v>
      </c>
      <c r="E398" s="42">
        <v>1315.51</v>
      </c>
      <c r="F398" s="41">
        <v>1335.15</v>
      </c>
      <c r="G398" s="42">
        <v>0</v>
      </c>
      <c r="H398" s="42">
        <v>0</v>
      </c>
      <c r="I398" s="42">
        <v>3643.39</v>
      </c>
      <c r="J398" s="42">
        <f>SUM(D398:I398)</f>
        <v>36765.159999999996</v>
      </c>
      <c r="K398" s="42">
        <v>3643.39</v>
      </c>
      <c r="L398" s="42">
        <v>7185.05</v>
      </c>
      <c r="M398" s="42">
        <v>0</v>
      </c>
      <c r="N398" s="42">
        <f>SUM(K398:M398)</f>
        <v>10828.44</v>
      </c>
      <c r="O398" s="42">
        <f>+J398-N398</f>
        <v>25936.719999999994</v>
      </c>
      <c r="P398" s="42"/>
      <c r="Q398" s="43">
        <v>0</v>
      </c>
    </row>
    <row r="399" spans="1:17" x14ac:dyDescent="0.25">
      <c r="A399" s="37" t="s">
        <v>2790</v>
      </c>
      <c r="B399" s="37" t="s">
        <v>326</v>
      </c>
      <c r="C399" s="37" t="s">
        <v>2674</v>
      </c>
      <c r="D399" s="38">
        <v>30471.11</v>
      </c>
      <c r="E399" s="38">
        <v>2508.19</v>
      </c>
      <c r="F399" s="38"/>
      <c r="G399" s="38">
        <v>16489.650000000001</v>
      </c>
      <c r="H399" s="38"/>
      <c r="I399" s="38"/>
      <c r="J399" s="38">
        <v>49468.95</v>
      </c>
      <c r="K399" s="38">
        <v>3617</v>
      </c>
      <c r="L399" s="38">
        <v>0</v>
      </c>
      <c r="M399" s="38"/>
      <c r="N399" s="38">
        <v>3617</v>
      </c>
      <c r="O399" s="38">
        <v>45851.95</v>
      </c>
      <c r="P399" s="39"/>
      <c r="Q399" s="39"/>
    </row>
    <row r="400" spans="1:17" x14ac:dyDescent="0.25">
      <c r="A400" s="46" t="s">
        <v>675</v>
      </c>
      <c r="B400" s="46" t="s">
        <v>381</v>
      </c>
      <c r="C400" s="46" t="s">
        <v>676</v>
      </c>
      <c r="D400" s="47">
        <v>24818.71</v>
      </c>
      <c r="E400" s="48">
        <v>0</v>
      </c>
      <c r="F400" s="47">
        <v>0</v>
      </c>
      <c r="G400" s="48">
        <v>0</v>
      </c>
      <c r="H400" s="48">
        <v>0</v>
      </c>
      <c r="I400" s="48">
        <v>0</v>
      </c>
      <c r="J400" s="48">
        <f>SUM(D400:I400)</f>
        <v>24818.71</v>
      </c>
      <c r="K400" s="48">
        <v>4889.2299999999996</v>
      </c>
      <c r="L400" s="48">
        <v>4611.24</v>
      </c>
      <c r="M400" s="48">
        <v>0</v>
      </c>
      <c r="N400" s="48">
        <f>SUM(K400:M400)</f>
        <v>9500.4699999999993</v>
      </c>
      <c r="O400" s="48">
        <f>+J400-N400</f>
        <v>15318.24</v>
      </c>
      <c r="P400" s="48"/>
      <c r="Q400" s="49">
        <v>0</v>
      </c>
    </row>
    <row r="401" spans="1:17" x14ac:dyDescent="0.25">
      <c r="A401" s="40" t="s">
        <v>677</v>
      </c>
      <c r="B401" s="40" t="s">
        <v>291</v>
      </c>
      <c r="C401" s="40" t="s">
        <v>354</v>
      </c>
      <c r="D401" s="41">
        <v>28947.55</v>
      </c>
      <c r="E401" s="42">
        <v>0</v>
      </c>
      <c r="F401" s="41">
        <v>0</v>
      </c>
      <c r="G401" s="42">
        <v>14473.77</v>
      </c>
      <c r="H401" s="42">
        <v>0</v>
      </c>
      <c r="I401" s="42">
        <v>0</v>
      </c>
      <c r="J401" s="42">
        <f>SUM(D401:I401)</f>
        <v>43421.32</v>
      </c>
      <c r="K401" s="42">
        <v>4776.34</v>
      </c>
      <c r="L401" s="42">
        <v>7487.66</v>
      </c>
      <c r="M401" s="42">
        <v>0</v>
      </c>
      <c r="N401" s="42">
        <f>SUM(K401:M401)</f>
        <v>12264</v>
      </c>
      <c r="O401" s="42">
        <f>+J401-N401</f>
        <v>31157.32</v>
      </c>
      <c r="P401" s="42"/>
      <c r="Q401" s="43">
        <v>4815.45</v>
      </c>
    </row>
    <row r="402" spans="1:17" x14ac:dyDescent="0.25">
      <c r="A402" s="44" t="s">
        <v>2791</v>
      </c>
      <c r="B402" s="44" t="s">
        <v>326</v>
      </c>
      <c r="C402" s="44" t="s">
        <v>294</v>
      </c>
      <c r="D402" s="45">
        <v>30471.11</v>
      </c>
      <c r="E402" s="45">
        <v>2650.66</v>
      </c>
      <c r="F402" s="45"/>
      <c r="G402" s="45">
        <v>16560.88</v>
      </c>
      <c r="H402" s="45"/>
      <c r="I402" s="45"/>
      <c r="J402" s="45">
        <v>49682.65</v>
      </c>
      <c r="K402" s="45">
        <v>4223</v>
      </c>
      <c r="L402" s="45">
        <v>6645.66</v>
      </c>
      <c r="M402" s="45"/>
      <c r="N402" s="45">
        <v>10868.66</v>
      </c>
      <c r="O402" s="45">
        <v>38813.99</v>
      </c>
      <c r="P402" s="39"/>
      <c r="Q402" s="39"/>
    </row>
    <row r="403" spans="1:17" x14ac:dyDescent="0.25">
      <c r="A403" s="46" t="s">
        <v>678</v>
      </c>
      <c r="B403" s="46" t="s">
        <v>291</v>
      </c>
      <c r="C403" s="46" t="s">
        <v>294</v>
      </c>
      <c r="D403" s="47">
        <v>28947.55</v>
      </c>
      <c r="E403" s="48">
        <v>0</v>
      </c>
      <c r="F403" s="47">
        <v>0</v>
      </c>
      <c r="G403" s="48">
        <v>0</v>
      </c>
      <c r="H403" s="48">
        <v>0</v>
      </c>
      <c r="I403" s="48">
        <v>0</v>
      </c>
      <c r="J403" s="48">
        <f>SUM(D403:I403)</f>
        <v>28947.55</v>
      </c>
      <c r="K403" s="48">
        <v>3184.23</v>
      </c>
      <c r="L403" s="48">
        <v>7487.66</v>
      </c>
      <c r="M403" s="48">
        <v>0</v>
      </c>
      <c r="N403" s="48">
        <f>SUM(K403:M403)</f>
        <v>10671.89</v>
      </c>
      <c r="O403" s="48">
        <f>+J403-N403</f>
        <v>18275.66</v>
      </c>
      <c r="P403" s="48"/>
      <c r="Q403" s="49">
        <v>4815.45</v>
      </c>
    </row>
    <row r="404" spans="1:17" x14ac:dyDescent="0.25">
      <c r="A404" s="40" t="s">
        <v>679</v>
      </c>
      <c r="B404" s="40" t="s">
        <v>291</v>
      </c>
      <c r="C404" s="40" t="s">
        <v>388</v>
      </c>
      <c r="D404" s="41">
        <v>28947.55</v>
      </c>
      <c r="E404" s="42">
        <v>1470.73</v>
      </c>
      <c r="F404" s="41">
        <v>215.28</v>
      </c>
      <c r="G404" s="42">
        <v>0</v>
      </c>
      <c r="H404" s="42">
        <v>0</v>
      </c>
      <c r="I404" s="42">
        <v>3369.69</v>
      </c>
      <c r="J404" s="42">
        <f>SUM(D404:I404)</f>
        <v>34003.25</v>
      </c>
      <c r="K404" s="42">
        <v>3369.69</v>
      </c>
      <c r="L404" s="42">
        <v>6576.06</v>
      </c>
      <c r="M404" s="42">
        <v>0</v>
      </c>
      <c r="N404" s="42">
        <f>SUM(K404:M404)</f>
        <v>9945.75</v>
      </c>
      <c r="O404" s="42">
        <f>+J404-N404</f>
        <v>24057.5</v>
      </c>
      <c r="P404" s="42"/>
      <c r="Q404" s="43">
        <v>0</v>
      </c>
    </row>
    <row r="405" spans="1:17" x14ac:dyDescent="0.25">
      <c r="A405" s="46" t="s">
        <v>680</v>
      </c>
      <c r="B405" s="46" t="s">
        <v>291</v>
      </c>
      <c r="C405" s="46" t="s">
        <v>405</v>
      </c>
      <c r="D405" s="47">
        <v>28947.55</v>
      </c>
      <c r="E405" s="48">
        <v>0</v>
      </c>
      <c r="F405" s="47">
        <v>1523.56</v>
      </c>
      <c r="G405" s="48">
        <v>0</v>
      </c>
      <c r="H405" s="48">
        <v>0</v>
      </c>
      <c r="I405" s="48">
        <v>0</v>
      </c>
      <c r="J405" s="48">
        <f>SUM(D405:I405)</f>
        <v>30471.11</v>
      </c>
      <c r="K405" s="48">
        <v>3184.23</v>
      </c>
      <c r="L405" s="48">
        <v>6530.25</v>
      </c>
      <c r="M405" s="48">
        <v>0</v>
      </c>
      <c r="N405" s="48">
        <f>SUM(K405:M405)</f>
        <v>9714.48</v>
      </c>
      <c r="O405" s="48">
        <f>+J405-N405</f>
        <v>20756.63</v>
      </c>
      <c r="P405" s="48"/>
      <c r="Q405" s="49">
        <v>0</v>
      </c>
    </row>
    <row r="406" spans="1:17" x14ac:dyDescent="0.25">
      <c r="A406" s="37" t="s">
        <v>2792</v>
      </c>
      <c r="B406" s="37" t="s">
        <v>291</v>
      </c>
      <c r="C406" s="37" t="s">
        <v>2674</v>
      </c>
      <c r="D406" s="38">
        <v>28947.55</v>
      </c>
      <c r="E406" s="38">
        <v>606.26</v>
      </c>
      <c r="F406" s="38"/>
      <c r="G406" s="38">
        <v>0</v>
      </c>
      <c r="H406" s="38"/>
      <c r="I406" s="38"/>
      <c r="J406" s="38">
        <v>29553.81</v>
      </c>
      <c r="K406" s="38">
        <v>2629.88</v>
      </c>
      <c r="L406" s="38">
        <v>0</v>
      </c>
      <c r="M406" s="38"/>
      <c r="N406" s="38">
        <v>2629.88</v>
      </c>
      <c r="O406" s="38">
        <v>26923.93</v>
      </c>
      <c r="P406" s="39"/>
      <c r="Q406" s="39"/>
    </row>
    <row r="407" spans="1:17" x14ac:dyDescent="0.25">
      <c r="A407" s="40" t="s">
        <v>681</v>
      </c>
      <c r="B407" s="40" t="s">
        <v>291</v>
      </c>
      <c r="C407" s="40" t="s">
        <v>323</v>
      </c>
      <c r="D407" s="41">
        <v>28947.55</v>
      </c>
      <c r="E407" s="42">
        <v>0</v>
      </c>
      <c r="F407" s="41">
        <v>0</v>
      </c>
      <c r="G407" s="42">
        <v>0</v>
      </c>
      <c r="H407" s="42">
        <v>0</v>
      </c>
      <c r="I407" s="42">
        <v>0</v>
      </c>
      <c r="J407" s="42">
        <f>SUM(D407:I407)</f>
        <v>28947.55</v>
      </c>
      <c r="K407" s="42">
        <v>3184.23</v>
      </c>
      <c r="L407" s="42">
        <v>6215.55</v>
      </c>
      <c r="M407" s="42">
        <v>0</v>
      </c>
      <c r="N407" s="42">
        <f>SUM(K407:M407)</f>
        <v>9399.7800000000007</v>
      </c>
      <c r="O407" s="42">
        <f>+J407-N407</f>
        <v>19547.769999999997</v>
      </c>
      <c r="P407" s="42"/>
      <c r="Q407" s="43">
        <v>0</v>
      </c>
    </row>
    <row r="408" spans="1:17" x14ac:dyDescent="0.25">
      <c r="A408" s="46" t="s">
        <v>682</v>
      </c>
      <c r="B408" s="46" t="s">
        <v>291</v>
      </c>
      <c r="C408" s="46" t="s">
        <v>450</v>
      </c>
      <c r="D408" s="47">
        <v>28947.55</v>
      </c>
      <c r="E408" s="48">
        <v>0</v>
      </c>
      <c r="F408" s="47">
        <v>645.84</v>
      </c>
      <c r="G408" s="48">
        <v>0</v>
      </c>
      <c r="H408" s="48">
        <v>0</v>
      </c>
      <c r="I408" s="48">
        <v>0</v>
      </c>
      <c r="J408" s="48">
        <f>SUM(D408:I408)</f>
        <v>29593.39</v>
      </c>
      <c r="K408" s="48">
        <v>3255.27</v>
      </c>
      <c r="L408" s="48">
        <v>6373.62</v>
      </c>
      <c r="M408" s="48">
        <v>0</v>
      </c>
      <c r="N408" s="48">
        <f>SUM(K408:M408)</f>
        <v>9628.89</v>
      </c>
      <c r="O408" s="48">
        <f>+J408-N408</f>
        <v>19964.5</v>
      </c>
      <c r="P408" s="48"/>
      <c r="Q408" s="49">
        <v>0</v>
      </c>
    </row>
    <row r="409" spans="1:17" x14ac:dyDescent="0.25">
      <c r="A409" s="40" t="s">
        <v>683</v>
      </c>
      <c r="B409" s="40" t="s">
        <v>291</v>
      </c>
      <c r="C409" s="40" t="s">
        <v>294</v>
      </c>
      <c r="D409" s="41">
        <v>28947.55</v>
      </c>
      <c r="E409" s="42">
        <v>0</v>
      </c>
      <c r="F409" s="41">
        <v>0</v>
      </c>
      <c r="G409" s="42">
        <v>14473.77</v>
      </c>
      <c r="H409" s="42">
        <v>0</v>
      </c>
      <c r="I409" s="42">
        <v>0</v>
      </c>
      <c r="J409" s="42">
        <f>SUM(D409:I409)</f>
        <v>43421.32</v>
      </c>
      <c r="K409" s="42">
        <v>4776.34</v>
      </c>
      <c r="L409" s="42">
        <v>6215.55</v>
      </c>
      <c r="M409" s="42">
        <v>0</v>
      </c>
      <c r="N409" s="42">
        <f>SUM(K409:M409)</f>
        <v>10991.89</v>
      </c>
      <c r="O409" s="42">
        <f>+J409-N409</f>
        <v>32429.43</v>
      </c>
      <c r="P409" s="42"/>
      <c r="Q409" s="43">
        <v>0</v>
      </c>
    </row>
    <row r="410" spans="1:17" x14ac:dyDescent="0.25">
      <c r="A410" s="44" t="s">
        <v>2793</v>
      </c>
      <c r="B410" s="44" t="s">
        <v>326</v>
      </c>
      <c r="C410" s="44" t="s">
        <v>2706</v>
      </c>
      <c r="D410" s="45">
        <v>30471.11</v>
      </c>
      <c r="E410" s="45">
        <v>2508.19</v>
      </c>
      <c r="F410" s="45"/>
      <c r="G410" s="45">
        <v>0</v>
      </c>
      <c r="H410" s="45"/>
      <c r="I410" s="45"/>
      <c r="J410" s="45">
        <v>32979.300000000003</v>
      </c>
      <c r="K410" s="45">
        <v>3006.68</v>
      </c>
      <c r="L410" s="45">
        <v>6849.51</v>
      </c>
      <c r="M410" s="45"/>
      <c r="N410" s="45">
        <v>9856.19</v>
      </c>
      <c r="O410" s="45">
        <v>23123.11</v>
      </c>
      <c r="P410" s="39"/>
      <c r="Q410" s="39"/>
    </row>
    <row r="411" spans="1:17" x14ac:dyDescent="0.25">
      <c r="A411" s="46" t="s">
        <v>684</v>
      </c>
      <c r="B411" s="46" t="s">
        <v>291</v>
      </c>
      <c r="C411" s="46" t="s">
        <v>685</v>
      </c>
      <c r="D411" s="47">
        <v>28947.55</v>
      </c>
      <c r="E411" s="48">
        <v>0</v>
      </c>
      <c r="F411" s="47">
        <v>0</v>
      </c>
      <c r="G411" s="48">
        <v>0</v>
      </c>
      <c r="H411" s="48">
        <v>0</v>
      </c>
      <c r="I411" s="48">
        <v>0</v>
      </c>
      <c r="J411" s="48">
        <f>SUM(D411:I411)</f>
        <v>28947.55</v>
      </c>
      <c r="K411" s="48">
        <v>3184.23</v>
      </c>
      <c r="L411" s="48">
        <v>6934.01</v>
      </c>
      <c r="M411" s="48">
        <v>0</v>
      </c>
      <c r="N411" s="48">
        <f>SUM(K411:M411)</f>
        <v>10118.24</v>
      </c>
      <c r="O411" s="48">
        <f>+J411-N411</f>
        <v>18829.309999999998</v>
      </c>
      <c r="P411" s="48"/>
      <c r="Q411" s="49">
        <v>2612.58</v>
      </c>
    </row>
    <row r="412" spans="1:17" x14ac:dyDescent="0.25">
      <c r="A412" s="40" t="s">
        <v>686</v>
      </c>
      <c r="B412" s="40" t="s">
        <v>381</v>
      </c>
      <c r="C412" s="40" t="s">
        <v>605</v>
      </c>
      <c r="D412" s="41">
        <v>24818.71</v>
      </c>
      <c r="E412" s="42">
        <v>0</v>
      </c>
      <c r="F412" s="41">
        <v>0</v>
      </c>
      <c r="G412" s="42">
        <v>0</v>
      </c>
      <c r="H412" s="42">
        <v>0</v>
      </c>
      <c r="I412" s="42">
        <v>0</v>
      </c>
      <c r="J412" s="42">
        <f>SUM(D412:I412)</f>
        <v>24818.71</v>
      </c>
      <c r="K412" s="42">
        <v>2730.05</v>
      </c>
      <c r="L412" s="42">
        <v>5205.0200000000004</v>
      </c>
      <c r="M412" s="42">
        <v>0</v>
      </c>
      <c r="N412" s="42">
        <f>SUM(K412:M412)</f>
        <v>7935.0700000000006</v>
      </c>
      <c r="O412" s="42">
        <f>+J412-N412</f>
        <v>16883.64</v>
      </c>
      <c r="P412" s="42"/>
      <c r="Q412" s="43">
        <v>0</v>
      </c>
    </row>
    <row r="413" spans="1:17" x14ac:dyDescent="0.25">
      <c r="A413" s="46" t="s">
        <v>687</v>
      </c>
      <c r="B413" s="46" t="s">
        <v>326</v>
      </c>
      <c r="C413" s="46" t="s">
        <v>335</v>
      </c>
      <c r="D413" s="47">
        <v>30471.11</v>
      </c>
      <c r="E413" s="48">
        <v>2053.9699999999998</v>
      </c>
      <c r="F413" s="47">
        <v>534.05999999999995</v>
      </c>
      <c r="G413" s="48">
        <v>0</v>
      </c>
      <c r="H413" s="48">
        <v>0</v>
      </c>
      <c r="I413" s="48">
        <v>3636.5</v>
      </c>
      <c r="J413" s="48">
        <f>SUM(D413:I413)</f>
        <v>36695.64</v>
      </c>
      <c r="K413" s="48">
        <v>3636.5</v>
      </c>
      <c r="L413" s="48">
        <v>7221.86</v>
      </c>
      <c r="M413" s="48">
        <v>0</v>
      </c>
      <c r="N413" s="48">
        <f>SUM(K413:M413)</f>
        <v>10858.36</v>
      </c>
      <c r="O413" s="48">
        <f>+J413-N413</f>
        <v>25837.279999999999</v>
      </c>
      <c r="P413" s="48"/>
      <c r="Q413" s="49">
        <v>0</v>
      </c>
    </row>
    <row r="414" spans="1:17" x14ac:dyDescent="0.25">
      <c r="A414" s="40" t="s">
        <v>688</v>
      </c>
      <c r="B414" s="40" t="s">
        <v>300</v>
      </c>
      <c r="C414" s="40" t="s">
        <v>689</v>
      </c>
      <c r="D414" s="41">
        <v>27500.17</v>
      </c>
      <c r="E414" s="42">
        <v>0</v>
      </c>
      <c r="F414" s="41">
        <v>0</v>
      </c>
      <c r="G414" s="42">
        <v>0</v>
      </c>
      <c r="H414" s="42">
        <v>0</v>
      </c>
      <c r="I414" s="42">
        <v>0</v>
      </c>
      <c r="J414" s="42">
        <f>SUM(D414:I414)</f>
        <v>27500.17</v>
      </c>
      <c r="K414" s="42">
        <v>3025.01</v>
      </c>
      <c r="L414" s="42">
        <v>8820.94</v>
      </c>
      <c r="M414" s="42">
        <v>0</v>
      </c>
      <c r="N414" s="42">
        <f>SUM(K414:M414)</f>
        <v>11845.95</v>
      </c>
      <c r="O414" s="42">
        <f>+J414-N414</f>
        <v>15654.219999999998</v>
      </c>
      <c r="P414" s="42"/>
      <c r="Q414" s="43">
        <v>10762.3</v>
      </c>
    </row>
    <row r="415" spans="1:17" x14ac:dyDescent="0.25">
      <c r="A415" s="37" t="s">
        <v>2794</v>
      </c>
      <c r="B415" s="37" t="s">
        <v>326</v>
      </c>
      <c r="C415" s="37" t="s">
        <v>2674</v>
      </c>
      <c r="D415" s="38">
        <v>30471.11</v>
      </c>
      <c r="E415" s="38">
        <v>2780.94</v>
      </c>
      <c r="F415" s="38"/>
      <c r="G415" s="38">
        <v>0</v>
      </c>
      <c r="H415" s="38"/>
      <c r="I415" s="38"/>
      <c r="J415" s="38">
        <v>33252.050000000003</v>
      </c>
      <c r="K415" s="38">
        <v>3701.72</v>
      </c>
      <c r="L415" s="38">
        <v>0</v>
      </c>
      <c r="M415" s="38"/>
      <c r="N415" s="38">
        <v>3701.72</v>
      </c>
      <c r="O415" s="38">
        <v>29550.33</v>
      </c>
      <c r="P415" s="39"/>
      <c r="Q415" s="39"/>
    </row>
    <row r="416" spans="1:17" x14ac:dyDescent="0.25">
      <c r="A416" s="46" t="s">
        <v>690</v>
      </c>
      <c r="B416" s="46" t="s">
        <v>326</v>
      </c>
      <c r="C416" s="46" t="s">
        <v>332</v>
      </c>
      <c r="D416" s="47">
        <v>30471.11</v>
      </c>
      <c r="E416" s="48">
        <v>1470.73</v>
      </c>
      <c r="F416" s="47">
        <v>0</v>
      </c>
      <c r="G416" s="48">
        <v>0</v>
      </c>
      <c r="H416" s="48">
        <v>0</v>
      </c>
      <c r="I416" s="48">
        <v>3513.6</v>
      </c>
      <c r="J416" s="48">
        <f>SUM(D416:I416)</f>
        <v>35455.440000000002</v>
      </c>
      <c r="K416" s="48">
        <v>3513.6</v>
      </c>
      <c r="L416" s="48">
        <v>6844.13</v>
      </c>
      <c r="M416" s="48">
        <v>0</v>
      </c>
      <c r="N416" s="48">
        <f>SUM(K416:M416)</f>
        <v>10357.73</v>
      </c>
      <c r="O416" s="48">
        <f>+J416-N416</f>
        <v>25097.710000000003</v>
      </c>
      <c r="P416" s="48"/>
      <c r="Q416" s="49">
        <v>0</v>
      </c>
    </row>
    <row r="417" spans="1:17" x14ac:dyDescent="0.25">
      <c r="A417" s="40" t="s">
        <v>691</v>
      </c>
      <c r="B417" s="40" t="s">
        <v>291</v>
      </c>
      <c r="C417" s="40" t="s">
        <v>668</v>
      </c>
      <c r="D417" s="41">
        <v>28947.55</v>
      </c>
      <c r="E417" s="42">
        <v>0</v>
      </c>
      <c r="F417" s="41">
        <v>0</v>
      </c>
      <c r="G417" s="42">
        <v>0</v>
      </c>
      <c r="H417" s="42">
        <v>0</v>
      </c>
      <c r="I417" s="42">
        <v>0</v>
      </c>
      <c r="J417" s="42">
        <f>SUM(D417:I417)</f>
        <v>28947.55</v>
      </c>
      <c r="K417" s="42">
        <v>3184.23</v>
      </c>
      <c r="L417" s="42">
        <v>6455.03</v>
      </c>
      <c r="M417" s="42">
        <v>0</v>
      </c>
      <c r="N417" s="42">
        <f>SUM(K417:M417)</f>
        <v>9639.26</v>
      </c>
      <c r="O417" s="42">
        <f>+J417-N417</f>
        <v>19308.29</v>
      </c>
      <c r="P417" s="42"/>
      <c r="Q417" s="43">
        <v>870.86</v>
      </c>
    </row>
    <row r="418" spans="1:17" x14ac:dyDescent="0.25">
      <c r="A418" s="46" t="s">
        <v>692</v>
      </c>
      <c r="B418" s="46" t="s">
        <v>300</v>
      </c>
      <c r="C418" s="46" t="s">
        <v>693</v>
      </c>
      <c r="D418" s="47">
        <v>27500.17</v>
      </c>
      <c r="E418" s="48">
        <v>0</v>
      </c>
      <c r="F418" s="47">
        <v>1447.38</v>
      </c>
      <c r="G418" s="48">
        <v>0</v>
      </c>
      <c r="H418" s="48">
        <v>0</v>
      </c>
      <c r="I418" s="48">
        <v>0</v>
      </c>
      <c r="J418" s="48">
        <f>SUM(D418:I418)</f>
        <v>28947.55</v>
      </c>
      <c r="K418" s="48">
        <v>3025.01</v>
      </c>
      <c r="L418" s="48">
        <v>7583.58</v>
      </c>
      <c r="M418" s="48">
        <v>0</v>
      </c>
      <c r="N418" s="48">
        <f>SUM(K418:M418)</f>
        <v>10608.59</v>
      </c>
      <c r="O418" s="48">
        <f>+J418-N418</f>
        <v>18338.96</v>
      </c>
      <c r="P418" s="48"/>
      <c r="Q418" s="49">
        <v>4815.45</v>
      </c>
    </row>
    <row r="419" spans="1:17" x14ac:dyDescent="0.25">
      <c r="A419" s="40" t="s">
        <v>694</v>
      </c>
      <c r="B419" s="40" t="s">
        <v>381</v>
      </c>
      <c r="C419" s="40" t="s">
        <v>360</v>
      </c>
      <c r="D419" s="41">
        <v>24818.71</v>
      </c>
      <c r="E419" s="42">
        <v>0</v>
      </c>
      <c r="F419" s="41">
        <v>0</v>
      </c>
      <c r="G419" s="42">
        <v>0</v>
      </c>
      <c r="H419" s="42">
        <v>0</v>
      </c>
      <c r="I419" s="42">
        <v>0</v>
      </c>
      <c r="J419" s="42">
        <f>SUM(D419:I419)</f>
        <v>24818.71</v>
      </c>
      <c r="K419" s="42">
        <v>2730.05</v>
      </c>
      <c r="L419" s="42">
        <v>5205.0200000000004</v>
      </c>
      <c r="M419" s="42">
        <v>0</v>
      </c>
      <c r="N419" s="42">
        <f>SUM(K419:M419)</f>
        <v>7935.0700000000006</v>
      </c>
      <c r="O419" s="42">
        <f>+J419-N419</f>
        <v>16883.64</v>
      </c>
      <c r="P419" s="42"/>
      <c r="Q419" s="43">
        <v>0</v>
      </c>
    </row>
    <row r="420" spans="1:17" x14ac:dyDescent="0.25">
      <c r="A420" s="46" t="s">
        <v>695</v>
      </c>
      <c r="B420" s="46" t="s">
        <v>291</v>
      </c>
      <c r="C420" s="46" t="s">
        <v>310</v>
      </c>
      <c r="D420" s="47">
        <v>28947.55</v>
      </c>
      <c r="E420" s="48">
        <v>1470.73</v>
      </c>
      <c r="F420" s="47">
        <v>0</v>
      </c>
      <c r="G420" s="48">
        <v>0</v>
      </c>
      <c r="H420" s="48">
        <v>0</v>
      </c>
      <c r="I420" s="48">
        <v>3346.01</v>
      </c>
      <c r="J420" s="48">
        <f>SUM(D420:I420)</f>
        <v>33764.29</v>
      </c>
      <c r="K420" s="48">
        <v>3346.01</v>
      </c>
      <c r="L420" s="48">
        <v>6575.51</v>
      </c>
      <c r="M420" s="48">
        <v>0</v>
      </c>
      <c r="N420" s="48">
        <f>SUM(K420:M420)</f>
        <v>9921.52</v>
      </c>
      <c r="O420" s="48">
        <f>+J420-N420</f>
        <v>23842.77</v>
      </c>
      <c r="P420" s="48"/>
      <c r="Q420" s="49">
        <v>0</v>
      </c>
    </row>
    <row r="421" spans="1:17" x14ac:dyDescent="0.25">
      <c r="A421" s="44" t="s">
        <v>2795</v>
      </c>
      <c r="B421" s="44" t="s">
        <v>291</v>
      </c>
      <c r="C421" s="44" t="s">
        <v>605</v>
      </c>
      <c r="D421" s="45">
        <v>28947.55</v>
      </c>
      <c r="E421" s="45">
        <v>0</v>
      </c>
      <c r="F421" s="45"/>
      <c r="G421" s="45">
        <v>0</v>
      </c>
      <c r="H421" s="45"/>
      <c r="I421" s="45"/>
      <c r="J421" s="45">
        <v>28947.55</v>
      </c>
      <c r="K421" s="45">
        <v>3142.14</v>
      </c>
      <c r="L421" s="45">
        <v>5301.99</v>
      </c>
      <c r="M421" s="45"/>
      <c r="N421" s="45">
        <v>8444.1299999999992</v>
      </c>
      <c r="O421" s="45">
        <v>20503.419999999998</v>
      </c>
      <c r="P421" s="39"/>
      <c r="Q421" s="39"/>
    </row>
    <row r="422" spans="1:17" x14ac:dyDescent="0.25">
      <c r="A422" s="40" t="s">
        <v>696</v>
      </c>
      <c r="B422" s="40" t="s">
        <v>326</v>
      </c>
      <c r="C422" s="40" t="s">
        <v>332</v>
      </c>
      <c r="D422" s="42">
        <v>30471.11</v>
      </c>
      <c r="E422" s="42">
        <v>2508.19</v>
      </c>
      <c r="F422" s="41">
        <v>0</v>
      </c>
      <c r="G422" s="42">
        <v>0</v>
      </c>
      <c r="H422" s="42">
        <v>0</v>
      </c>
      <c r="I422" s="42">
        <v>3627.72</v>
      </c>
      <c r="J422" s="42">
        <f>SUM(D422:I422)</f>
        <v>36607.020000000004</v>
      </c>
      <c r="K422" s="42">
        <v>4287.3</v>
      </c>
      <c r="L422" s="42">
        <v>7202.32</v>
      </c>
      <c r="M422" s="42">
        <v>0</v>
      </c>
      <c r="N422" s="42">
        <f>SUM(K422:M422)</f>
        <v>11489.619999999999</v>
      </c>
      <c r="O422" s="42">
        <f>+J422-N422</f>
        <v>25117.400000000005</v>
      </c>
      <c r="P422" s="42"/>
      <c r="Q422" s="43">
        <v>0</v>
      </c>
    </row>
    <row r="423" spans="1:17" x14ac:dyDescent="0.25">
      <c r="A423" s="37" t="s">
        <v>2796</v>
      </c>
      <c r="B423" s="37" t="s">
        <v>326</v>
      </c>
      <c r="C423" s="37" t="s">
        <v>294</v>
      </c>
      <c r="D423" s="38">
        <v>30471.11</v>
      </c>
      <c r="E423" s="38">
        <v>2605.5100000000002</v>
      </c>
      <c r="F423" s="38"/>
      <c r="G423" s="38">
        <v>0</v>
      </c>
      <c r="H423" s="38"/>
      <c r="I423" s="38"/>
      <c r="J423" s="38">
        <v>33076.620000000003</v>
      </c>
      <c r="K423" s="38">
        <v>3017.39</v>
      </c>
      <c r="L423" s="38">
        <v>6873.33</v>
      </c>
      <c r="M423" s="38"/>
      <c r="N423" s="38">
        <v>9890.7199999999993</v>
      </c>
      <c r="O423" s="38">
        <v>23185.9</v>
      </c>
      <c r="P423" s="39"/>
      <c r="Q423" s="39"/>
    </row>
    <row r="424" spans="1:17" x14ac:dyDescent="0.25">
      <c r="A424" s="44" t="s">
        <v>2797</v>
      </c>
      <c r="B424" s="44" t="s">
        <v>326</v>
      </c>
      <c r="C424" s="44" t="s">
        <v>2674</v>
      </c>
      <c r="D424" s="45">
        <v>30471.11</v>
      </c>
      <c r="E424" s="45">
        <v>2508.19</v>
      </c>
      <c r="F424" s="45"/>
      <c r="G424" s="45">
        <v>0</v>
      </c>
      <c r="H424" s="45"/>
      <c r="I424" s="45"/>
      <c r="J424" s="45">
        <v>32979.300000000003</v>
      </c>
      <c r="K424" s="45">
        <v>3006.68</v>
      </c>
      <c r="L424" s="45">
        <v>6849.51</v>
      </c>
      <c r="M424" s="45"/>
      <c r="N424" s="45">
        <v>9856.19</v>
      </c>
      <c r="O424" s="45">
        <v>23123.11</v>
      </c>
      <c r="P424" s="39"/>
      <c r="Q424" s="39"/>
    </row>
    <row r="425" spans="1:17" x14ac:dyDescent="0.25">
      <c r="A425" s="46" t="s">
        <v>697</v>
      </c>
      <c r="B425" s="46" t="s">
        <v>291</v>
      </c>
      <c r="C425" s="46" t="s">
        <v>447</v>
      </c>
      <c r="D425" s="47">
        <v>28947.55</v>
      </c>
      <c r="E425" s="48">
        <v>606.26</v>
      </c>
      <c r="F425" s="47">
        <v>0</v>
      </c>
      <c r="G425" s="48">
        <v>0</v>
      </c>
      <c r="H425" s="48">
        <v>0</v>
      </c>
      <c r="I425" s="48">
        <v>3250.91</v>
      </c>
      <c r="J425" s="48">
        <f>SUM(D425:I425)</f>
        <v>32804.720000000001</v>
      </c>
      <c r="K425" s="48">
        <v>3250.91</v>
      </c>
      <c r="L425" s="48">
        <v>7469.32</v>
      </c>
      <c r="M425" s="48">
        <v>0</v>
      </c>
      <c r="N425" s="48">
        <f>SUM(K425:M425)</f>
        <v>10720.23</v>
      </c>
      <c r="O425" s="48">
        <f>+J425-N425</f>
        <v>22084.49</v>
      </c>
      <c r="P425" s="48"/>
      <c r="Q425" s="49">
        <v>4209.1899999999996</v>
      </c>
    </row>
    <row r="426" spans="1:17" x14ac:dyDescent="0.25">
      <c r="A426" s="37" t="s">
        <v>2798</v>
      </c>
      <c r="B426" s="37" t="s">
        <v>291</v>
      </c>
      <c r="C426" s="37" t="s">
        <v>2674</v>
      </c>
      <c r="D426" s="38">
        <v>28947.55</v>
      </c>
      <c r="E426" s="38">
        <v>1470.73</v>
      </c>
      <c r="F426" s="38"/>
      <c r="G426" s="38">
        <v>15209.13</v>
      </c>
      <c r="H426" s="38"/>
      <c r="I426" s="38"/>
      <c r="J426" s="38">
        <v>45627.41</v>
      </c>
      <c r="K426" s="38">
        <v>3776.93</v>
      </c>
      <c r="L426" s="38">
        <v>6222.7</v>
      </c>
      <c r="M426" s="38"/>
      <c r="N426" s="38">
        <v>9999.6299999999992</v>
      </c>
      <c r="O426" s="38">
        <v>35627.78</v>
      </c>
      <c r="P426" s="39"/>
      <c r="Q426" s="39"/>
    </row>
    <row r="427" spans="1:17" x14ac:dyDescent="0.25">
      <c r="A427" s="40" t="s">
        <v>698</v>
      </c>
      <c r="B427" s="40" t="s">
        <v>291</v>
      </c>
      <c r="C427" s="40" t="s">
        <v>572</v>
      </c>
      <c r="D427" s="41">
        <v>28947.55</v>
      </c>
      <c r="E427" s="42">
        <v>0</v>
      </c>
      <c r="F427" s="41">
        <v>0</v>
      </c>
      <c r="G427" s="42">
        <v>0</v>
      </c>
      <c r="H427" s="42">
        <v>0</v>
      </c>
      <c r="I427" s="42">
        <v>0</v>
      </c>
      <c r="J427" s="42">
        <f>SUM(D427:I427)</f>
        <v>28947.55</v>
      </c>
      <c r="K427" s="42">
        <v>3184.23</v>
      </c>
      <c r="L427" s="42">
        <v>6215.55</v>
      </c>
      <c r="M427" s="42">
        <v>0</v>
      </c>
      <c r="N427" s="42">
        <f>SUM(K427:M427)</f>
        <v>9399.7800000000007</v>
      </c>
      <c r="O427" s="42">
        <f>+J427-N427</f>
        <v>19547.769999999997</v>
      </c>
      <c r="P427" s="42"/>
      <c r="Q427" s="43">
        <v>0</v>
      </c>
    </row>
    <row r="428" spans="1:17" x14ac:dyDescent="0.25">
      <c r="A428" s="46" t="s">
        <v>699</v>
      </c>
      <c r="B428" s="46" t="s">
        <v>326</v>
      </c>
      <c r="C428" s="46" t="s">
        <v>327</v>
      </c>
      <c r="D428" s="47">
        <v>30471.11</v>
      </c>
      <c r="E428" s="48">
        <v>0</v>
      </c>
      <c r="F428" s="47">
        <v>0</v>
      </c>
      <c r="G428" s="48">
        <v>0</v>
      </c>
      <c r="H428" s="48">
        <v>0</v>
      </c>
      <c r="I428" s="48">
        <v>0</v>
      </c>
      <c r="J428" s="48">
        <f>SUM(D428:I428)</f>
        <v>30471.11</v>
      </c>
      <c r="K428" s="48">
        <v>3351.82</v>
      </c>
      <c r="L428" s="48">
        <v>0</v>
      </c>
      <c r="M428" s="48">
        <v>0</v>
      </c>
      <c r="N428" s="48">
        <f>SUM(K428:M428)</f>
        <v>3351.82</v>
      </c>
      <c r="O428" s="48">
        <f>+J428-N428</f>
        <v>27119.29</v>
      </c>
      <c r="P428" s="48"/>
      <c r="Q428" s="49">
        <v>0</v>
      </c>
    </row>
    <row r="429" spans="1:17" x14ac:dyDescent="0.25">
      <c r="A429" s="40" t="s">
        <v>700</v>
      </c>
      <c r="B429" s="40" t="s">
        <v>291</v>
      </c>
      <c r="C429" s="40" t="s">
        <v>701</v>
      </c>
      <c r="D429" s="41">
        <v>28947.55</v>
      </c>
      <c r="E429" s="42">
        <v>0</v>
      </c>
      <c r="F429" s="41">
        <v>0</v>
      </c>
      <c r="G429" s="42">
        <v>0</v>
      </c>
      <c r="H429" s="42">
        <v>0</v>
      </c>
      <c r="I429" s="42">
        <v>0</v>
      </c>
      <c r="J429" s="42">
        <f>SUM(D429:I429)</f>
        <v>28947.55</v>
      </c>
      <c r="K429" s="42">
        <v>3184.23</v>
      </c>
      <c r="L429" s="42">
        <v>6111.27</v>
      </c>
      <c r="M429" s="42">
        <v>0</v>
      </c>
      <c r="N429" s="42">
        <f>SUM(K429:M429)</f>
        <v>9295.5</v>
      </c>
      <c r="O429" s="42">
        <f>+J429-N429</f>
        <v>19652.05</v>
      </c>
      <c r="P429" s="42"/>
      <c r="Q429" s="43">
        <v>0</v>
      </c>
    </row>
    <row r="430" spans="1:17" x14ac:dyDescent="0.25">
      <c r="A430" s="46" t="s">
        <v>702</v>
      </c>
      <c r="B430" s="46" t="s">
        <v>291</v>
      </c>
      <c r="C430" s="46" t="s">
        <v>605</v>
      </c>
      <c r="D430" s="47">
        <v>28947.55</v>
      </c>
      <c r="E430" s="48">
        <v>1470.73</v>
      </c>
      <c r="F430" s="47">
        <v>0</v>
      </c>
      <c r="G430" s="48">
        <v>0</v>
      </c>
      <c r="H430" s="48">
        <v>0</v>
      </c>
      <c r="I430" s="48">
        <v>3346.01</v>
      </c>
      <c r="J430" s="48">
        <f>SUM(D430:I430)</f>
        <v>33764.29</v>
      </c>
      <c r="K430" s="48">
        <v>3954.37</v>
      </c>
      <c r="L430" s="48">
        <v>6523.37</v>
      </c>
      <c r="M430" s="48">
        <v>0</v>
      </c>
      <c r="N430" s="48">
        <f>SUM(K430:M430)</f>
        <v>10477.74</v>
      </c>
      <c r="O430" s="48">
        <f>+J430-N430</f>
        <v>23286.550000000003</v>
      </c>
      <c r="P430" s="48"/>
      <c r="Q430" s="49">
        <v>0</v>
      </c>
    </row>
    <row r="431" spans="1:17" x14ac:dyDescent="0.25">
      <c r="A431" s="40" t="s">
        <v>703</v>
      </c>
      <c r="B431" s="40" t="s">
        <v>326</v>
      </c>
      <c r="C431" s="40" t="s">
        <v>332</v>
      </c>
      <c r="D431" s="41">
        <v>30471.11</v>
      </c>
      <c r="E431" s="42">
        <v>2508.19</v>
      </c>
      <c r="F431" s="41">
        <v>0</v>
      </c>
      <c r="G431" s="42">
        <v>16489.650000000001</v>
      </c>
      <c r="H431" s="42">
        <v>0</v>
      </c>
      <c r="I431" s="42">
        <v>5441.58</v>
      </c>
      <c r="J431" s="42">
        <f>SUM(D431:I431)</f>
        <v>54910.530000000006</v>
      </c>
      <c r="K431" s="42">
        <v>5441.58</v>
      </c>
      <c r="L431" s="42">
        <v>5318.57</v>
      </c>
      <c r="M431" s="42">
        <v>0</v>
      </c>
      <c r="N431" s="42">
        <f>SUM(K431:M431)</f>
        <v>10760.15</v>
      </c>
      <c r="O431" s="42">
        <f>+J431-N431</f>
        <v>44150.380000000005</v>
      </c>
      <c r="P431" s="42"/>
      <c r="Q431" s="43">
        <v>0</v>
      </c>
    </row>
    <row r="432" spans="1:17" x14ac:dyDescent="0.25">
      <c r="A432" s="46" t="s">
        <v>704</v>
      </c>
      <c r="B432" s="46" t="s">
        <v>326</v>
      </c>
      <c r="C432" s="46" t="s">
        <v>332</v>
      </c>
      <c r="D432" s="47">
        <v>30471.11</v>
      </c>
      <c r="E432" s="48">
        <v>2023.51</v>
      </c>
      <c r="F432" s="47">
        <v>602.37</v>
      </c>
      <c r="G432" s="48">
        <v>0</v>
      </c>
      <c r="H432" s="48">
        <v>0</v>
      </c>
      <c r="I432" s="48">
        <v>3640.66</v>
      </c>
      <c r="J432" s="48">
        <f>SUM(D432:I432)</f>
        <v>36737.649999999994</v>
      </c>
      <c r="K432" s="48">
        <v>3640.66</v>
      </c>
      <c r="L432" s="48">
        <v>7231.13</v>
      </c>
      <c r="M432" s="48">
        <v>0</v>
      </c>
      <c r="N432" s="48">
        <f>SUM(K432:M432)</f>
        <v>10871.79</v>
      </c>
      <c r="O432" s="48">
        <f>+J432-N432</f>
        <v>25865.859999999993</v>
      </c>
      <c r="P432" s="48"/>
      <c r="Q432" s="49">
        <v>0</v>
      </c>
    </row>
    <row r="433" spans="1:17" x14ac:dyDescent="0.25">
      <c r="A433" s="40" t="s">
        <v>705</v>
      </c>
      <c r="B433" s="40" t="s">
        <v>291</v>
      </c>
      <c r="C433" s="40" t="s">
        <v>294</v>
      </c>
      <c r="D433" s="41">
        <v>28947.55</v>
      </c>
      <c r="E433" s="42">
        <v>674.02</v>
      </c>
      <c r="F433" s="41">
        <v>215.28</v>
      </c>
      <c r="G433" s="42">
        <v>0</v>
      </c>
      <c r="H433" s="42">
        <v>0</v>
      </c>
      <c r="I433" s="42">
        <v>3282.05</v>
      </c>
      <c r="J433" s="42">
        <f>SUM(D433:I433)</f>
        <v>33118.9</v>
      </c>
      <c r="K433" s="42">
        <v>3957.31</v>
      </c>
      <c r="L433" s="42">
        <v>7512.9</v>
      </c>
      <c r="M433" s="42">
        <v>0</v>
      </c>
      <c r="N433" s="42">
        <f>SUM(K433:M433)</f>
        <v>11470.21</v>
      </c>
      <c r="O433" s="42">
        <f>+J433-N433</f>
        <v>21648.690000000002</v>
      </c>
      <c r="P433" s="42"/>
      <c r="Q433" s="43">
        <v>3926.15</v>
      </c>
    </row>
    <row r="434" spans="1:17" x14ac:dyDescent="0.25">
      <c r="A434" s="44" t="s">
        <v>2799</v>
      </c>
      <c r="B434" s="44" t="s">
        <v>291</v>
      </c>
      <c r="C434" s="44" t="s">
        <v>2674</v>
      </c>
      <c r="D434" s="45">
        <v>28947.55</v>
      </c>
      <c r="E434" s="45">
        <v>1470.73</v>
      </c>
      <c r="F434" s="45"/>
      <c r="G434" s="45">
        <v>0</v>
      </c>
      <c r="H434" s="45"/>
      <c r="I434" s="45"/>
      <c r="J434" s="45">
        <v>30418.28</v>
      </c>
      <c r="K434" s="45">
        <v>2724.97</v>
      </c>
      <c r="L434" s="45">
        <v>6170.56</v>
      </c>
      <c r="M434" s="45"/>
      <c r="N434" s="45">
        <v>8895.5300000000007</v>
      </c>
      <c r="O434" s="45">
        <v>21522.75</v>
      </c>
      <c r="P434" s="39"/>
      <c r="Q434" s="39"/>
    </row>
    <row r="435" spans="1:17" x14ac:dyDescent="0.25">
      <c r="A435" s="37" t="s">
        <v>2800</v>
      </c>
      <c r="B435" s="37" t="s">
        <v>326</v>
      </c>
      <c r="C435" s="37" t="s">
        <v>2674</v>
      </c>
      <c r="D435" s="38">
        <v>30471.11</v>
      </c>
      <c r="E435" s="38">
        <v>2508.19</v>
      </c>
      <c r="F435" s="38"/>
      <c r="G435" s="38">
        <v>0</v>
      </c>
      <c r="H435" s="38"/>
      <c r="I435" s="38"/>
      <c r="J435" s="38">
        <v>32979.300000000003</v>
      </c>
      <c r="K435" s="38">
        <v>3666.26</v>
      </c>
      <c r="L435" s="38">
        <v>6797.37</v>
      </c>
      <c r="M435" s="38"/>
      <c r="N435" s="38">
        <v>10463.629999999999</v>
      </c>
      <c r="O435" s="38">
        <v>22515.67</v>
      </c>
      <c r="P435" s="39"/>
      <c r="Q435" s="39"/>
    </row>
    <row r="436" spans="1:17" x14ac:dyDescent="0.25">
      <c r="A436" s="46" t="s">
        <v>706</v>
      </c>
      <c r="B436" s="46" t="s">
        <v>291</v>
      </c>
      <c r="C436" s="46" t="s">
        <v>301</v>
      </c>
      <c r="D436" s="47">
        <v>28947.55</v>
      </c>
      <c r="E436" s="48">
        <v>0</v>
      </c>
      <c r="F436" s="47">
        <v>0</v>
      </c>
      <c r="G436" s="48">
        <v>0</v>
      </c>
      <c r="H436" s="48">
        <v>0</v>
      </c>
      <c r="I436" s="48">
        <v>0</v>
      </c>
      <c r="J436" s="48">
        <f>SUM(D436:I436)</f>
        <v>28947.55</v>
      </c>
      <c r="K436" s="48">
        <v>3184.23</v>
      </c>
      <c r="L436" s="48">
        <v>6215.55</v>
      </c>
      <c r="M436" s="48">
        <v>0</v>
      </c>
      <c r="N436" s="48">
        <f>SUM(K436:M436)</f>
        <v>9399.7800000000007</v>
      </c>
      <c r="O436" s="48">
        <f>+J436-N436</f>
        <v>19547.769999999997</v>
      </c>
      <c r="P436" s="48"/>
      <c r="Q436" s="49">
        <v>0</v>
      </c>
    </row>
    <row r="437" spans="1:17" x14ac:dyDescent="0.25">
      <c r="A437" s="40" t="s">
        <v>707</v>
      </c>
      <c r="B437" s="40" t="s">
        <v>291</v>
      </c>
      <c r="C437" s="40" t="s">
        <v>504</v>
      </c>
      <c r="D437" s="41">
        <v>28947.55</v>
      </c>
      <c r="E437" s="42">
        <v>0</v>
      </c>
      <c r="F437" s="41">
        <v>0</v>
      </c>
      <c r="G437" s="42">
        <v>0</v>
      </c>
      <c r="H437" s="42">
        <v>0</v>
      </c>
      <c r="I437" s="42">
        <v>0</v>
      </c>
      <c r="J437" s="42">
        <f>SUM(D437:I437)</f>
        <v>28947.55</v>
      </c>
      <c r="K437" s="42">
        <v>3184.23</v>
      </c>
      <c r="L437" s="42">
        <v>6298.62</v>
      </c>
      <c r="M437" s="42">
        <v>0</v>
      </c>
      <c r="N437" s="42">
        <f>SUM(K437:M437)</f>
        <v>9482.85</v>
      </c>
      <c r="O437" s="42">
        <f>+J437-N437</f>
        <v>19464.699999999997</v>
      </c>
      <c r="P437" s="42"/>
      <c r="Q437" s="43">
        <v>870.86</v>
      </c>
    </row>
    <row r="438" spans="1:17" x14ac:dyDescent="0.25">
      <c r="A438" s="44" t="s">
        <v>2801</v>
      </c>
      <c r="B438" s="44" t="s">
        <v>326</v>
      </c>
      <c r="C438" s="44" t="s">
        <v>2674</v>
      </c>
      <c r="D438" s="45">
        <v>30471.11</v>
      </c>
      <c r="E438" s="45">
        <v>2508.19</v>
      </c>
      <c r="F438" s="45"/>
      <c r="G438" s="45">
        <v>0</v>
      </c>
      <c r="H438" s="45"/>
      <c r="I438" s="45"/>
      <c r="J438" s="45">
        <v>32979.300000000003</v>
      </c>
      <c r="K438" s="45">
        <v>3006.68</v>
      </c>
      <c r="L438" s="45">
        <v>3300.71</v>
      </c>
      <c r="M438" s="45"/>
      <c r="N438" s="45">
        <v>6307.39</v>
      </c>
      <c r="O438" s="45">
        <v>26671.91</v>
      </c>
      <c r="P438" s="39"/>
      <c r="Q438" s="39"/>
    </row>
    <row r="439" spans="1:17" x14ac:dyDescent="0.25">
      <c r="A439" s="46" t="s">
        <v>708</v>
      </c>
      <c r="B439" s="46" t="s">
        <v>291</v>
      </c>
      <c r="C439" s="46" t="s">
        <v>603</v>
      </c>
      <c r="D439" s="47">
        <v>28947.55</v>
      </c>
      <c r="E439" s="48">
        <v>0</v>
      </c>
      <c r="F439" s="47">
        <v>0</v>
      </c>
      <c r="G439" s="48">
        <v>0</v>
      </c>
      <c r="H439" s="48">
        <v>0</v>
      </c>
      <c r="I439" s="48">
        <v>0</v>
      </c>
      <c r="J439" s="48">
        <f>SUM(D439:I439)</f>
        <v>28947.55</v>
      </c>
      <c r="K439" s="48">
        <v>3184.23</v>
      </c>
      <c r="L439" s="48">
        <v>7412.98</v>
      </c>
      <c r="M439" s="48">
        <v>0</v>
      </c>
      <c r="N439" s="48">
        <f>SUM(K439:M439)</f>
        <v>10597.21</v>
      </c>
      <c r="O439" s="48">
        <f>+J439-N439</f>
        <v>18350.34</v>
      </c>
      <c r="P439" s="48"/>
      <c r="Q439" s="49">
        <v>4354.3</v>
      </c>
    </row>
    <row r="440" spans="1:17" x14ac:dyDescent="0.25">
      <c r="A440" s="37" t="s">
        <v>2802</v>
      </c>
      <c r="B440" s="37" t="s">
        <v>326</v>
      </c>
      <c r="C440" s="37" t="s">
        <v>2674</v>
      </c>
      <c r="D440" s="38">
        <v>30471.11</v>
      </c>
      <c r="E440" s="38">
        <v>2615.69</v>
      </c>
      <c r="F440" s="38"/>
      <c r="G440" s="38">
        <v>0</v>
      </c>
      <c r="H440" s="38"/>
      <c r="I440" s="38"/>
      <c r="J440" s="38">
        <v>33086.800000000003</v>
      </c>
      <c r="K440" s="38">
        <v>3018.51</v>
      </c>
      <c r="L440" s="38">
        <v>6875.82</v>
      </c>
      <c r="M440" s="38"/>
      <c r="N440" s="38">
        <v>9894.33</v>
      </c>
      <c r="O440" s="38">
        <v>23192.47</v>
      </c>
      <c r="P440" s="39"/>
      <c r="Q440" s="39"/>
    </row>
    <row r="441" spans="1:17" x14ac:dyDescent="0.25">
      <c r="A441" s="44" t="s">
        <v>2803</v>
      </c>
      <c r="B441" s="44" t="s">
        <v>326</v>
      </c>
      <c r="C441" s="44" t="s">
        <v>2674</v>
      </c>
      <c r="D441" s="45">
        <v>30471.11</v>
      </c>
      <c r="E441" s="45">
        <v>2559.3000000000002</v>
      </c>
      <c r="F441" s="45"/>
      <c r="G441" s="45">
        <v>0</v>
      </c>
      <c r="H441" s="45"/>
      <c r="I441" s="45"/>
      <c r="J441" s="45">
        <v>33030.410000000003</v>
      </c>
      <c r="K441" s="45">
        <v>2391.2600000000002</v>
      </c>
      <c r="L441" s="45">
        <v>0</v>
      </c>
      <c r="M441" s="45"/>
      <c r="N441" s="45">
        <v>2391.2600000000002</v>
      </c>
      <c r="O441" s="45">
        <v>30639.15</v>
      </c>
      <c r="P441" s="39"/>
      <c r="Q441" s="39"/>
    </row>
    <row r="442" spans="1:17" x14ac:dyDescent="0.25">
      <c r="A442" s="40" t="s">
        <v>709</v>
      </c>
      <c r="B442" s="40" t="s">
        <v>326</v>
      </c>
      <c r="C442" s="40" t="s">
        <v>332</v>
      </c>
      <c r="D442" s="42">
        <v>30471.11</v>
      </c>
      <c r="E442" s="42">
        <v>606.26</v>
      </c>
      <c r="F442" s="41">
        <v>0</v>
      </c>
      <c r="G442" s="42">
        <v>0</v>
      </c>
      <c r="H442" s="42">
        <v>0</v>
      </c>
      <c r="I442" s="42">
        <v>56861.21</v>
      </c>
      <c r="J442" s="42">
        <f>SUM(D442:I442)</f>
        <v>87938.58</v>
      </c>
      <c r="K442" s="42">
        <v>4040.05</v>
      </c>
      <c r="L442" s="42">
        <v>6736.82</v>
      </c>
      <c r="M442" s="42">
        <v>0</v>
      </c>
      <c r="N442" s="42">
        <f>SUM(K442:M442)</f>
        <v>10776.869999999999</v>
      </c>
      <c r="O442" s="42">
        <f>+J442-N442</f>
        <v>77161.710000000006</v>
      </c>
      <c r="P442" s="42"/>
      <c r="Q442" s="43">
        <v>0</v>
      </c>
    </row>
    <row r="443" spans="1:17" x14ac:dyDescent="0.25">
      <c r="A443" s="37" t="s">
        <v>2804</v>
      </c>
      <c r="B443" s="37" t="s">
        <v>326</v>
      </c>
      <c r="C443" s="37" t="s">
        <v>332</v>
      </c>
      <c r="D443" s="38">
        <v>30471.11</v>
      </c>
      <c r="E443" s="38">
        <v>1901.78</v>
      </c>
      <c r="F443" s="38"/>
      <c r="G443" s="38">
        <v>0</v>
      </c>
      <c r="H443" s="38"/>
      <c r="I443" s="38"/>
      <c r="J443" s="38">
        <v>32372.89</v>
      </c>
      <c r="K443" s="38">
        <v>2939.97</v>
      </c>
      <c r="L443" s="38">
        <v>5705.46</v>
      </c>
      <c r="M443" s="38"/>
      <c r="N443" s="38">
        <v>8645.43</v>
      </c>
      <c r="O443" s="38">
        <v>23727.46</v>
      </c>
      <c r="P443" s="39"/>
      <c r="Q443" s="39"/>
    </row>
    <row r="444" spans="1:17" x14ac:dyDescent="0.25">
      <c r="A444" s="44" t="s">
        <v>2805</v>
      </c>
      <c r="B444" s="44" t="s">
        <v>291</v>
      </c>
      <c r="C444" s="44" t="s">
        <v>2806</v>
      </c>
      <c r="D444" s="45">
        <v>28947.55</v>
      </c>
      <c r="E444" s="45">
        <v>3856.54</v>
      </c>
      <c r="F444" s="45"/>
      <c r="G444" s="45">
        <v>0</v>
      </c>
      <c r="H444" s="45"/>
      <c r="I444" s="45"/>
      <c r="J444" s="45">
        <v>32804.089999999997</v>
      </c>
      <c r="K444" s="45">
        <v>2987.41</v>
      </c>
      <c r="L444" s="45">
        <v>7278.08</v>
      </c>
      <c r="M444" s="45"/>
      <c r="N444" s="45">
        <v>10265.49</v>
      </c>
      <c r="O444" s="45">
        <v>22538.6</v>
      </c>
      <c r="P444" s="39"/>
      <c r="Q444" s="39"/>
    </row>
    <row r="445" spans="1:17" x14ac:dyDescent="0.25">
      <c r="A445" s="46" t="s">
        <v>710</v>
      </c>
      <c r="B445" s="46" t="s">
        <v>329</v>
      </c>
      <c r="C445" s="46" t="s">
        <v>711</v>
      </c>
      <c r="D445" s="47">
        <v>26125.919999999998</v>
      </c>
      <c r="E445" s="48">
        <v>0</v>
      </c>
      <c r="F445" s="47">
        <v>0</v>
      </c>
      <c r="G445" s="48">
        <v>0</v>
      </c>
      <c r="H445" s="48">
        <v>0</v>
      </c>
      <c r="I445" s="48">
        <v>0</v>
      </c>
      <c r="J445" s="48">
        <f>SUM(D445:I445)</f>
        <v>26125.919999999998</v>
      </c>
      <c r="K445" s="48">
        <v>2873.85</v>
      </c>
      <c r="L445" s="48">
        <v>5524.95</v>
      </c>
      <c r="M445" s="48">
        <v>0</v>
      </c>
      <c r="N445" s="48">
        <f>SUM(K445:M445)</f>
        <v>8398.7999999999993</v>
      </c>
      <c r="O445" s="48">
        <f>+J445-N445</f>
        <v>17727.12</v>
      </c>
      <c r="P445" s="48"/>
      <c r="Q445" s="49">
        <v>0</v>
      </c>
    </row>
    <row r="446" spans="1:17" x14ac:dyDescent="0.25">
      <c r="A446" s="37" t="s">
        <v>2807</v>
      </c>
      <c r="B446" s="37" t="s">
        <v>326</v>
      </c>
      <c r="C446" s="37" t="s">
        <v>2674</v>
      </c>
      <c r="D446" s="38">
        <v>30471.11</v>
      </c>
      <c r="E446" s="38">
        <v>2605.5100000000002</v>
      </c>
      <c r="F446" s="38"/>
      <c r="G446" s="38">
        <v>0</v>
      </c>
      <c r="H446" s="38"/>
      <c r="I446" s="38"/>
      <c r="J446" s="38">
        <v>33076.620000000003</v>
      </c>
      <c r="K446" s="38">
        <v>3017.39</v>
      </c>
      <c r="L446" s="38">
        <v>6821.19</v>
      </c>
      <c r="M446" s="38"/>
      <c r="N446" s="38">
        <v>9838.58</v>
      </c>
      <c r="O446" s="38">
        <v>23238.04</v>
      </c>
      <c r="P446" s="39"/>
      <c r="Q446" s="39"/>
    </row>
    <row r="447" spans="1:17" x14ac:dyDescent="0.25">
      <c r="A447" s="40" t="s">
        <v>712</v>
      </c>
      <c r="B447" s="40" t="s">
        <v>291</v>
      </c>
      <c r="C447" s="40" t="s">
        <v>713</v>
      </c>
      <c r="D447" s="41">
        <v>28947.55</v>
      </c>
      <c r="E447" s="42">
        <v>0</v>
      </c>
      <c r="F447" s="41">
        <v>0</v>
      </c>
      <c r="G447" s="42">
        <v>0</v>
      </c>
      <c r="H447" s="42">
        <v>0</v>
      </c>
      <c r="I447" s="42">
        <v>0</v>
      </c>
      <c r="J447" s="42">
        <f>SUM(D447:I447)</f>
        <v>28947.55</v>
      </c>
      <c r="K447" s="42">
        <v>3184.23</v>
      </c>
      <c r="L447" s="42">
        <v>6455.03</v>
      </c>
      <c r="M447" s="42">
        <v>0</v>
      </c>
      <c r="N447" s="42">
        <f>SUM(K447:M447)</f>
        <v>9639.26</v>
      </c>
      <c r="O447" s="42">
        <f>+J447-N447</f>
        <v>19308.29</v>
      </c>
      <c r="P447" s="42"/>
      <c r="Q447" s="43">
        <v>870.86</v>
      </c>
    </row>
    <row r="448" spans="1:17" x14ac:dyDescent="0.25">
      <c r="A448" s="46" t="s">
        <v>714</v>
      </c>
      <c r="B448" s="46" t="s">
        <v>291</v>
      </c>
      <c r="C448" s="46" t="s">
        <v>294</v>
      </c>
      <c r="D448" s="47">
        <v>28947.55</v>
      </c>
      <c r="E448" s="48">
        <v>0</v>
      </c>
      <c r="F448" s="47">
        <v>0</v>
      </c>
      <c r="G448" s="48">
        <v>0</v>
      </c>
      <c r="H448" s="48">
        <v>4824.59</v>
      </c>
      <c r="I448" s="48">
        <v>0</v>
      </c>
      <c r="J448" s="48">
        <f>SUM(D448:I448)</f>
        <v>33772.14</v>
      </c>
      <c r="K448" s="48">
        <v>3184.23</v>
      </c>
      <c r="L448" s="48">
        <v>6672.95</v>
      </c>
      <c r="M448" s="48">
        <v>0</v>
      </c>
      <c r="N448" s="48">
        <f>SUM(K448:M448)</f>
        <v>9857.18</v>
      </c>
      <c r="O448" s="48">
        <f>+J448-N448</f>
        <v>23914.959999999999</v>
      </c>
      <c r="P448" s="48"/>
      <c r="Q448" s="49">
        <v>0</v>
      </c>
    </row>
    <row r="449" spans="1:17" x14ac:dyDescent="0.25">
      <c r="A449" s="44" t="s">
        <v>2808</v>
      </c>
      <c r="B449" s="44" t="s">
        <v>326</v>
      </c>
      <c r="C449" s="44" t="s">
        <v>327</v>
      </c>
      <c r="D449" s="45">
        <v>30471.11</v>
      </c>
      <c r="E449" s="45">
        <v>2614.54</v>
      </c>
      <c r="F449" s="45"/>
      <c r="G449" s="45">
        <v>0</v>
      </c>
      <c r="H449" s="45"/>
      <c r="I449" s="45"/>
      <c r="J449" s="45">
        <v>33085.65</v>
      </c>
      <c r="K449" s="45">
        <v>3018.38</v>
      </c>
      <c r="L449" s="45">
        <v>6875.54</v>
      </c>
      <c r="M449" s="45"/>
      <c r="N449" s="45">
        <v>9893.92</v>
      </c>
      <c r="O449" s="45">
        <v>23191.73</v>
      </c>
      <c r="P449" s="39"/>
      <c r="Q449" s="39"/>
    </row>
    <row r="450" spans="1:17" x14ac:dyDescent="0.25">
      <c r="A450" s="40" t="s">
        <v>715</v>
      </c>
      <c r="B450" s="40" t="s">
        <v>291</v>
      </c>
      <c r="C450" s="40" t="s">
        <v>305</v>
      </c>
      <c r="D450" s="41">
        <v>28947.55</v>
      </c>
      <c r="E450" s="42">
        <v>0</v>
      </c>
      <c r="F450" s="41">
        <v>0</v>
      </c>
      <c r="G450" s="42">
        <v>0</v>
      </c>
      <c r="H450" s="42">
        <v>9649.18</v>
      </c>
      <c r="I450" s="42">
        <v>0</v>
      </c>
      <c r="J450" s="42">
        <f>SUM(D450:I450)</f>
        <v>38596.729999999996</v>
      </c>
      <c r="K450" s="42">
        <v>3184.23</v>
      </c>
      <c r="L450" s="42">
        <v>7999.71</v>
      </c>
      <c r="M450" s="42">
        <v>0</v>
      </c>
      <c r="N450" s="42">
        <f>SUM(K450:M450)</f>
        <v>11183.94</v>
      </c>
      <c r="O450" s="42">
        <f>+J450-N450</f>
        <v>27412.789999999994</v>
      </c>
      <c r="P450" s="42"/>
      <c r="Q450" s="43">
        <v>0</v>
      </c>
    </row>
    <row r="451" spans="1:17" x14ac:dyDescent="0.25">
      <c r="A451" s="46" t="s">
        <v>716</v>
      </c>
      <c r="B451" s="46" t="s">
        <v>291</v>
      </c>
      <c r="C451" s="46" t="s">
        <v>294</v>
      </c>
      <c r="D451" s="47">
        <v>28947.55</v>
      </c>
      <c r="E451" s="48">
        <v>0</v>
      </c>
      <c r="F451" s="47">
        <v>2285.34</v>
      </c>
      <c r="G451" s="48">
        <v>0</v>
      </c>
      <c r="H451" s="48">
        <v>5078.51</v>
      </c>
      <c r="I451" s="48">
        <v>0</v>
      </c>
      <c r="J451" s="48">
        <f>SUM(D451:I451)</f>
        <v>36311.4</v>
      </c>
      <c r="K451" s="48">
        <v>3184.23</v>
      </c>
      <c r="L451" s="48">
        <v>8695.5</v>
      </c>
      <c r="M451" s="48">
        <v>0</v>
      </c>
      <c r="N451" s="48">
        <f>SUM(K451:M451)</f>
        <v>11879.73</v>
      </c>
      <c r="O451" s="48">
        <f>+J451-N451</f>
        <v>24431.670000000002</v>
      </c>
      <c r="P451" s="48"/>
      <c r="Q451" s="49">
        <v>4815.45</v>
      </c>
    </row>
    <row r="452" spans="1:17" x14ac:dyDescent="0.25">
      <c r="A452" s="40" t="s">
        <v>717</v>
      </c>
      <c r="B452" s="40" t="s">
        <v>291</v>
      </c>
      <c r="C452" s="40" t="s">
        <v>450</v>
      </c>
      <c r="D452" s="41">
        <v>28947.55</v>
      </c>
      <c r="E452" s="42">
        <v>0</v>
      </c>
      <c r="F452" s="41">
        <v>0</v>
      </c>
      <c r="G452" s="42">
        <v>0</v>
      </c>
      <c r="H452" s="42">
        <v>0</v>
      </c>
      <c r="I452" s="42">
        <v>0</v>
      </c>
      <c r="J452" s="42">
        <f>SUM(D452:I452)</f>
        <v>28947.55</v>
      </c>
      <c r="K452" s="42">
        <v>3184.23</v>
      </c>
      <c r="L452" s="42">
        <v>6215.55</v>
      </c>
      <c r="M452" s="42">
        <v>0</v>
      </c>
      <c r="N452" s="42">
        <f>SUM(K452:M452)</f>
        <v>9399.7800000000007</v>
      </c>
      <c r="O452" s="42">
        <f>+J452-N452</f>
        <v>19547.769999999997</v>
      </c>
      <c r="P452" s="42"/>
      <c r="Q452" s="43">
        <v>0</v>
      </c>
    </row>
    <row r="453" spans="1:17" x14ac:dyDescent="0.25">
      <c r="A453" s="46" t="s">
        <v>718</v>
      </c>
      <c r="B453" s="46" t="s">
        <v>381</v>
      </c>
      <c r="C453" s="46" t="s">
        <v>360</v>
      </c>
      <c r="D453" s="47">
        <v>24818.71</v>
      </c>
      <c r="E453" s="48">
        <v>0</v>
      </c>
      <c r="F453" s="47">
        <v>0</v>
      </c>
      <c r="G453" s="48">
        <v>0</v>
      </c>
      <c r="H453" s="48">
        <v>0</v>
      </c>
      <c r="I453" s="48">
        <v>0</v>
      </c>
      <c r="J453" s="48">
        <f>SUM(D453:I453)</f>
        <v>24818.71</v>
      </c>
      <c r="K453" s="48">
        <v>2058.9899999999998</v>
      </c>
      <c r="L453" s="48">
        <v>5785</v>
      </c>
      <c r="M453" s="48">
        <v>0</v>
      </c>
      <c r="N453" s="48">
        <f>SUM(K453:M453)</f>
        <v>7843.99</v>
      </c>
      <c r="O453" s="48">
        <f>+J453-N453</f>
        <v>16974.72</v>
      </c>
      <c r="P453" s="48"/>
      <c r="Q453" s="49">
        <v>0</v>
      </c>
    </row>
    <row r="454" spans="1:17" x14ac:dyDescent="0.25">
      <c r="A454" s="40" t="s">
        <v>719</v>
      </c>
      <c r="B454" s="40" t="s">
        <v>329</v>
      </c>
      <c r="C454" s="40" t="s">
        <v>720</v>
      </c>
      <c r="D454" s="41">
        <v>26125.919999999998</v>
      </c>
      <c r="E454" s="42">
        <v>0</v>
      </c>
      <c r="F454" s="41">
        <v>0</v>
      </c>
      <c r="G454" s="42">
        <v>0</v>
      </c>
      <c r="H454" s="42">
        <v>0</v>
      </c>
      <c r="I454" s="42">
        <v>0</v>
      </c>
      <c r="J454" s="42">
        <f>SUM(D454:I454)</f>
        <v>26125.919999999998</v>
      </c>
      <c r="K454" s="42">
        <v>2873.85</v>
      </c>
      <c r="L454" s="42">
        <v>5472.82</v>
      </c>
      <c r="M454" s="42">
        <v>0</v>
      </c>
      <c r="N454" s="42">
        <f>SUM(K454:M454)</f>
        <v>8346.67</v>
      </c>
      <c r="O454" s="42">
        <f>+J454-N454</f>
        <v>17779.25</v>
      </c>
      <c r="P454" s="42"/>
      <c r="Q454" s="43">
        <v>0</v>
      </c>
    </row>
    <row r="455" spans="1:17" x14ac:dyDescent="0.25">
      <c r="A455" s="46" t="s">
        <v>721</v>
      </c>
      <c r="B455" s="46" t="s">
        <v>300</v>
      </c>
      <c r="C455" s="46" t="s">
        <v>385</v>
      </c>
      <c r="D455" s="47">
        <v>27500.17</v>
      </c>
      <c r="E455" s="48">
        <v>0</v>
      </c>
      <c r="F455" s="47">
        <v>1447.38</v>
      </c>
      <c r="G455" s="48">
        <v>0</v>
      </c>
      <c r="H455" s="48">
        <v>0</v>
      </c>
      <c r="I455" s="48">
        <v>0</v>
      </c>
      <c r="J455" s="48">
        <f>SUM(D455:I455)</f>
        <v>28947.55</v>
      </c>
      <c r="K455" s="48">
        <v>3025.01</v>
      </c>
      <c r="L455" s="48">
        <v>6259.33</v>
      </c>
      <c r="M455" s="48">
        <v>0</v>
      </c>
      <c r="N455" s="48">
        <f>SUM(K455:M455)</f>
        <v>9284.34</v>
      </c>
      <c r="O455" s="48">
        <f>+J455-N455</f>
        <v>19663.21</v>
      </c>
      <c r="P455" s="48"/>
      <c r="Q455" s="49">
        <v>0</v>
      </c>
    </row>
    <row r="456" spans="1:17" x14ac:dyDescent="0.25">
      <c r="A456" s="40" t="s">
        <v>722</v>
      </c>
      <c r="B456" s="40" t="s">
        <v>291</v>
      </c>
      <c r="C456" s="40" t="s">
        <v>723</v>
      </c>
      <c r="D456" s="41">
        <v>28947.55</v>
      </c>
      <c r="E456" s="42">
        <v>0</v>
      </c>
      <c r="F456" s="41">
        <v>0</v>
      </c>
      <c r="G456" s="42">
        <v>0</v>
      </c>
      <c r="H456" s="42">
        <v>9649.18</v>
      </c>
      <c r="I456" s="42">
        <v>0</v>
      </c>
      <c r="J456" s="42">
        <f>SUM(D456:I456)</f>
        <v>38596.729999999996</v>
      </c>
      <c r="K456" s="42">
        <v>3431.73</v>
      </c>
      <c r="L456" s="42">
        <v>8550.4</v>
      </c>
      <c r="M456" s="42">
        <v>0</v>
      </c>
      <c r="N456" s="42">
        <f>SUM(K456:M456)</f>
        <v>11982.13</v>
      </c>
      <c r="O456" s="42">
        <f>+J456-N456</f>
        <v>26614.6</v>
      </c>
      <c r="P456" s="42"/>
      <c r="Q456" s="43">
        <v>0</v>
      </c>
    </row>
    <row r="457" spans="1:17" x14ac:dyDescent="0.25">
      <c r="A457" s="46" t="s">
        <v>724</v>
      </c>
      <c r="B457" s="46" t="s">
        <v>300</v>
      </c>
      <c r="C457" s="46" t="s">
        <v>725</v>
      </c>
      <c r="D457" s="47">
        <v>27500.17</v>
      </c>
      <c r="E457" s="48">
        <v>0</v>
      </c>
      <c r="F457" s="47">
        <v>0</v>
      </c>
      <c r="G457" s="48">
        <v>0</v>
      </c>
      <c r="H457" s="48">
        <v>0</v>
      </c>
      <c r="I457" s="48">
        <v>0</v>
      </c>
      <c r="J457" s="48">
        <f>SUM(D457:I457)</f>
        <v>27500.17</v>
      </c>
      <c r="K457" s="48">
        <v>3025.01</v>
      </c>
      <c r="L457" s="48">
        <v>6938.99</v>
      </c>
      <c r="M457" s="48">
        <v>0</v>
      </c>
      <c r="N457" s="48">
        <f>SUM(K457:M457)</f>
        <v>9964</v>
      </c>
      <c r="O457" s="48">
        <f>+J457-N457</f>
        <v>17536.169999999998</v>
      </c>
      <c r="P457" s="48"/>
      <c r="Q457" s="49">
        <v>3918.87</v>
      </c>
    </row>
    <row r="458" spans="1:17" x14ac:dyDescent="0.25">
      <c r="A458" s="40" t="s">
        <v>726</v>
      </c>
      <c r="B458" s="40" t="s">
        <v>291</v>
      </c>
      <c r="C458" s="40" t="s">
        <v>294</v>
      </c>
      <c r="D458" s="41">
        <v>28947.55</v>
      </c>
      <c r="E458" s="42">
        <v>0</v>
      </c>
      <c r="F458" s="41">
        <v>0</v>
      </c>
      <c r="G458" s="42">
        <v>0</v>
      </c>
      <c r="H458" s="42">
        <v>0</v>
      </c>
      <c r="I458" s="42">
        <v>0</v>
      </c>
      <c r="J458" s="42">
        <f>SUM(D458:I458)</f>
        <v>28947.55</v>
      </c>
      <c r="K458" s="42">
        <v>3184.23</v>
      </c>
      <c r="L458" s="42">
        <v>7539.8</v>
      </c>
      <c r="M458" s="42">
        <v>0</v>
      </c>
      <c r="N458" s="42">
        <f>SUM(K458:M458)</f>
        <v>10724.03</v>
      </c>
      <c r="O458" s="42">
        <f>+J458-N458</f>
        <v>18223.519999999997</v>
      </c>
      <c r="P458" s="42"/>
      <c r="Q458" s="43">
        <v>4815.45</v>
      </c>
    </row>
    <row r="459" spans="1:17" x14ac:dyDescent="0.25">
      <c r="A459" s="46" t="s">
        <v>727</v>
      </c>
      <c r="B459" s="46" t="s">
        <v>291</v>
      </c>
      <c r="C459" s="46" t="s">
        <v>728</v>
      </c>
      <c r="D459" s="47">
        <v>28947.55</v>
      </c>
      <c r="E459" s="48">
        <v>0</v>
      </c>
      <c r="F459" s="47">
        <v>0</v>
      </c>
      <c r="G459" s="48">
        <v>0</v>
      </c>
      <c r="H459" s="48">
        <v>0</v>
      </c>
      <c r="I459" s="48">
        <v>0</v>
      </c>
      <c r="J459" s="48">
        <f>SUM(D459:I459)</f>
        <v>28947.55</v>
      </c>
      <c r="K459" s="48">
        <v>3184.23</v>
      </c>
      <c r="L459" s="48">
        <v>6215.55</v>
      </c>
      <c r="M459" s="48">
        <v>0</v>
      </c>
      <c r="N459" s="48">
        <f>SUM(K459:M459)</f>
        <v>9399.7800000000007</v>
      </c>
      <c r="O459" s="48">
        <f>+J459-N459</f>
        <v>19547.769999999997</v>
      </c>
      <c r="P459" s="48"/>
      <c r="Q459" s="49">
        <v>0</v>
      </c>
    </row>
    <row r="460" spans="1:17" x14ac:dyDescent="0.25">
      <c r="A460" s="40" t="s">
        <v>729</v>
      </c>
      <c r="B460" s="40" t="s">
        <v>300</v>
      </c>
      <c r="C460" s="40" t="s">
        <v>730</v>
      </c>
      <c r="D460" s="41">
        <v>27500.17</v>
      </c>
      <c r="E460" s="42">
        <v>0</v>
      </c>
      <c r="F460" s="41">
        <v>0</v>
      </c>
      <c r="G460" s="42">
        <v>0</v>
      </c>
      <c r="H460" s="42">
        <v>4583.3599999999997</v>
      </c>
      <c r="I460" s="42">
        <v>0</v>
      </c>
      <c r="J460" s="42">
        <f>SUM(D460:I460)</f>
        <v>32083.53</v>
      </c>
      <c r="K460" s="42">
        <v>3025.01</v>
      </c>
      <c r="L460" s="42">
        <v>6974.88</v>
      </c>
      <c r="M460" s="42">
        <v>0</v>
      </c>
      <c r="N460" s="42">
        <f>SUM(K460:M460)</f>
        <v>9999.89</v>
      </c>
      <c r="O460" s="42">
        <f>+J460-N460</f>
        <v>22083.64</v>
      </c>
      <c r="P460" s="42"/>
      <c r="Q460" s="43">
        <v>2612.58</v>
      </c>
    </row>
    <row r="461" spans="1:17" x14ac:dyDescent="0.25">
      <c r="A461" s="46" t="s">
        <v>731</v>
      </c>
      <c r="B461" s="46" t="s">
        <v>329</v>
      </c>
      <c r="C461" s="46" t="s">
        <v>732</v>
      </c>
      <c r="D461" s="47">
        <v>26125.919999999998</v>
      </c>
      <c r="E461" s="48">
        <v>0</v>
      </c>
      <c r="F461" s="47">
        <v>0</v>
      </c>
      <c r="G461" s="48">
        <v>0</v>
      </c>
      <c r="H461" s="48">
        <v>0</v>
      </c>
      <c r="I461" s="48">
        <v>0</v>
      </c>
      <c r="J461" s="48">
        <f>SUM(D461:I461)</f>
        <v>26125.919999999998</v>
      </c>
      <c r="K461" s="48">
        <v>2873.85</v>
      </c>
      <c r="L461" s="48">
        <v>6191.28</v>
      </c>
      <c r="M461" s="48">
        <v>0</v>
      </c>
      <c r="N461" s="48">
        <f>SUM(K461:M461)</f>
        <v>9065.1299999999992</v>
      </c>
      <c r="O461" s="48">
        <f>+J461-N461</f>
        <v>17060.79</v>
      </c>
      <c r="P461" s="48"/>
      <c r="Q461" s="49">
        <v>2612.58</v>
      </c>
    </row>
    <row r="462" spans="1:17" x14ac:dyDescent="0.25">
      <c r="A462" s="37" t="s">
        <v>2809</v>
      </c>
      <c r="B462" s="37" t="s">
        <v>326</v>
      </c>
      <c r="C462" s="37" t="s">
        <v>2715</v>
      </c>
      <c r="D462" s="38">
        <v>30471.11</v>
      </c>
      <c r="E462" s="38">
        <v>2656.47</v>
      </c>
      <c r="F462" s="38"/>
      <c r="G462" s="38">
        <v>0</v>
      </c>
      <c r="H462" s="38"/>
      <c r="I462" s="38"/>
      <c r="J462" s="38">
        <v>33127.58</v>
      </c>
      <c r="K462" s="38">
        <v>3022.99</v>
      </c>
      <c r="L462" s="38">
        <v>6885.8</v>
      </c>
      <c r="M462" s="38"/>
      <c r="N462" s="38">
        <v>9908.7900000000009</v>
      </c>
      <c r="O462" s="38">
        <v>23218.79</v>
      </c>
      <c r="P462" s="39"/>
      <c r="Q462" s="39"/>
    </row>
    <row r="463" spans="1:17" x14ac:dyDescent="0.25">
      <c r="A463" s="44" t="s">
        <v>2810</v>
      </c>
      <c r="B463" s="44" t="s">
        <v>291</v>
      </c>
      <c r="C463" s="44" t="s">
        <v>2674</v>
      </c>
      <c r="D463" s="45">
        <v>28947.55</v>
      </c>
      <c r="E463" s="45">
        <v>1470.73</v>
      </c>
      <c r="F463" s="45"/>
      <c r="G463" s="45">
        <v>0</v>
      </c>
      <c r="H463" s="45"/>
      <c r="I463" s="45"/>
      <c r="J463" s="45">
        <v>30418.28</v>
      </c>
      <c r="K463" s="45">
        <v>2724.97</v>
      </c>
      <c r="L463" s="45">
        <v>6222.7</v>
      </c>
      <c r="M463" s="45"/>
      <c r="N463" s="45">
        <v>8947.67</v>
      </c>
      <c r="O463" s="45">
        <v>21470.61</v>
      </c>
      <c r="P463" s="39"/>
      <c r="Q463" s="39"/>
    </row>
    <row r="464" spans="1:17" x14ac:dyDescent="0.25">
      <c r="A464" s="40" t="s">
        <v>733</v>
      </c>
      <c r="B464" s="40" t="s">
        <v>291</v>
      </c>
      <c r="C464" s="40" t="s">
        <v>437</v>
      </c>
      <c r="D464" s="41">
        <v>28947.55</v>
      </c>
      <c r="E464" s="42">
        <v>0</v>
      </c>
      <c r="F464" s="41">
        <v>0</v>
      </c>
      <c r="G464" s="42">
        <v>0</v>
      </c>
      <c r="H464" s="42">
        <v>0</v>
      </c>
      <c r="I464" s="42">
        <v>0</v>
      </c>
      <c r="J464" s="42">
        <f>SUM(D464:I464)</f>
        <v>28947.55</v>
      </c>
      <c r="K464" s="42">
        <v>3184.23</v>
      </c>
      <c r="L464" s="42">
        <v>6642.38</v>
      </c>
      <c r="M464" s="42">
        <v>0</v>
      </c>
      <c r="N464" s="42">
        <f>SUM(K464:M464)</f>
        <v>9826.61</v>
      </c>
      <c r="O464" s="42">
        <f>+J464-N464</f>
        <v>19120.939999999999</v>
      </c>
      <c r="P464" s="42"/>
      <c r="Q464" s="43">
        <v>1741.72</v>
      </c>
    </row>
    <row r="465" spans="1:17" x14ac:dyDescent="0.25">
      <c r="A465" s="46" t="s">
        <v>734</v>
      </c>
      <c r="B465" s="46" t="s">
        <v>291</v>
      </c>
      <c r="C465" s="46" t="s">
        <v>294</v>
      </c>
      <c r="D465" s="47">
        <v>28947.55</v>
      </c>
      <c r="E465" s="48">
        <v>0</v>
      </c>
      <c r="F465" s="47">
        <v>0</v>
      </c>
      <c r="G465" s="48">
        <v>0</v>
      </c>
      <c r="H465" s="48">
        <v>0</v>
      </c>
      <c r="I465" s="48">
        <v>0</v>
      </c>
      <c r="J465" s="48">
        <f>SUM(D465:I465)</f>
        <v>28947.55</v>
      </c>
      <c r="K465" s="48">
        <v>3184.23</v>
      </c>
      <c r="L465" s="48">
        <v>6142.13</v>
      </c>
      <c r="M465" s="48">
        <v>0</v>
      </c>
      <c r="N465" s="48">
        <f>SUM(K465:M465)</f>
        <v>9326.36</v>
      </c>
      <c r="O465" s="48">
        <f>+J465-N465</f>
        <v>19621.189999999999</v>
      </c>
      <c r="P465" s="48"/>
      <c r="Q465" s="49">
        <v>4815.45</v>
      </c>
    </row>
    <row r="466" spans="1:17" x14ac:dyDescent="0.25">
      <c r="A466" s="40" t="s">
        <v>735</v>
      </c>
      <c r="B466" s="40" t="s">
        <v>381</v>
      </c>
      <c r="C466" s="40" t="s">
        <v>310</v>
      </c>
      <c r="D466" s="41">
        <v>24818.71</v>
      </c>
      <c r="E466" s="42">
        <v>0</v>
      </c>
      <c r="F466" s="41">
        <v>0</v>
      </c>
      <c r="G466" s="42">
        <v>0</v>
      </c>
      <c r="H466" s="42">
        <v>0</v>
      </c>
      <c r="I466" s="42">
        <v>0</v>
      </c>
      <c r="J466" s="42">
        <f>SUM(D466:I466)</f>
        <v>24818.71</v>
      </c>
      <c r="K466" s="42">
        <v>2730.05</v>
      </c>
      <c r="L466" s="42">
        <v>5205.0200000000004</v>
      </c>
      <c r="M466" s="42">
        <v>0</v>
      </c>
      <c r="N466" s="42">
        <f>SUM(K466:M466)</f>
        <v>7935.0700000000006</v>
      </c>
      <c r="O466" s="42">
        <f>+J466-N466</f>
        <v>16883.64</v>
      </c>
      <c r="P466" s="42"/>
      <c r="Q466" s="43">
        <v>0</v>
      </c>
    </row>
    <row r="467" spans="1:17" x14ac:dyDescent="0.25">
      <c r="A467" s="46" t="s">
        <v>736</v>
      </c>
      <c r="B467" s="46" t="s">
        <v>300</v>
      </c>
      <c r="C467" s="46" t="s">
        <v>352</v>
      </c>
      <c r="D467" s="47">
        <v>27500.17</v>
      </c>
      <c r="E467" s="48">
        <v>0</v>
      </c>
      <c r="F467" s="47">
        <v>1447.38</v>
      </c>
      <c r="G467" s="48">
        <v>0</v>
      </c>
      <c r="H467" s="48">
        <v>0</v>
      </c>
      <c r="I467" s="48">
        <v>0</v>
      </c>
      <c r="J467" s="48">
        <f>SUM(D467:I467)</f>
        <v>28947.55</v>
      </c>
      <c r="K467" s="48">
        <v>3025.01</v>
      </c>
      <c r="L467" s="48">
        <v>6259.33</v>
      </c>
      <c r="M467" s="48">
        <v>0</v>
      </c>
      <c r="N467" s="48">
        <f>SUM(K467:M467)</f>
        <v>9284.34</v>
      </c>
      <c r="O467" s="48">
        <f>+J467-N467</f>
        <v>19663.21</v>
      </c>
      <c r="P467" s="48"/>
      <c r="Q467" s="49">
        <v>0</v>
      </c>
    </row>
    <row r="468" spans="1:17" x14ac:dyDescent="0.25">
      <c r="A468" s="40" t="s">
        <v>737</v>
      </c>
      <c r="B468" s="40" t="s">
        <v>291</v>
      </c>
      <c r="C468" s="40" t="s">
        <v>337</v>
      </c>
      <c r="D468" s="41">
        <v>28947.55</v>
      </c>
      <c r="E468" s="42">
        <v>0</v>
      </c>
      <c r="F468" s="41">
        <v>0</v>
      </c>
      <c r="G468" s="42">
        <v>0</v>
      </c>
      <c r="H468" s="42">
        <v>0</v>
      </c>
      <c r="I468" s="42">
        <v>0</v>
      </c>
      <c r="J468" s="42">
        <f>SUM(D468:I468)</f>
        <v>28947.55</v>
      </c>
      <c r="K468" s="42">
        <v>3184.23</v>
      </c>
      <c r="L468" s="42">
        <v>6215.55</v>
      </c>
      <c r="M468" s="42">
        <v>0</v>
      </c>
      <c r="N468" s="42">
        <f>SUM(K468:M468)</f>
        <v>9399.7800000000007</v>
      </c>
      <c r="O468" s="42">
        <f>+J468-N468</f>
        <v>19547.769999999997</v>
      </c>
      <c r="P468" s="42"/>
      <c r="Q468" s="43">
        <v>0</v>
      </c>
    </row>
    <row r="469" spans="1:17" x14ac:dyDescent="0.25">
      <c r="A469" s="46" t="s">
        <v>738</v>
      </c>
      <c r="B469" s="46" t="s">
        <v>291</v>
      </c>
      <c r="C469" s="46" t="s">
        <v>540</v>
      </c>
      <c r="D469" s="47">
        <v>28947.55</v>
      </c>
      <c r="E469" s="48">
        <v>0</v>
      </c>
      <c r="F469" s="47">
        <v>0</v>
      </c>
      <c r="G469" s="48">
        <v>0</v>
      </c>
      <c r="H469" s="48">
        <v>0</v>
      </c>
      <c r="I469" s="48">
        <v>0</v>
      </c>
      <c r="J469" s="48">
        <f>SUM(D469:I469)</f>
        <v>28947.55</v>
      </c>
      <c r="K469" s="48">
        <v>3184.23</v>
      </c>
      <c r="L469" s="48">
        <v>7539.8</v>
      </c>
      <c r="M469" s="48">
        <v>0</v>
      </c>
      <c r="N469" s="48">
        <f>SUM(K469:M469)</f>
        <v>10724.03</v>
      </c>
      <c r="O469" s="48">
        <f>+J469-N469</f>
        <v>18223.519999999997</v>
      </c>
      <c r="P469" s="48"/>
      <c r="Q469" s="49">
        <v>4815.45</v>
      </c>
    </row>
    <row r="470" spans="1:17" x14ac:dyDescent="0.25">
      <c r="A470" s="40" t="s">
        <v>739</v>
      </c>
      <c r="B470" s="40" t="s">
        <v>326</v>
      </c>
      <c r="C470" s="40" t="s">
        <v>327</v>
      </c>
      <c r="D470" s="41">
        <v>30471.11</v>
      </c>
      <c r="E470" s="42">
        <v>986.07</v>
      </c>
      <c r="F470" s="41">
        <v>1335.15</v>
      </c>
      <c r="G470" s="42">
        <v>0</v>
      </c>
      <c r="H470" s="42">
        <v>0</v>
      </c>
      <c r="I470" s="42">
        <v>3607.15</v>
      </c>
      <c r="J470" s="42">
        <f>SUM(D470:I470)</f>
        <v>36399.480000000003</v>
      </c>
      <c r="K470" s="42">
        <v>3607.15</v>
      </c>
      <c r="L470" s="42">
        <v>7104.42</v>
      </c>
      <c r="M470" s="42">
        <v>0</v>
      </c>
      <c r="N470" s="42">
        <f>SUM(K470:M470)</f>
        <v>10711.57</v>
      </c>
      <c r="O470" s="42">
        <f>+J470-N470</f>
        <v>25687.910000000003</v>
      </c>
      <c r="P470" s="42"/>
      <c r="Q470" s="43">
        <v>0</v>
      </c>
    </row>
    <row r="471" spans="1:17" x14ac:dyDescent="0.25">
      <c r="A471" s="37" t="s">
        <v>2811</v>
      </c>
      <c r="B471" s="37" t="s">
        <v>291</v>
      </c>
      <c r="C471" s="37" t="s">
        <v>2674</v>
      </c>
      <c r="D471" s="38">
        <v>28947.55</v>
      </c>
      <c r="E471" s="38">
        <v>2937.31</v>
      </c>
      <c r="F471" s="38"/>
      <c r="G471" s="38">
        <v>0</v>
      </c>
      <c r="H471" s="38"/>
      <c r="I471" s="38"/>
      <c r="J471" s="38">
        <v>31884.86</v>
      </c>
      <c r="K471" s="38">
        <v>2886.29</v>
      </c>
      <c r="L471" s="38">
        <v>6581.65</v>
      </c>
      <c r="M471" s="38"/>
      <c r="N471" s="38">
        <v>9467.94</v>
      </c>
      <c r="O471" s="38">
        <v>22416.92</v>
      </c>
      <c r="P471" s="39"/>
      <c r="Q471" s="39"/>
    </row>
    <row r="472" spans="1:17" x14ac:dyDescent="0.25">
      <c r="A472" s="46" t="s">
        <v>740</v>
      </c>
      <c r="B472" s="46" t="s">
        <v>291</v>
      </c>
      <c r="C472" s="46" t="s">
        <v>450</v>
      </c>
      <c r="D472" s="47">
        <v>28947.55</v>
      </c>
      <c r="E472" s="48">
        <v>0</v>
      </c>
      <c r="F472" s="47">
        <v>0</v>
      </c>
      <c r="G472" s="48">
        <v>0</v>
      </c>
      <c r="H472" s="48">
        <v>0</v>
      </c>
      <c r="I472" s="48">
        <v>0</v>
      </c>
      <c r="J472" s="48">
        <f>SUM(D472:I472)</f>
        <v>28947.55</v>
      </c>
      <c r="K472" s="48">
        <v>3184.23</v>
      </c>
      <c r="L472" s="48">
        <v>6215.55</v>
      </c>
      <c r="M472" s="48">
        <v>0</v>
      </c>
      <c r="N472" s="48">
        <f>SUM(K472:M472)</f>
        <v>9399.7800000000007</v>
      </c>
      <c r="O472" s="48">
        <f>+J472-N472</f>
        <v>19547.769999999997</v>
      </c>
      <c r="P472" s="48"/>
      <c r="Q472" s="49">
        <v>0</v>
      </c>
    </row>
    <row r="473" spans="1:17" x14ac:dyDescent="0.25">
      <c r="A473" s="40" t="s">
        <v>741</v>
      </c>
      <c r="B473" s="40" t="s">
        <v>291</v>
      </c>
      <c r="C473" s="40" t="s">
        <v>294</v>
      </c>
      <c r="D473" s="41">
        <v>28947.55</v>
      </c>
      <c r="E473" s="42">
        <v>0</v>
      </c>
      <c r="F473" s="41">
        <v>0</v>
      </c>
      <c r="G473" s="42">
        <v>0</v>
      </c>
      <c r="H473" s="42">
        <v>4824.59</v>
      </c>
      <c r="I473" s="42">
        <v>0</v>
      </c>
      <c r="J473" s="42">
        <f>SUM(D473:I473)</f>
        <v>33772.14</v>
      </c>
      <c r="K473" s="42">
        <v>3184.23</v>
      </c>
      <c r="L473" s="42">
        <v>6672.95</v>
      </c>
      <c r="M473" s="42">
        <v>0</v>
      </c>
      <c r="N473" s="42">
        <f>SUM(K473:M473)</f>
        <v>9857.18</v>
      </c>
      <c r="O473" s="42">
        <f>+J473-N473</f>
        <v>23914.959999999999</v>
      </c>
      <c r="P473" s="42"/>
      <c r="Q473" s="43">
        <v>0</v>
      </c>
    </row>
    <row r="474" spans="1:17" x14ac:dyDescent="0.25">
      <c r="A474" s="46" t="s">
        <v>742</v>
      </c>
      <c r="B474" s="46" t="s">
        <v>329</v>
      </c>
      <c r="C474" s="46" t="s">
        <v>743</v>
      </c>
      <c r="D474" s="47">
        <v>26125.919999999998</v>
      </c>
      <c r="E474" s="48">
        <v>0</v>
      </c>
      <c r="F474" s="47">
        <v>0</v>
      </c>
      <c r="G474" s="48">
        <v>0</v>
      </c>
      <c r="H474" s="48">
        <v>0</v>
      </c>
      <c r="I474" s="48">
        <v>0</v>
      </c>
      <c r="J474" s="48">
        <f>SUM(D474:I474)</f>
        <v>26125.919999999998</v>
      </c>
      <c r="K474" s="48">
        <v>2873.85</v>
      </c>
      <c r="L474" s="48">
        <v>6243.41</v>
      </c>
      <c r="M474" s="48">
        <v>0</v>
      </c>
      <c r="N474" s="48">
        <f>SUM(K474:M474)</f>
        <v>9117.26</v>
      </c>
      <c r="O474" s="48">
        <f>+J474-N474</f>
        <v>17008.659999999996</v>
      </c>
      <c r="P474" s="48"/>
      <c r="Q474" s="49">
        <v>2612.58</v>
      </c>
    </row>
    <row r="475" spans="1:17" x14ac:dyDescent="0.25">
      <c r="A475" s="40" t="s">
        <v>744</v>
      </c>
      <c r="B475" s="40" t="s">
        <v>326</v>
      </c>
      <c r="C475" s="40" t="s">
        <v>332</v>
      </c>
      <c r="D475" s="41">
        <v>30471.11</v>
      </c>
      <c r="E475" s="42">
        <v>1902.05</v>
      </c>
      <c r="F475" s="41">
        <v>0</v>
      </c>
      <c r="G475" s="42">
        <v>0</v>
      </c>
      <c r="H475" s="42">
        <v>0</v>
      </c>
      <c r="I475" s="42">
        <v>3561.04</v>
      </c>
      <c r="J475" s="42">
        <f>SUM(D475:I475)</f>
        <v>35934.199999999997</v>
      </c>
      <c r="K475" s="42">
        <v>3561.04</v>
      </c>
      <c r="L475" s="42">
        <v>7053.97</v>
      </c>
      <c r="M475" s="42">
        <v>0</v>
      </c>
      <c r="N475" s="42">
        <f>SUM(K475:M475)</f>
        <v>10615.01</v>
      </c>
      <c r="O475" s="42">
        <f>+J475-N475</f>
        <v>25319.189999999995</v>
      </c>
      <c r="P475" s="42"/>
      <c r="Q475" s="43">
        <v>0</v>
      </c>
    </row>
    <row r="476" spans="1:17" x14ac:dyDescent="0.25">
      <c r="A476" s="44" t="s">
        <v>2812</v>
      </c>
      <c r="B476" s="44" t="s">
        <v>326</v>
      </c>
      <c r="C476" s="44" t="s">
        <v>2674</v>
      </c>
      <c r="D476" s="45">
        <v>30471.11</v>
      </c>
      <c r="E476" s="45">
        <v>2508.19</v>
      </c>
      <c r="F476" s="45"/>
      <c r="G476" s="45">
        <v>0</v>
      </c>
      <c r="H476" s="45"/>
      <c r="I476" s="45"/>
      <c r="J476" s="45">
        <v>32979.300000000003</v>
      </c>
      <c r="K476" s="45">
        <v>3006.68</v>
      </c>
      <c r="L476" s="45">
        <v>6745.24</v>
      </c>
      <c r="M476" s="45"/>
      <c r="N476" s="45">
        <v>9751.92</v>
      </c>
      <c r="O476" s="45">
        <v>23227.38</v>
      </c>
      <c r="P476" s="39"/>
      <c r="Q476" s="39"/>
    </row>
    <row r="477" spans="1:17" x14ac:dyDescent="0.25">
      <c r="A477" s="46" t="s">
        <v>745</v>
      </c>
      <c r="B477" s="46" t="s">
        <v>291</v>
      </c>
      <c r="C477" s="46" t="s">
        <v>603</v>
      </c>
      <c r="D477" s="47">
        <v>28947.55</v>
      </c>
      <c r="E477" s="48">
        <v>0</v>
      </c>
      <c r="F477" s="47">
        <v>0</v>
      </c>
      <c r="G477" s="48">
        <v>0</v>
      </c>
      <c r="H477" s="48">
        <v>0</v>
      </c>
      <c r="I477" s="48">
        <v>0</v>
      </c>
      <c r="J477" s="48">
        <f>SUM(D477:I477)</f>
        <v>28947.55</v>
      </c>
      <c r="K477" s="48">
        <v>3184.23</v>
      </c>
      <c r="L477" s="48">
        <v>8585.9599999999991</v>
      </c>
      <c r="M477" s="48">
        <v>0</v>
      </c>
      <c r="N477" s="48">
        <f>SUM(K477:M477)</f>
        <v>11770.189999999999</v>
      </c>
      <c r="O477" s="48">
        <f>+J477-N477</f>
        <v>17177.36</v>
      </c>
      <c r="P477" s="48"/>
      <c r="Q477" s="49">
        <v>8998.85</v>
      </c>
    </row>
    <row r="478" spans="1:17" x14ac:dyDescent="0.25">
      <c r="A478" s="37" t="s">
        <v>2813</v>
      </c>
      <c r="B478" s="37" t="s">
        <v>326</v>
      </c>
      <c r="C478" s="37" t="s">
        <v>2674</v>
      </c>
      <c r="D478" s="38">
        <v>30471.11</v>
      </c>
      <c r="E478" s="38">
        <v>2605.5100000000002</v>
      </c>
      <c r="F478" s="38"/>
      <c r="G478" s="38">
        <v>0</v>
      </c>
      <c r="H478" s="38"/>
      <c r="I478" s="38"/>
      <c r="J478" s="38">
        <v>33076.620000000003</v>
      </c>
      <c r="K478" s="38">
        <v>3678.92</v>
      </c>
      <c r="L478" s="38">
        <v>6821.19</v>
      </c>
      <c r="M478" s="38"/>
      <c r="N478" s="38">
        <v>10500.11</v>
      </c>
      <c r="O478" s="38">
        <v>22576.51</v>
      </c>
      <c r="P478" s="39"/>
      <c r="Q478" s="39"/>
    </row>
    <row r="479" spans="1:17" x14ac:dyDescent="0.25">
      <c r="A479" s="44" t="s">
        <v>2814</v>
      </c>
      <c r="B479" s="44" t="s">
        <v>291</v>
      </c>
      <c r="C479" s="44" t="s">
        <v>1034</v>
      </c>
      <c r="D479" s="45">
        <v>28947.55</v>
      </c>
      <c r="E479" s="45">
        <v>2458.7199999999998</v>
      </c>
      <c r="F479" s="45"/>
      <c r="G479" s="45">
        <v>15703.13</v>
      </c>
      <c r="H479" s="45"/>
      <c r="I479" s="45"/>
      <c r="J479" s="45">
        <v>47109.4</v>
      </c>
      <c r="K479" s="45">
        <v>4568.07</v>
      </c>
      <c r="L479" s="45">
        <v>6464.51</v>
      </c>
      <c r="M479" s="45"/>
      <c r="N479" s="45">
        <v>11032.58</v>
      </c>
      <c r="O479" s="45">
        <v>36076.82</v>
      </c>
      <c r="P479" s="39"/>
      <c r="Q479" s="39"/>
    </row>
    <row r="480" spans="1:17" x14ac:dyDescent="0.25">
      <c r="A480" s="37" t="s">
        <v>2815</v>
      </c>
      <c r="B480" s="37" t="s">
        <v>326</v>
      </c>
      <c r="C480" s="37" t="s">
        <v>444</v>
      </c>
      <c r="D480" s="38">
        <v>30471.11</v>
      </c>
      <c r="E480" s="38">
        <v>2508.19</v>
      </c>
      <c r="F480" s="38"/>
      <c r="G480" s="38">
        <v>0</v>
      </c>
      <c r="H480" s="38"/>
      <c r="I480" s="38"/>
      <c r="J480" s="38">
        <v>32979.300000000003</v>
      </c>
      <c r="K480" s="38">
        <v>3006.68</v>
      </c>
      <c r="L480" s="38">
        <v>4941.8599999999997</v>
      </c>
      <c r="M480" s="38"/>
      <c r="N480" s="38">
        <v>7948.54</v>
      </c>
      <c r="O480" s="38">
        <v>25030.76</v>
      </c>
      <c r="P480" s="39"/>
      <c r="Q480" s="39"/>
    </row>
    <row r="481" spans="1:17" x14ac:dyDescent="0.25">
      <c r="A481" s="40" t="s">
        <v>746</v>
      </c>
      <c r="B481" s="40" t="s">
        <v>329</v>
      </c>
      <c r="C481" s="40" t="e">
        <f>#N/A</f>
        <v>#N/A</v>
      </c>
      <c r="D481" s="41">
        <v>26125.919999999998</v>
      </c>
      <c r="E481" s="42">
        <v>0</v>
      </c>
      <c r="F481" s="41">
        <v>0</v>
      </c>
      <c r="G481" s="42">
        <v>0</v>
      </c>
      <c r="H481" s="42">
        <v>0</v>
      </c>
      <c r="I481" s="42">
        <v>0</v>
      </c>
      <c r="J481" s="42">
        <f>SUM(D481:I481)</f>
        <v>26125.919999999998</v>
      </c>
      <c r="K481" s="42">
        <v>2873.85</v>
      </c>
      <c r="L481" s="42">
        <v>9675.25</v>
      </c>
      <c r="M481" s="42">
        <v>0</v>
      </c>
      <c r="N481" s="42">
        <f>SUM(K481:M481)</f>
        <v>12549.1</v>
      </c>
      <c r="O481" s="42">
        <f>+J481-N481</f>
        <v>13576.819999999998</v>
      </c>
      <c r="P481" s="42"/>
      <c r="Q481" s="43">
        <v>15092</v>
      </c>
    </row>
    <row r="482" spans="1:17" x14ac:dyDescent="0.25">
      <c r="A482" s="46" t="s">
        <v>747</v>
      </c>
      <c r="B482" s="46" t="s">
        <v>329</v>
      </c>
      <c r="C482" s="46" t="e">
        <f>#N/A</f>
        <v>#N/A</v>
      </c>
      <c r="D482" s="47">
        <v>26125.919999999998</v>
      </c>
      <c r="E482" s="48">
        <v>0</v>
      </c>
      <c r="F482" s="47">
        <v>0</v>
      </c>
      <c r="G482" s="48">
        <v>0</v>
      </c>
      <c r="H482" s="48">
        <v>0</v>
      </c>
      <c r="I482" s="48">
        <v>0</v>
      </c>
      <c r="J482" s="48">
        <f>SUM(D482:I482)</f>
        <v>26125.919999999998</v>
      </c>
      <c r="K482" s="48">
        <v>2873.85</v>
      </c>
      <c r="L482" s="48">
        <v>6482.89</v>
      </c>
      <c r="M482" s="48">
        <v>0</v>
      </c>
      <c r="N482" s="48">
        <f>SUM(K482:M482)</f>
        <v>9356.74</v>
      </c>
      <c r="O482" s="48">
        <f>+J482-N482</f>
        <v>16769.18</v>
      </c>
      <c r="P482" s="48"/>
      <c r="Q482" s="49">
        <v>3483.44</v>
      </c>
    </row>
    <row r="483" spans="1:17" x14ac:dyDescent="0.25">
      <c r="A483" s="40" t="s">
        <v>748</v>
      </c>
      <c r="B483" s="40" t="s">
        <v>300</v>
      </c>
      <c r="C483" s="40" t="s">
        <v>749</v>
      </c>
      <c r="D483" s="41">
        <v>27500.17</v>
      </c>
      <c r="E483" s="42">
        <v>0</v>
      </c>
      <c r="F483" s="41">
        <v>0</v>
      </c>
      <c r="G483" s="42">
        <v>0</v>
      </c>
      <c r="H483" s="42">
        <v>0</v>
      </c>
      <c r="I483" s="42">
        <v>0</v>
      </c>
      <c r="J483" s="42">
        <f>SUM(D483:I483)</f>
        <v>27500.17</v>
      </c>
      <c r="K483" s="42">
        <v>3025.01</v>
      </c>
      <c r="L483" s="42">
        <v>5861.3</v>
      </c>
      <c r="M483" s="42">
        <v>0</v>
      </c>
      <c r="N483" s="42">
        <f>SUM(K483:M483)</f>
        <v>8886.3100000000013</v>
      </c>
      <c r="O483" s="42">
        <f>+J483-N483</f>
        <v>18613.859999999997</v>
      </c>
      <c r="P483" s="42"/>
      <c r="Q483" s="43">
        <v>0</v>
      </c>
    </row>
    <row r="484" spans="1:17" x14ac:dyDescent="0.25">
      <c r="A484" s="44" t="s">
        <v>2816</v>
      </c>
      <c r="B484" s="44" t="s">
        <v>291</v>
      </c>
      <c r="C484" s="44" t="s">
        <v>820</v>
      </c>
      <c r="D484" s="45">
        <v>28947.55</v>
      </c>
      <c r="E484" s="45">
        <v>606.26</v>
      </c>
      <c r="F484" s="45"/>
      <c r="G484" s="45">
        <v>0</v>
      </c>
      <c r="H484" s="45"/>
      <c r="I484" s="45"/>
      <c r="J484" s="45">
        <v>29553.81</v>
      </c>
      <c r="K484" s="45">
        <v>2629.88</v>
      </c>
      <c r="L484" s="45">
        <v>6534.72</v>
      </c>
      <c r="M484" s="45"/>
      <c r="N484" s="45">
        <v>9164.6</v>
      </c>
      <c r="O484" s="45">
        <v>20389.21</v>
      </c>
      <c r="P484" s="39"/>
      <c r="Q484" s="39"/>
    </row>
    <row r="485" spans="1:17" x14ac:dyDescent="0.25">
      <c r="A485" s="37" t="s">
        <v>2817</v>
      </c>
      <c r="B485" s="37" t="s">
        <v>300</v>
      </c>
      <c r="C485" s="37" t="s">
        <v>2674</v>
      </c>
      <c r="D485" s="38">
        <v>27500.17</v>
      </c>
      <c r="E485" s="38">
        <v>273.36</v>
      </c>
      <c r="F485" s="38"/>
      <c r="G485" s="38">
        <v>0</v>
      </c>
      <c r="H485" s="38"/>
      <c r="I485" s="38"/>
      <c r="J485" s="38">
        <v>27773.53</v>
      </c>
      <c r="K485" s="38">
        <v>2434.0500000000002</v>
      </c>
      <c r="L485" s="38">
        <v>4788.6899999999996</v>
      </c>
      <c r="M485" s="38"/>
      <c r="N485" s="38">
        <v>7222.74</v>
      </c>
      <c r="O485" s="38">
        <v>20550.79</v>
      </c>
      <c r="P485" s="39"/>
      <c r="Q485" s="39"/>
    </row>
    <row r="486" spans="1:17" x14ac:dyDescent="0.25">
      <c r="A486" s="46" t="s">
        <v>750</v>
      </c>
      <c r="B486" s="46" t="s">
        <v>291</v>
      </c>
      <c r="C486" s="46" t="s">
        <v>294</v>
      </c>
      <c r="D486" s="47">
        <v>28947.55</v>
      </c>
      <c r="E486" s="48">
        <v>606.27</v>
      </c>
      <c r="F486" s="47">
        <v>0</v>
      </c>
      <c r="G486" s="48">
        <v>0</v>
      </c>
      <c r="H486" s="48">
        <v>0</v>
      </c>
      <c r="I486" s="48">
        <v>3250.92</v>
      </c>
      <c r="J486" s="48">
        <f>SUM(D486:I486)</f>
        <v>32804.74</v>
      </c>
      <c r="K486" s="48">
        <v>3250.92</v>
      </c>
      <c r="L486" s="48">
        <v>4718.97</v>
      </c>
      <c r="M486" s="48">
        <v>0</v>
      </c>
      <c r="N486" s="48">
        <f>SUM(K486:M486)</f>
        <v>7969.89</v>
      </c>
      <c r="O486" s="48">
        <f>+J486-N486</f>
        <v>24834.85</v>
      </c>
      <c r="P486" s="48"/>
      <c r="Q486" s="49">
        <v>0</v>
      </c>
    </row>
    <row r="487" spans="1:17" x14ac:dyDescent="0.25">
      <c r="A487" s="44" t="s">
        <v>2818</v>
      </c>
      <c r="B487" s="44" t="s">
        <v>291</v>
      </c>
      <c r="C487" s="44" t="s">
        <v>2715</v>
      </c>
      <c r="D487" s="45">
        <v>28947.55</v>
      </c>
      <c r="E487" s="45">
        <v>2778.24</v>
      </c>
      <c r="F487" s="45"/>
      <c r="G487" s="45">
        <v>0</v>
      </c>
      <c r="H487" s="45"/>
      <c r="I487" s="45"/>
      <c r="J487" s="45">
        <v>31725.79</v>
      </c>
      <c r="K487" s="45">
        <v>2247.7600000000002</v>
      </c>
      <c r="L487" s="45">
        <v>0</v>
      </c>
      <c r="M487" s="45"/>
      <c r="N487" s="45">
        <v>2247.7600000000002</v>
      </c>
      <c r="O487" s="45">
        <v>29478.03</v>
      </c>
      <c r="P487" s="39"/>
      <c r="Q487" s="39"/>
    </row>
    <row r="488" spans="1:17" x14ac:dyDescent="0.25">
      <c r="A488" s="37" t="s">
        <v>2819</v>
      </c>
      <c r="B488" s="37" t="s">
        <v>326</v>
      </c>
      <c r="C488" s="37" t="s">
        <v>2674</v>
      </c>
      <c r="D488" s="38">
        <v>30471.11</v>
      </c>
      <c r="E488" s="38">
        <v>2508.19</v>
      </c>
      <c r="F488" s="38"/>
      <c r="G488" s="38">
        <v>0</v>
      </c>
      <c r="H488" s="38"/>
      <c r="I488" s="38"/>
      <c r="J488" s="38">
        <v>32979.300000000003</v>
      </c>
      <c r="K488" s="38">
        <v>2385.64</v>
      </c>
      <c r="L488" s="38">
        <v>0</v>
      </c>
      <c r="M488" s="38"/>
      <c r="N488" s="38">
        <v>2385.64</v>
      </c>
      <c r="O488" s="38">
        <v>30593.66</v>
      </c>
      <c r="P488" s="39"/>
      <c r="Q488" s="39"/>
    </row>
    <row r="489" spans="1:17" x14ac:dyDescent="0.25">
      <c r="A489" s="44" t="s">
        <v>2820</v>
      </c>
      <c r="B489" s="44" t="s">
        <v>291</v>
      </c>
      <c r="C489" s="44" t="s">
        <v>466</v>
      </c>
      <c r="D489" s="45">
        <v>28947.55</v>
      </c>
      <c r="E489" s="45">
        <v>606.26</v>
      </c>
      <c r="F489" s="45"/>
      <c r="G489" s="45">
        <v>0</v>
      </c>
      <c r="H489" s="45"/>
      <c r="I489" s="45"/>
      <c r="J489" s="45">
        <v>29553.81</v>
      </c>
      <c r="K489" s="45">
        <v>2629.88</v>
      </c>
      <c r="L489" s="45">
        <v>6430.44</v>
      </c>
      <c r="M489" s="45"/>
      <c r="N489" s="45">
        <v>9060.32</v>
      </c>
      <c r="O489" s="45">
        <v>20493.490000000002</v>
      </c>
      <c r="P489" s="39"/>
      <c r="Q489" s="39"/>
    </row>
    <row r="490" spans="1:17" x14ac:dyDescent="0.25">
      <c r="A490" s="37" t="s">
        <v>2821</v>
      </c>
      <c r="B490" s="37" t="s">
        <v>291</v>
      </c>
      <c r="C490" s="37" t="s">
        <v>2674</v>
      </c>
      <c r="D490" s="38">
        <v>28947.55</v>
      </c>
      <c r="E490" s="38">
        <v>1470.73</v>
      </c>
      <c r="F490" s="38"/>
      <c r="G490" s="38">
        <v>0</v>
      </c>
      <c r="H490" s="38"/>
      <c r="I490" s="38"/>
      <c r="J490" s="38">
        <v>30418.28</v>
      </c>
      <c r="K490" s="38">
        <v>3333.33</v>
      </c>
      <c r="L490" s="38">
        <v>6118.43</v>
      </c>
      <c r="M490" s="38"/>
      <c r="N490" s="38">
        <v>9451.76</v>
      </c>
      <c r="O490" s="38">
        <v>20966.52</v>
      </c>
      <c r="P490" s="39"/>
      <c r="Q490" s="39"/>
    </row>
    <row r="491" spans="1:17" x14ac:dyDescent="0.25">
      <c r="A491" s="40" t="s">
        <v>751</v>
      </c>
      <c r="B491" s="40" t="s">
        <v>291</v>
      </c>
      <c r="C491" s="40" t="s">
        <v>323</v>
      </c>
      <c r="D491" s="41">
        <v>28947.55</v>
      </c>
      <c r="E491" s="42">
        <v>0</v>
      </c>
      <c r="F491" s="41">
        <v>0</v>
      </c>
      <c r="G491" s="42">
        <v>0</v>
      </c>
      <c r="H491" s="42">
        <v>0</v>
      </c>
      <c r="I491" s="42">
        <v>0</v>
      </c>
      <c r="J491" s="42">
        <f>SUM(D491:I491)</f>
        <v>28947.55</v>
      </c>
      <c r="K491" s="42">
        <v>3184.23</v>
      </c>
      <c r="L491" s="42">
        <v>6722.21</v>
      </c>
      <c r="M491" s="42">
        <v>0</v>
      </c>
      <c r="N491" s="42">
        <f>SUM(K491:M491)</f>
        <v>9906.44</v>
      </c>
      <c r="O491" s="42">
        <f>+J491-N491</f>
        <v>19041.11</v>
      </c>
      <c r="P491" s="42"/>
      <c r="Q491" s="43">
        <v>2031.98</v>
      </c>
    </row>
    <row r="492" spans="1:17" x14ac:dyDescent="0.25">
      <c r="A492" s="44" t="s">
        <v>2822</v>
      </c>
      <c r="B492" s="44" t="s">
        <v>326</v>
      </c>
      <c r="C492" s="44" t="s">
        <v>2674</v>
      </c>
      <c r="D492" s="45">
        <v>30471.11</v>
      </c>
      <c r="E492" s="45">
        <v>2656.47</v>
      </c>
      <c r="F492" s="45"/>
      <c r="G492" s="45">
        <v>0</v>
      </c>
      <c r="H492" s="45"/>
      <c r="I492" s="45"/>
      <c r="J492" s="45">
        <v>33127.58</v>
      </c>
      <c r="K492" s="45">
        <v>3022.99</v>
      </c>
      <c r="L492" s="45">
        <v>0</v>
      </c>
      <c r="M492" s="45"/>
      <c r="N492" s="45">
        <v>3022.99</v>
      </c>
      <c r="O492" s="45">
        <v>30104.59</v>
      </c>
      <c r="P492" s="39"/>
      <c r="Q492" s="39"/>
    </row>
    <row r="493" spans="1:17" x14ac:dyDescent="0.25">
      <c r="A493" s="46" t="s">
        <v>752</v>
      </c>
      <c r="B493" s="46" t="s">
        <v>381</v>
      </c>
      <c r="C493" s="46" t="s">
        <v>634</v>
      </c>
      <c r="D493" s="47">
        <v>24818.71</v>
      </c>
      <c r="E493" s="48">
        <v>0</v>
      </c>
      <c r="F493" s="47">
        <v>0</v>
      </c>
      <c r="G493" s="48">
        <v>0</v>
      </c>
      <c r="H493" s="48">
        <v>0</v>
      </c>
      <c r="I493" s="48">
        <v>0</v>
      </c>
      <c r="J493" s="48">
        <f>SUM(D493:I493)</f>
        <v>24818.71</v>
      </c>
      <c r="K493" s="48">
        <v>2730.05</v>
      </c>
      <c r="L493" s="48">
        <v>10538.51</v>
      </c>
      <c r="M493" s="48">
        <v>0</v>
      </c>
      <c r="N493" s="48">
        <f>SUM(K493:M493)</f>
        <v>13268.560000000001</v>
      </c>
      <c r="O493" s="48">
        <f>+J493-N493</f>
        <v>11550.149999999998</v>
      </c>
      <c r="P493" s="48"/>
      <c r="Q493" s="49">
        <v>19394.509999999998</v>
      </c>
    </row>
    <row r="494" spans="1:17" x14ac:dyDescent="0.25">
      <c r="A494" s="40" t="s">
        <v>753</v>
      </c>
      <c r="B494" s="40" t="s">
        <v>291</v>
      </c>
      <c r="C494" s="40" t="s">
        <v>294</v>
      </c>
      <c r="D494" s="41">
        <v>28947.55</v>
      </c>
      <c r="E494" s="42">
        <v>0</v>
      </c>
      <c r="F494" s="41">
        <v>1523.56</v>
      </c>
      <c r="G494" s="42">
        <v>0</v>
      </c>
      <c r="H494" s="42">
        <v>0</v>
      </c>
      <c r="I494" s="42">
        <v>0</v>
      </c>
      <c r="J494" s="42">
        <f>SUM(D494:I494)</f>
        <v>30471.11</v>
      </c>
      <c r="K494" s="42">
        <v>3184.23</v>
      </c>
      <c r="L494" s="42">
        <v>6530.25</v>
      </c>
      <c r="M494" s="42">
        <v>0</v>
      </c>
      <c r="N494" s="42">
        <f>SUM(K494:M494)</f>
        <v>9714.48</v>
      </c>
      <c r="O494" s="42">
        <f>+J494-N494</f>
        <v>20756.63</v>
      </c>
      <c r="P494" s="42"/>
      <c r="Q494" s="43">
        <v>0</v>
      </c>
    </row>
    <row r="495" spans="1:17" x14ac:dyDescent="0.25">
      <c r="A495" s="46" t="s">
        <v>754</v>
      </c>
      <c r="B495" s="46" t="s">
        <v>326</v>
      </c>
      <c r="C495" s="46" t="s">
        <v>332</v>
      </c>
      <c r="D495" s="47">
        <v>30471.11</v>
      </c>
      <c r="E495" s="48">
        <v>0</v>
      </c>
      <c r="F495" s="47">
        <v>0</v>
      </c>
      <c r="G495" s="48">
        <v>0</v>
      </c>
      <c r="H495" s="48">
        <v>0</v>
      </c>
      <c r="I495" s="48">
        <v>0</v>
      </c>
      <c r="J495" s="48">
        <f>SUM(D495:I495)</f>
        <v>30471.11</v>
      </c>
      <c r="K495" s="48">
        <v>3351.82</v>
      </c>
      <c r="L495" s="48">
        <v>6588.44</v>
      </c>
      <c r="M495" s="48">
        <v>0</v>
      </c>
      <c r="N495" s="48">
        <f>SUM(K495:M495)</f>
        <v>9940.26</v>
      </c>
      <c r="O495" s="48">
        <f>+J495-N495</f>
        <v>20530.849999999999</v>
      </c>
      <c r="P495" s="48"/>
      <c r="Q495" s="49">
        <v>0</v>
      </c>
    </row>
    <row r="496" spans="1:17" x14ac:dyDescent="0.25">
      <c r="A496" s="40" t="s">
        <v>755</v>
      </c>
      <c r="B496" s="40" t="s">
        <v>291</v>
      </c>
      <c r="C496" s="40" t="s">
        <v>648</v>
      </c>
      <c r="D496" s="41">
        <v>28947.55</v>
      </c>
      <c r="E496" s="42">
        <v>0</v>
      </c>
      <c r="F496" s="41">
        <v>0</v>
      </c>
      <c r="G496" s="42">
        <v>0</v>
      </c>
      <c r="H496" s="42">
        <v>9649.18</v>
      </c>
      <c r="I496" s="42">
        <v>0</v>
      </c>
      <c r="J496" s="42">
        <f>SUM(D496:I496)</f>
        <v>38596.729999999996</v>
      </c>
      <c r="K496" s="42">
        <v>3956.16</v>
      </c>
      <c r="L496" s="42">
        <v>7999.71</v>
      </c>
      <c r="M496" s="42">
        <v>0</v>
      </c>
      <c r="N496" s="42">
        <f>SUM(K496:M496)</f>
        <v>11955.869999999999</v>
      </c>
      <c r="O496" s="42">
        <f>+J496-N496</f>
        <v>26640.859999999997</v>
      </c>
      <c r="P496" s="42"/>
      <c r="Q496" s="43">
        <v>0</v>
      </c>
    </row>
    <row r="497" spans="1:17" x14ac:dyDescent="0.25">
      <c r="A497" s="46" t="s">
        <v>756</v>
      </c>
      <c r="B497" s="46" t="s">
        <v>291</v>
      </c>
      <c r="C497" s="46" t="s">
        <v>634</v>
      </c>
      <c r="D497" s="47">
        <v>28947.55</v>
      </c>
      <c r="E497" s="48">
        <v>0</v>
      </c>
      <c r="F497" s="47">
        <v>0</v>
      </c>
      <c r="G497" s="48">
        <v>0</v>
      </c>
      <c r="H497" s="48">
        <v>0</v>
      </c>
      <c r="I497" s="48">
        <v>0</v>
      </c>
      <c r="J497" s="48">
        <f>SUM(D497:I497)</f>
        <v>28947.55</v>
      </c>
      <c r="K497" s="48">
        <v>3184.23</v>
      </c>
      <c r="L497" s="48">
        <v>7333.14</v>
      </c>
      <c r="M497" s="48">
        <v>0</v>
      </c>
      <c r="N497" s="48">
        <f>SUM(K497:M497)</f>
        <v>10517.37</v>
      </c>
      <c r="O497" s="48">
        <f>+J497-N497</f>
        <v>18430.18</v>
      </c>
      <c r="P497" s="48"/>
      <c r="Q497" s="49">
        <v>4063.96</v>
      </c>
    </row>
    <row r="498" spans="1:17" x14ac:dyDescent="0.25">
      <c r="A498" s="40" t="s">
        <v>757</v>
      </c>
      <c r="B498" s="40" t="s">
        <v>300</v>
      </c>
      <c r="C498" s="40" t="s">
        <v>758</v>
      </c>
      <c r="D498" s="41">
        <v>27500.17</v>
      </c>
      <c r="E498" s="42">
        <v>0</v>
      </c>
      <c r="F498" s="41">
        <v>1447.38</v>
      </c>
      <c r="G498" s="42">
        <v>0</v>
      </c>
      <c r="H498" s="42">
        <v>0</v>
      </c>
      <c r="I498" s="42">
        <v>0</v>
      </c>
      <c r="J498" s="42">
        <f>SUM(D498:I498)</f>
        <v>28947.55</v>
      </c>
      <c r="K498" s="42">
        <v>3025.01</v>
      </c>
      <c r="L498" s="42">
        <v>6259.33</v>
      </c>
      <c r="M498" s="42">
        <v>0</v>
      </c>
      <c r="N498" s="42">
        <f>SUM(K498:M498)</f>
        <v>9284.34</v>
      </c>
      <c r="O498" s="42">
        <f>+J498-N498</f>
        <v>19663.21</v>
      </c>
      <c r="P498" s="42"/>
      <c r="Q498" s="43">
        <v>0</v>
      </c>
    </row>
    <row r="499" spans="1:17" x14ac:dyDescent="0.25">
      <c r="A499" s="46" t="s">
        <v>759</v>
      </c>
      <c r="B499" s="46" t="s">
        <v>291</v>
      </c>
      <c r="C499" s="46" t="s">
        <v>294</v>
      </c>
      <c r="D499" s="47">
        <v>28947.55</v>
      </c>
      <c r="E499" s="48">
        <v>0</v>
      </c>
      <c r="F499" s="47">
        <v>0</v>
      </c>
      <c r="G499" s="48">
        <v>0</v>
      </c>
      <c r="H499" s="48">
        <v>0</v>
      </c>
      <c r="I499" s="48">
        <v>0</v>
      </c>
      <c r="J499" s="48">
        <f>SUM(D499:I499)</f>
        <v>28947.55</v>
      </c>
      <c r="K499" s="48">
        <v>3184.23</v>
      </c>
      <c r="L499" s="48">
        <v>6215.55</v>
      </c>
      <c r="M499" s="48">
        <v>0</v>
      </c>
      <c r="N499" s="48">
        <f>SUM(K499:M499)</f>
        <v>9399.7800000000007</v>
      </c>
      <c r="O499" s="48">
        <f>+J499-N499</f>
        <v>19547.769999999997</v>
      </c>
      <c r="P499" s="48"/>
      <c r="Q499" s="49">
        <v>0</v>
      </c>
    </row>
    <row r="500" spans="1:17" x14ac:dyDescent="0.25">
      <c r="A500" s="37" t="s">
        <v>2823</v>
      </c>
      <c r="B500" s="37" t="s">
        <v>291</v>
      </c>
      <c r="C500" s="37" t="s">
        <v>758</v>
      </c>
      <c r="D500" s="38">
        <v>28947.55</v>
      </c>
      <c r="E500" s="38">
        <v>1470.73</v>
      </c>
      <c r="F500" s="38"/>
      <c r="G500" s="38">
        <v>0</v>
      </c>
      <c r="H500" s="38"/>
      <c r="I500" s="38"/>
      <c r="J500" s="38">
        <v>30418.28</v>
      </c>
      <c r="K500" s="38">
        <v>2724.97</v>
      </c>
      <c r="L500" s="38">
        <v>6170.56</v>
      </c>
      <c r="M500" s="38"/>
      <c r="N500" s="38">
        <v>8895.5300000000007</v>
      </c>
      <c r="O500" s="38">
        <v>21522.75</v>
      </c>
      <c r="P500" s="39"/>
      <c r="Q500" s="39"/>
    </row>
    <row r="501" spans="1:17" x14ac:dyDescent="0.25">
      <c r="A501" s="40" t="s">
        <v>760</v>
      </c>
      <c r="B501" s="40" t="s">
        <v>291</v>
      </c>
      <c r="C501" s="40" t="s">
        <v>371</v>
      </c>
      <c r="D501" s="41">
        <v>28947.55</v>
      </c>
      <c r="E501" s="42">
        <v>0</v>
      </c>
      <c r="F501" s="41">
        <v>0</v>
      </c>
      <c r="G501" s="42">
        <v>0</v>
      </c>
      <c r="H501" s="42">
        <v>9649.18</v>
      </c>
      <c r="I501" s="42">
        <v>0</v>
      </c>
      <c r="J501" s="42">
        <f>SUM(D501:I501)</f>
        <v>38596.729999999996</v>
      </c>
      <c r="K501" s="42">
        <v>3184.23</v>
      </c>
      <c r="L501" s="42">
        <v>7999.71</v>
      </c>
      <c r="M501" s="42">
        <v>0</v>
      </c>
      <c r="N501" s="42">
        <f>SUM(K501:M501)</f>
        <v>11183.94</v>
      </c>
      <c r="O501" s="42">
        <f>+J501-N501</f>
        <v>27412.789999999994</v>
      </c>
      <c r="P501" s="42"/>
      <c r="Q501" s="43">
        <v>0</v>
      </c>
    </row>
    <row r="502" spans="1:17" x14ac:dyDescent="0.25">
      <c r="A502" s="46" t="s">
        <v>761</v>
      </c>
      <c r="B502" s="46" t="s">
        <v>326</v>
      </c>
      <c r="C502" s="46" t="s">
        <v>335</v>
      </c>
      <c r="D502" s="47">
        <v>30471.11</v>
      </c>
      <c r="E502" s="48">
        <v>1573.51</v>
      </c>
      <c r="F502" s="47">
        <v>1335.15</v>
      </c>
      <c r="G502" s="48">
        <v>0</v>
      </c>
      <c r="H502" s="48">
        <v>0</v>
      </c>
      <c r="I502" s="48">
        <v>3671.77</v>
      </c>
      <c r="J502" s="48">
        <f>SUM(D502:I502)</f>
        <v>37051.539999999994</v>
      </c>
      <c r="K502" s="48">
        <v>4334.0200000000004</v>
      </c>
      <c r="L502" s="48">
        <v>7248.2</v>
      </c>
      <c r="M502" s="48">
        <v>0</v>
      </c>
      <c r="N502" s="48">
        <f>SUM(K502:M502)</f>
        <v>11582.220000000001</v>
      </c>
      <c r="O502" s="48">
        <f>+J502-N502</f>
        <v>25469.319999999992</v>
      </c>
      <c r="P502" s="48"/>
      <c r="Q502" s="49">
        <v>0</v>
      </c>
    </row>
    <row r="503" spans="1:17" x14ac:dyDescent="0.25">
      <c r="A503" s="44" t="s">
        <v>2824</v>
      </c>
      <c r="B503" s="44" t="s">
        <v>326</v>
      </c>
      <c r="C503" s="44" t="s">
        <v>383</v>
      </c>
      <c r="D503" s="45">
        <v>30471.11</v>
      </c>
      <c r="E503" s="45">
        <v>2508.19</v>
      </c>
      <c r="F503" s="45"/>
      <c r="G503" s="45">
        <v>0</v>
      </c>
      <c r="H503" s="45"/>
      <c r="I503" s="45"/>
      <c r="J503" s="45">
        <v>32979.300000000003</v>
      </c>
      <c r="K503" s="45">
        <v>2385.64</v>
      </c>
      <c r="L503" s="45">
        <v>0</v>
      </c>
      <c r="M503" s="45"/>
      <c r="N503" s="45">
        <v>2385.64</v>
      </c>
      <c r="O503" s="45">
        <v>30593.66</v>
      </c>
      <c r="P503" s="39"/>
      <c r="Q503" s="39"/>
    </row>
    <row r="504" spans="1:17" x14ac:dyDescent="0.25">
      <c r="A504" s="40" t="s">
        <v>762</v>
      </c>
      <c r="B504" s="40" t="s">
        <v>291</v>
      </c>
      <c r="C504" s="40" t="s">
        <v>294</v>
      </c>
      <c r="D504" s="41">
        <v>28947.55</v>
      </c>
      <c r="E504" s="42">
        <v>0</v>
      </c>
      <c r="F504" s="41">
        <v>430.56</v>
      </c>
      <c r="G504" s="42">
        <v>0</v>
      </c>
      <c r="H504" s="42">
        <v>0</v>
      </c>
      <c r="I504" s="42">
        <v>0</v>
      </c>
      <c r="J504" s="42">
        <f>SUM(D504:I504)</f>
        <v>29378.11</v>
      </c>
      <c r="K504" s="42">
        <v>3231.59</v>
      </c>
      <c r="L504" s="42">
        <v>6320.93</v>
      </c>
      <c r="M504" s="42">
        <v>0</v>
      </c>
      <c r="N504" s="42">
        <f>SUM(K504:M504)</f>
        <v>9552.52</v>
      </c>
      <c r="O504" s="42">
        <f>+J504-N504</f>
        <v>19825.59</v>
      </c>
      <c r="P504" s="42"/>
      <c r="Q504" s="43">
        <v>0</v>
      </c>
    </row>
    <row r="505" spans="1:17" x14ac:dyDescent="0.25">
      <c r="A505" s="46" t="s">
        <v>763</v>
      </c>
      <c r="B505" s="46" t="s">
        <v>326</v>
      </c>
      <c r="C505" s="46" t="s">
        <v>327</v>
      </c>
      <c r="D505" s="47">
        <v>30471.11</v>
      </c>
      <c r="E505" s="48">
        <v>606.26</v>
      </c>
      <c r="F505" s="47">
        <v>0</v>
      </c>
      <c r="G505" s="48">
        <v>0</v>
      </c>
      <c r="H505" s="48">
        <v>0</v>
      </c>
      <c r="I505" s="48">
        <v>3418.51</v>
      </c>
      <c r="J505" s="48">
        <f>SUM(D505:I505)</f>
        <v>34495.879999999997</v>
      </c>
      <c r="K505" s="48">
        <v>3418.51</v>
      </c>
      <c r="L505" s="48">
        <v>6736.82</v>
      </c>
      <c r="M505" s="48">
        <v>0</v>
      </c>
      <c r="N505" s="48">
        <f>SUM(K505:M505)</f>
        <v>10155.33</v>
      </c>
      <c r="O505" s="48">
        <f>+J505-N505</f>
        <v>24340.549999999996</v>
      </c>
      <c r="P505" s="48"/>
      <c r="Q505" s="49">
        <v>0</v>
      </c>
    </row>
    <row r="506" spans="1:17" x14ac:dyDescent="0.25">
      <c r="A506" s="40" t="s">
        <v>764</v>
      </c>
      <c r="B506" s="40" t="s">
        <v>291</v>
      </c>
      <c r="C506" s="40" t="s">
        <v>765</v>
      </c>
      <c r="D506" s="41">
        <v>28947.55</v>
      </c>
      <c r="E506" s="42">
        <v>0</v>
      </c>
      <c r="F506" s="41">
        <v>0</v>
      </c>
      <c r="G506" s="42">
        <v>0</v>
      </c>
      <c r="H506" s="42">
        <v>0</v>
      </c>
      <c r="I506" s="42">
        <v>0</v>
      </c>
      <c r="J506" s="42">
        <f>SUM(D506:I506)</f>
        <v>28947.55</v>
      </c>
      <c r="K506" s="42">
        <v>3184.23</v>
      </c>
      <c r="L506" s="42">
        <v>6079.84</v>
      </c>
      <c r="M506" s="42">
        <v>0</v>
      </c>
      <c r="N506" s="42">
        <f>SUM(K506:M506)</f>
        <v>9264.07</v>
      </c>
      <c r="O506" s="42">
        <f>+J506-N506</f>
        <v>19683.48</v>
      </c>
      <c r="P506" s="42"/>
      <c r="Q506" s="43">
        <v>-493.49</v>
      </c>
    </row>
    <row r="507" spans="1:17" x14ac:dyDescent="0.25">
      <c r="A507" s="46" t="s">
        <v>766</v>
      </c>
      <c r="B507" s="46" t="s">
        <v>291</v>
      </c>
      <c r="C507" s="46" t="s">
        <v>728</v>
      </c>
      <c r="D507" s="47">
        <v>28947.55</v>
      </c>
      <c r="E507" s="48">
        <v>0</v>
      </c>
      <c r="F507" s="47">
        <v>0</v>
      </c>
      <c r="G507" s="48">
        <v>0</v>
      </c>
      <c r="H507" s="48">
        <v>0</v>
      </c>
      <c r="I507" s="48">
        <v>0</v>
      </c>
      <c r="J507" s="48">
        <f>SUM(D507:I507)</f>
        <v>28947.55</v>
      </c>
      <c r="K507" s="48">
        <v>3184.23</v>
      </c>
      <c r="L507" s="48">
        <v>6215.55</v>
      </c>
      <c r="M507" s="48">
        <v>0</v>
      </c>
      <c r="N507" s="48">
        <f>SUM(K507:M507)</f>
        <v>9399.7800000000007</v>
      </c>
      <c r="O507" s="48">
        <f>+J507-N507</f>
        <v>19547.769999999997</v>
      </c>
      <c r="P507" s="48"/>
      <c r="Q507" s="49">
        <v>0</v>
      </c>
    </row>
    <row r="508" spans="1:17" x14ac:dyDescent="0.25">
      <c r="A508" s="40" t="s">
        <v>767</v>
      </c>
      <c r="B508" s="40" t="s">
        <v>291</v>
      </c>
      <c r="C508" s="40" t="s">
        <v>605</v>
      </c>
      <c r="D508" s="41">
        <v>28947.55</v>
      </c>
      <c r="E508" s="42">
        <v>606.26</v>
      </c>
      <c r="F508" s="41">
        <v>0</v>
      </c>
      <c r="G508" s="42">
        <v>0</v>
      </c>
      <c r="H508" s="42">
        <v>0</v>
      </c>
      <c r="I508" s="42">
        <v>0</v>
      </c>
      <c r="J508" s="42">
        <f>SUM(D508:I508)</f>
        <v>29553.809999999998</v>
      </c>
      <c r="K508" s="42">
        <v>3250.91</v>
      </c>
      <c r="L508" s="42">
        <v>7365.05</v>
      </c>
      <c r="M508" s="42">
        <v>0</v>
      </c>
      <c r="N508" s="42">
        <f>SUM(K508:M508)</f>
        <v>10615.96</v>
      </c>
      <c r="O508" s="42">
        <f>+J508-N508</f>
        <v>18937.849999999999</v>
      </c>
      <c r="P508" s="42"/>
      <c r="Q508" s="43">
        <v>4209.1899999999996</v>
      </c>
    </row>
    <row r="509" spans="1:17" x14ac:dyDescent="0.25">
      <c r="A509" s="46" t="s">
        <v>768</v>
      </c>
      <c r="B509" s="46" t="s">
        <v>291</v>
      </c>
      <c r="C509" s="46" t="s">
        <v>437</v>
      </c>
      <c r="D509" s="47">
        <v>28947.55</v>
      </c>
      <c r="E509" s="48">
        <v>606.26</v>
      </c>
      <c r="F509" s="47">
        <v>0</v>
      </c>
      <c r="G509" s="48">
        <v>0</v>
      </c>
      <c r="H509" s="48">
        <v>0</v>
      </c>
      <c r="I509" s="48">
        <v>0</v>
      </c>
      <c r="J509" s="48">
        <f>SUM(D509:I509)</f>
        <v>29553.809999999998</v>
      </c>
      <c r="K509" s="48">
        <v>3250.91</v>
      </c>
      <c r="L509" s="48">
        <v>4243.75</v>
      </c>
      <c r="M509" s="48">
        <v>0</v>
      </c>
      <c r="N509" s="48">
        <f>SUM(K509:M509)</f>
        <v>7494.66</v>
      </c>
      <c r="O509" s="48">
        <f>+J509-N509</f>
        <v>22059.149999999998</v>
      </c>
      <c r="P509" s="48"/>
      <c r="Q509" s="49">
        <v>290.26</v>
      </c>
    </row>
    <row r="510" spans="1:17" x14ac:dyDescent="0.25">
      <c r="A510" s="40" t="s">
        <v>769</v>
      </c>
      <c r="B510" s="40" t="s">
        <v>291</v>
      </c>
      <c r="C510" s="40" t="s">
        <v>294</v>
      </c>
      <c r="D510" s="41">
        <v>28947.55</v>
      </c>
      <c r="E510" s="42">
        <v>0</v>
      </c>
      <c r="F510" s="41">
        <v>1335.15</v>
      </c>
      <c r="G510" s="42">
        <v>0</v>
      </c>
      <c r="H510" s="42">
        <v>0</v>
      </c>
      <c r="I510" s="42">
        <v>0</v>
      </c>
      <c r="J510" s="42">
        <f>SUM(D510:I510)</f>
        <v>30282.7</v>
      </c>
      <c r="K510" s="42">
        <v>3331.09</v>
      </c>
      <c r="L510" s="42">
        <v>6542.33</v>
      </c>
      <c r="M510" s="42">
        <v>0</v>
      </c>
      <c r="N510" s="42">
        <f>SUM(K510:M510)</f>
        <v>9873.42</v>
      </c>
      <c r="O510" s="42">
        <f>+J510-N510</f>
        <v>20409.28</v>
      </c>
      <c r="P510" s="42"/>
      <c r="Q510" s="43">
        <v>0</v>
      </c>
    </row>
    <row r="511" spans="1:17" x14ac:dyDescent="0.25">
      <c r="A511" s="46" t="s">
        <v>770</v>
      </c>
      <c r="B511" s="46" t="s">
        <v>291</v>
      </c>
      <c r="C511" s="46" t="s">
        <v>771</v>
      </c>
      <c r="D511" s="47">
        <v>28947.55</v>
      </c>
      <c r="E511" s="48">
        <v>0</v>
      </c>
      <c r="F511" s="47">
        <v>215.28</v>
      </c>
      <c r="G511" s="48">
        <v>0</v>
      </c>
      <c r="H511" s="48">
        <v>0</v>
      </c>
      <c r="I511" s="48">
        <v>0</v>
      </c>
      <c r="J511" s="48">
        <f>SUM(D511:I511)</f>
        <v>29162.829999999998</v>
      </c>
      <c r="K511" s="48">
        <v>3207.91</v>
      </c>
      <c r="L511" s="48">
        <v>7533.28</v>
      </c>
      <c r="M511" s="48">
        <v>0</v>
      </c>
      <c r="N511" s="48">
        <f>SUM(K511:M511)</f>
        <v>10741.189999999999</v>
      </c>
      <c r="O511" s="48">
        <f>+J511-N511</f>
        <v>18421.64</v>
      </c>
      <c r="P511" s="48"/>
      <c r="Q511" s="49">
        <v>4600.17</v>
      </c>
    </row>
    <row r="512" spans="1:17" x14ac:dyDescent="0.25">
      <c r="A512" s="40" t="s">
        <v>772</v>
      </c>
      <c r="B512" s="40" t="s">
        <v>291</v>
      </c>
      <c r="C512" s="40" t="s">
        <v>437</v>
      </c>
      <c r="D512" s="41">
        <v>28947.55</v>
      </c>
      <c r="E512" s="42">
        <v>0</v>
      </c>
      <c r="F512" s="41">
        <v>0</v>
      </c>
      <c r="G512" s="42">
        <v>0</v>
      </c>
      <c r="H512" s="42">
        <v>0</v>
      </c>
      <c r="I512" s="42">
        <v>0</v>
      </c>
      <c r="J512" s="42">
        <f>SUM(D512:I512)</f>
        <v>28947.55</v>
      </c>
      <c r="K512" s="42">
        <v>3184.23</v>
      </c>
      <c r="L512" s="42">
        <v>6215.55</v>
      </c>
      <c r="M512" s="42">
        <v>0</v>
      </c>
      <c r="N512" s="42">
        <f>SUM(K512:M512)</f>
        <v>9399.7800000000007</v>
      </c>
      <c r="O512" s="42">
        <f>+J512-N512</f>
        <v>19547.769999999997</v>
      </c>
      <c r="P512" s="42"/>
      <c r="Q512" s="43">
        <v>0</v>
      </c>
    </row>
    <row r="513" spans="1:17" x14ac:dyDescent="0.25">
      <c r="A513" s="46" t="s">
        <v>773</v>
      </c>
      <c r="B513" s="46" t="s">
        <v>291</v>
      </c>
      <c r="C513" s="46" t="s">
        <v>774</v>
      </c>
      <c r="D513" s="47">
        <v>28947.55</v>
      </c>
      <c r="E513" s="48">
        <v>0</v>
      </c>
      <c r="F513" s="47">
        <v>0</v>
      </c>
      <c r="G513" s="48">
        <v>0</v>
      </c>
      <c r="H513" s="48">
        <v>0</v>
      </c>
      <c r="I513" s="48">
        <v>0</v>
      </c>
      <c r="J513" s="48">
        <f>SUM(D513:I513)</f>
        <v>28947.55</v>
      </c>
      <c r="K513" s="48">
        <v>3184.23</v>
      </c>
      <c r="L513" s="48">
        <v>8864.0499999999993</v>
      </c>
      <c r="M513" s="48">
        <v>0</v>
      </c>
      <c r="N513" s="48">
        <f>SUM(K513:M513)</f>
        <v>12048.279999999999</v>
      </c>
      <c r="O513" s="48">
        <f>+J513-N513</f>
        <v>16899.27</v>
      </c>
      <c r="P513" s="48"/>
      <c r="Q513" s="49">
        <v>9630.9</v>
      </c>
    </row>
    <row r="514" spans="1:17" x14ac:dyDescent="0.25">
      <c r="A514" s="37" t="s">
        <v>2825</v>
      </c>
      <c r="B514" s="37" t="s">
        <v>291</v>
      </c>
      <c r="C514" s="37" t="s">
        <v>472</v>
      </c>
      <c r="D514" s="38">
        <v>28947.55</v>
      </c>
      <c r="E514" s="38">
        <v>0</v>
      </c>
      <c r="F514" s="38"/>
      <c r="G514" s="38">
        <v>0</v>
      </c>
      <c r="H514" s="38"/>
      <c r="I514" s="38"/>
      <c r="J514" s="38">
        <v>28947.55</v>
      </c>
      <c r="K514" s="38">
        <v>3142.14</v>
      </c>
      <c r="L514" s="38">
        <v>6386.33</v>
      </c>
      <c r="M514" s="38"/>
      <c r="N514" s="38">
        <v>9528.4699999999993</v>
      </c>
      <c r="O514" s="38">
        <v>19419.080000000002</v>
      </c>
      <c r="P514" s="39"/>
      <c r="Q514" s="39"/>
    </row>
    <row r="515" spans="1:17" x14ac:dyDescent="0.25">
      <c r="A515" s="40" t="s">
        <v>775</v>
      </c>
      <c r="B515" s="40" t="s">
        <v>291</v>
      </c>
      <c r="C515" s="40" t="s">
        <v>294</v>
      </c>
      <c r="D515" s="41">
        <v>28947.55</v>
      </c>
      <c r="E515" s="42">
        <v>0</v>
      </c>
      <c r="F515" s="41">
        <v>0</v>
      </c>
      <c r="G515" s="42">
        <v>0</v>
      </c>
      <c r="H515" s="42">
        <v>0</v>
      </c>
      <c r="I515" s="42">
        <v>0</v>
      </c>
      <c r="J515" s="42">
        <f>SUM(D515:I515)</f>
        <v>28947.55</v>
      </c>
      <c r="K515" s="42">
        <v>3184.23</v>
      </c>
      <c r="L515" s="42">
        <v>7412.98</v>
      </c>
      <c r="M515" s="42">
        <v>0</v>
      </c>
      <c r="N515" s="42">
        <f>SUM(K515:M515)</f>
        <v>10597.21</v>
      </c>
      <c r="O515" s="42">
        <f>+J515-N515</f>
        <v>18350.34</v>
      </c>
      <c r="P515" s="42"/>
      <c r="Q515" s="43">
        <v>4354.3</v>
      </c>
    </row>
    <row r="516" spans="1:17" x14ac:dyDescent="0.25">
      <c r="A516" s="46" t="s">
        <v>776</v>
      </c>
      <c r="B516" s="46" t="s">
        <v>291</v>
      </c>
      <c r="C516" s="46" t="s">
        <v>593</v>
      </c>
      <c r="D516" s="47">
        <v>28947.55</v>
      </c>
      <c r="E516" s="48">
        <v>0</v>
      </c>
      <c r="F516" s="47">
        <v>645.84</v>
      </c>
      <c r="G516" s="48">
        <v>0</v>
      </c>
      <c r="H516" s="48">
        <v>0</v>
      </c>
      <c r="I516" s="48">
        <v>3255.27</v>
      </c>
      <c r="J516" s="48">
        <f>SUM(D516:I516)</f>
        <v>32848.659999999996</v>
      </c>
      <c r="K516" s="48">
        <v>3255.27</v>
      </c>
      <c r="L516" s="48">
        <v>6373.62</v>
      </c>
      <c r="M516" s="48">
        <v>0</v>
      </c>
      <c r="N516" s="48">
        <f>SUM(K516:M516)</f>
        <v>9628.89</v>
      </c>
      <c r="O516" s="48">
        <f>+J516-N516</f>
        <v>23219.769999999997</v>
      </c>
      <c r="P516" s="48"/>
      <c r="Q516" s="49">
        <v>0</v>
      </c>
    </row>
    <row r="517" spans="1:17" x14ac:dyDescent="0.25">
      <c r="A517" s="40" t="s">
        <v>777</v>
      </c>
      <c r="B517" s="40" t="s">
        <v>329</v>
      </c>
      <c r="C517" s="40" t="s">
        <v>778</v>
      </c>
      <c r="D517" s="41">
        <v>26125.919999999998</v>
      </c>
      <c r="E517" s="42">
        <v>0</v>
      </c>
      <c r="F517" s="41">
        <v>0</v>
      </c>
      <c r="G517" s="42">
        <v>0</v>
      </c>
      <c r="H517" s="42">
        <v>0</v>
      </c>
      <c r="I517" s="42">
        <v>0</v>
      </c>
      <c r="J517" s="42">
        <f>SUM(D517:I517)</f>
        <v>26125.919999999998</v>
      </c>
      <c r="K517" s="42">
        <v>2873.85</v>
      </c>
      <c r="L517" s="42">
        <v>7520.88</v>
      </c>
      <c r="M517" s="42">
        <v>0</v>
      </c>
      <c r="N517" s="42">
        <f>SUM(K517:M517)</f>
        <v>10394.73</v>
      </c>
      <c r="O517" s="42">
        <f>+J517-N517</f>
        <v>15731.189999999999</v>
      </c>
      <c r="P517" s="42"/>
      <c r="Q517" s="43">
        <v>7637.08</v>
      </c>
    </row>
    <row r="518" spans="1:17" x14ac:dyDescent="0.25">
      <c r="A518" s="46" t="s">
        <v>779</v>
      </c>
      <c r="B518" s="46" t="s">
        <v>300</v>
      </c>
      <c r="C518" s="46" t="s">
        <v>570</v>
      </c>
      <c r="D518" s="47">
        <v>27500.17</v>
      </c>
      <c r="E518" s="48">
        <v>0</v>
      </c>
      <c r="F518" s="47">
        <v>1447.38</v>
      </c>
      <c r="G518" s="48">
        <v>0</v>
      </c>
      <c r="H518" s="48">
        <v>0</v>
      </c>
      <c r="I518" s="48">
        <v>0</v>
      </c>
      <c r="J518" s="48">
        <f>SUM(D518:I518)</f>
        <v>28947.55</v>
      </c>
      <c r="K518" s="48">
        <v>3025.01</v>
      </c>
      <c r="L518" s="48">
        <v>6977.79</v>
      </c>
      <c r="M518" s="48">
        <v>0</v>
      </c>
      <c r="N518" s="48">
        <f>SUM(K518:M518)</f>
        <v>10002.799999999999</v>
      </c>
      <c r="O518" s="48">
        <f>+J518-N518</f>
        <v>18944.75</v>
      </c>
      <c r="P518" s="48"/>
      <c r="Q518" s="49">
        <v>2612.58</v>
      </c>
    </row>
    <row r="519" spans="1:17" x14ac:dyDescent="0.25">
      <c r="A519" s="40" t="s">
        <v>780</v>
      </c>
      <c r="B519" s="40" t="s">
        <v>291</v>
      </c>
      <c r="C519" s="40" t="s">
        <v>728</v>
      </c>
      <c r="D519" s="41">
        <v>28947.55</v>
      </c>
      <c r="E519" s="42">
        <v>0</v>
      </c>
      <c r="F519" s="41">
        <v>0</v>
      </c>
      <c r="G519" s="42">
        <v>0</v>
      </c>
      <c r="H519" s="42">
        <v>0</v>
      </c>
      <c r="I519" s="42">
        <v>0</v>
      </c>
      <c r="J519" s="42">
        <f>SUM(D519:I519)</f>
        <v>28947.55</v>
      </c>
      <c r="K519" s="42">
        <v>3184.23</v>
      </c>
      <c r="L519" s="42">
        <v>6215.55</v>
      </c>
      <c r="M519" s="42">
        <v>0</v>
      </c>
      <c r="N519" s="42">
        <f>SUM(K519:M519)</f>
        <v>9399.7800000000007</v>
      </c>
      <c r="O519" s="42">
        <f>+J519-N519</f>
        <v>19547.769999999997</v>
      </c>
      <c r="P519" s="42"/>
      <c r="Q519" s="43">
        <v>0</v>
      </c>
    </row>
    <row r="520" spans="1:17" x14ac:dyDescent="0.25">
      <c r="A520" s="46" t="s">
        <v>781</v>
      </c>
      <c r="B520" s="46" t="s">
        <v>291</v>
      </c>
      <c r="C520" s="46" t="s">
        <v>294</v>
      </c>
      <c r="D520" s="47">
        <v>28947.55</v>
      </c>
      <c r="E520" s="48">
        <v>0</v>
      </c>
      <c r="F520" s="47">
        <v>0</v>
      </c>
      <c r="G520" s="48">
        <v>0</v>
      </c>
      <c r="H520" s="48">
        <v>0</v>
      </c>
      <c r="I520" s="48">
        <v>0</v>
      </c>
      <c r="J520" s="48">
        <f>SUM(D520:I520)</f>
        <v>28947.55</v>
      </c>
      <c r="K520" s="48">
        <v>3184.23</v>
      </c>
      <c r="L520" s="48">
        <v>7383.39</v>
      </c>
      <c r="M520" s="48">
        <v>0</v>
      </c>
      <c r="N520" s="48">
        <f>SUM(K520:M520)</f>
        <v>10567.62</v>
      </c>
      <c r="O520" s="48">
        <f>+J520-N520</f>
        <v>18379.93</v>
      </c>
      <c r="P520" s="48"/>
      <c r="Q520" s="49">
        <v>4815.45</v>
      </c>
    </row>
    <row r="521" spans="1:17" x14ac:dyDescent="0.25">
      <c r="A521" s="40" t="s">
        <v>782</v>
      </c>
      <c r="B521" s="40" t="s">
        <v>291</v>
      </c>
      <c r="C521" s="40" t="s">
        <v>628</v>
      </c>
      <c r="D521" s="41">
        <v>28947.55</v>
      </c>
      <c r="E521" s="42">
        <v>0</v>
      </c>
      <c r="F521" s="41">
        <v>0</v>
      </c>
      <c r="G521" s="42">
        <v>14473.77</v>
      </c>
      <c r="H521" s="42">
        <v>0</v>
      </c>
      <c r="I521" s="42">
        <v>0</v>
      </c>
      <c r="J521" s="42">
        <f>SUM(D521:I521)</f>
        <v>43421.32</v>
      </c>
      <c r="K521" s="42">
        <v>4776.34</v>
      </c>
      <c r="L521" s="42">
        <v>7539.8</v>
      </c>
      <c r="M521" s="42">
        <v>0</v>
      </c>
      <c r="N521" s="42">
        <f>SUM(K521:M521)</f>
        <v>12316.14</v>
      </c>
      <c r="O521" s="42">
        <f>+J521-N521</f>
        <v>31105.18</v>
      </c>
      <c r="P521" s="42"/>
      <c r="Q521" s="43">
        <v>4815.45</v>
      </c>
    </row>
    <row r="522" spans="1:17" x14ac:dyDescent="0.25">
      <c r="A522" s="46" t="s">
        <v>783</v>
      </c>
      <c r="B522" s="46" t="s">
        <v>329</v>
      </c>
      <c r="C522" s="46" t="s">
        <v>784</v>
      </c>
      <c r="D522" s="47">
        <v>26125.919999999998</v>
      </c>
      <c r="E522" s="48">
        <v>0</v>
      </c>
      <c r="F522" s="47">
        <v>0</v>
      </c>
      <c r="G522" s="48">
        <v>0</v>
      </c>
      <c r="H522" s="48">
        <v>0</v>
      </c>
      <c r="I522" s="48">
        <v>0</v>
      </c>
      <c r="J522" s="48">
        <f>SUM(D522:I522)</f>
        <v>26125.919999999998</v>
      </c>
      <c r="K522" s="48">
        <v>2873.85</v>
      </c>
      <c r="L522" s="48">
        <v>7625.15</v>
      </c>
      <c r="M522" s="48">
        <v>0</v>
      </c>
      <c r="N522" s="48">
        <f>SUM(K522:M522)</f>
        <v>10499</v>
      </c>
      <c r="O522" s="48">
        <f>+J522-N522</f>
        <v>15626.919999999998</v>
      </c>
      <c r="P522" s="48"/>
      <c r="Q522" s="49">
        <v>7637.08</v>
      </c>
    </row>
    <row r="523" spans="1:17" x14ac:dyDescent="0.25">
      <c r="A523" s="44" t="s">
        <v>2826</v>
      </c>
      <c r="B523" s="44" t="s">
        <v>291</v>
      </c>
      <c r="C523" s="44" t="s">
        <v>2674</v>
      </c>
      <c r="D523" s="45">
        <v>28947.55</v>
      </c>
      <c r="E523" s="45">
        <v>1470.73</v>
      </c>
      <c r="F523" s="45"/>
      <c r="G523" s="45">
        <v>0</v>
      </c>
      <c r="H523" s="45"/>
      <c r="I523" s="45"/>
      <c r="J523" s="45">
        <v>30418.28</v>
      </c>
      <c r="K523" s="45">
        <v>2724.97</v>
      </c>
      <c r="L523" s="45">
        <v>6222.7</v>
      </c>
      <c r="M523" s="45"/>
      <c r="N523" s="45">
        <v>8947.67</v>
      </c>
      <c r="O523" s="45">
        <v>21470.61</v>
      </c>
      <c r="P523" s="39"/>
      <c r="Q523" s="39"/>
    </row>
    <row r="524" spans="1:17" x14ac:dyDescent="0.25">
      <c r="A524" s="40" t="s">
        <v>785</v>
      </c>
      <c r="B524" s="40" t="s">
        <v>300</v>
      </c>
      <c r="C524" s="40" t="s">
        <v>693</v>
      </c>
      <c r="D524" s="41">
        <v>27500.17</v>
      </c>
      <c r="E524" s="42">
        <v>0</v>
      </c>
      <c r="F524" s="41">
        <v>1447.38</v>
      </c>
      <c r="G524" s="42">
        <v>0</v>
      </c>
      <c r="H524" s="42">
        <v>0</v>
      </c>
      <c r="I524" s="42">
        <v>0</v>
      </c>
      <c r="J524" s="42">
        <f>SUM(D524:I524)</f>
        <v>28947.55</v>
      </c>
      <c r="K524" s="42">
        <v>3025.01</v>
      </c>
      <c r="L524" s="42">
        <v>5154.91</v>
      </c>
      <c r="M524" s="42">
        <v>0</v>
      </c>
      <c r="N524" s="42">
        <f>SUM(K524:M524)</f>
        <v>8179.92</v>
      </c>
      <c r="O524" s="42">
        <f>+J524-N524</f>
        <v>20767.629999999997</v>
      </c>
      <c r="P524" s="42"/>
      <c r="Q524" s="43">
        <v>870.86</v>
      </c>
    </row>
    <row r="525" spans="1:17" x14ac:dyDescent="0.25">
      <c r="A525" s="37" t="s">
        <v>2827</v>
      </c>
      <c r="B525" s="37" t="s">
        <v>326</v>
      </c>
      <c r="C525" s="37" t="s">
        <v>294</v>
      </c>
      <c r="D525" s="38">
        <v>30471.11</v>
      </c>
      <c r="E525" s="38">
        <v>2508.19</v>
      </c>
      <c r="F525" s="38"/>
      <c r="G525" s="38">
        <v>0</v>
      </c>
      <c r="H525" s="38"/>
      <c r="I525" s="38"/>
      <c r="J525" s="38">
        <v>32979.300000000003</v>
      </c>
      <c r="K525" s="38">
        <v>3006.68</v>
      </c>
      <c r="L525" s="38">
        <v>7373.11</v>
      </c>
      <c r="M525" s="38"/>
      <c r="N525" s="38">
        <v>10379.790000000001</v>
      </c>
      <c r="O525" s="38">
        <v>22599.51</v>
      </c>
      <c r="P525" s="39"/>
      <c r="Q525" s="39"/>
    </row>
    <row r="526" spans="1:17" x14ac:dyDescent="0.25">
      <c r="A526" s="46" t="s">
        <v>786</v>
      </c>
      <c r="B526" s="46" t="s">
        <v>291</v>
      </c>
      <c r="C526" s="46" t="s">
        <v>294</v>
      </c>
      <c r="D526" s="47">
        <v>28947.55</v>
      </c>
      <c r="E526" s="48">
        <v>0</v>
      </c>
      <c r="F526" s="47">
        <v>0</v>
      </c>
      <c r="G526" s="48">
        <v>0</v>
      </c>
      <c r="H526" s="48">
        <v>4824.59</v>
      </c>
      <c r="I526" s="48">
        <v>0</v>
      </c>
      <c r="J526" s="48">
        <f>SUM(D526:I526)</f>
        <v>33772.14</v>
      </c>
      <c r="K526" s="48">
        <v>3184.23</v>
      </c>
      <c r="L526" s="48">
        <v>6672.95</v>
      </c>
      <c r="M526" s="48">
        <v>0</v>
      </c>
      <c r="N526" s="48">
        <f>SUM(K526:M526)</f>
        <v>9857.18</v>
      </c>
      <c r="O526" s="48">
        <f>+J526-N526</f>
        <v>23914.959999999999</v>
      </c>
      <c r="P526" s="48"/>
      <c r="Q526" s="49">
        <v>0</v>
      </c>
    </row>
    <row r="527" spans="1:17" x14ac:dyDescent="0.25">
      <c r="A527" s="40" t="s">
        <v>787</v>
      </c>
      <c r="B527" s="40" t="s">
        <v>381</v>
      </c>
      <c r="C527" s="40" t="s">
        <v>623</v>
      </c>
      <c r="D527" s="41">
        <v>24818.71</v>
      </c>
      <c r="E527" s="42">
        <v>0</v>
      </c>
      <c r="F527" s="41">
        <v>0</v>
      </c>
      <c r="G527" s="42">
        <v>0</v>
      </c>
      <c r="H527" s="42">
        <v>0</v>
      </c>
      <c r="I527" s="42">
        <v>0</v>
      </c>
      <c r="J527" s="42">
        <f>SUM(D527:I527)</f>
        <v>24818.71</v>
      </c>
      <c r="K527" s="42">
        <v>2821.27</v>
      </c>
      <c r="L527" s="42">
        <v>6982.43</v>
      </c>
      <c r="M527" s="42">
        <v>0</v>
      </c>
      <c r="N527" s="42">
        <f>SUM(K527:M527)</f>
        <v>9803.7000000000007</v>
      </c>
      <c r="O527" s="42">
        <f>+J527-N527</f>
        <v>15015.009999999998</v>
      </c>
      <c r="P527" s="42"/>
      <c r="Q527" s="43">
        <v>4354.3</v>
      </c>
    </row>
    <row r="528" spans="1:17" x14ac:dyDescent="0.25">
      <c r="A528" s="44" t="s">
        <v>2828</v>
      </c>
      <c r="B528" s="44" t="s">
        <v>326</v>
      </c>
      <c r="C528" s="44" t="s">
        <v>2674</v>
      </c>
      <c r="D528" s="45">
        <v>30471.11</v>
      </c>
      <c r="E528" s="45">
        <v>2605.5100000000002</v>
      </c>
      <c r="F528" s="45"/>
      <c r="G528" s="45">
        <v>0</v>
      </c>
      <c r="H528" s="45"/>
      <c r="I528" s="45"/>
      <c r="J528" s="45">
        <v>33076.620000000003</v>
      </c>
      <c r="K528" s="45">
        <v>2396.35</v>
      </c>
      <c r="L528" s="45">
        <v>0</v>
      </c>
      <c r="M528" s="45"/>
      <c r="N528" s="45">
        <v>2396.35</v>
      </c>
      <c r="O528" s="45">
        <v>30680.27</v>
      </c>
      <c r="P528" s="39"/>
      <c r="Q528" s="39"/>
    </row>
    <row r="529" spans="1:17" x14ac:dyDescent="0.25">
      <c r="A529" s="37" t="s">
        <v>2829</v>
      </c>
      <c r="B529" s="37" t="s">
        <v>326</v>
      </c>
      <c r="C529" s="37" t="s">
        <v>2715</v>
      </c>
      <c r="D529" s="38">
        <v>30471.11</v>
      </c>
      <c r="E529" s="38">
        <v>2663.75</v>
      </c>
      <c r="F529" s="38"/>
      <c r="G529" s="38">
        <v>0</v>
      </c>
      <c r="H529" s="38"/>
      <c r="I529" s="38"/>
      <c r="J529" s="38">
        <v>33134.86</v>
      </c>
      <c r="K529" s="38">
        <v>3023.79</v>
      </c>
      <c r="L529" s="38">
        <v>6835.45</v>
      </c>
      <c r="M529" s="38"/>
      <c r="N529" s="38">
        <v>9859.24</v>
      </c>
      <c r="O529" s="38">
        <v>23275.62</v>
      </c>
      <c r="P529" s="39"/>
      <c r="Q529" s="39"/>
    </row>
    <row r="530" spans="1:17" x14ac:dyDescent="0.25">
      <c r="A530" s="46" t="s">
        <v>788</v>
      </c>
      <c r="B530" s="46" t="s">
        <v>291</v>
      </c>
      <c r="C530" s="46" t="s">
        <v>294</v>
      </c>
      <c r="D530" s="47">
        <v>28947.55</v>
      </c>
      <c r="E530" s="48">
        <v>0</v>
      </c>
      <c r="F530" s="47">
        <v>0</v>
      </c>
      <c r="G530" s="48">
        <v>0</v>
      </c>
      <c r="H530" s="48">
        <v>0</v>
      </c>
      <c r="I530" s="48">
        <v>0</v>
      </c>
      <c r="J530" s="48">
        <f>SUM(D530:I530)</f>
        <v>28947.55</v>
      </c>
      <c r="K530" s="48">
        <v>3184.23</v>
      </c>
      <c r="L530" s="48">
        <v>7388.53</v>
      </c>
      <c r="M530" s="48">
        <v>0</v>
      </c>
      <c r="N530" s="48">
        <f>SUM(K530:M530)</f>
        <v>10572.76</v>
      </c>
      <c r="O530" s="48">
        <f>+J530-N530</f>
        <v>18374.79</v>
      </c>
      <c r="P530" s="48"/>
      <c r="Q530" s="49">
        <v>4644.5600000000004</v>
      </c>
    </row>
    <row r="531" spans="1:17" x14ac:dyDescent="0.25">
      <c r="A531" s="40" t="s">
        <v>789</v>
      </c>
      <c r="B531" s="40" t="s">
        <v>329</v>
      </c>
      <c r="C531" s="40" t="s">
        <v>790</v>
      </c>
      <c r="D531" s="41">
        <v>26125.919999999998</v>
      </c>
      <c r="E531" s="42">
        <v>0</v>
      </c>
      <c r="F531" s="41">
        <v>0</v>
      </c>
      <c r="G531" s="42">
        <v>0</v>
      </c>
      <c r="H531" s="42">
        <v>0</v>
      </c>
      <c r="I531" s="42">
        <v>0</v>
      </c>
      <c r="J531" s="42">
        <f>SUM(D531:I531)</f>
        <v>26125.919999999998</v>
      </c>
      <c r="K531" s="42">
        <v>2873.85</v>
      </c>
      <c r="L531" s="42">
        <v>5764.44</v>
      </c>
      <c r="M531" s="42">
        <v>0</v>
      </c>
      <c r="N531" s="42">
        <f>SUM(K531:M531)</f>
        <v>8638.2899999999991</v>
      </c>
      <c r="O531" s="42">
        <f>+J531-N531</f>
        <v>17487.629999999997</v>
      </c>
      <c r="P531" s="42"/>
      <c r="Q531" s="43">
        <v>870.86</v>
      </c>
    </row>
    <row r="532" spans="1:17" x14ac:dyDescent="0.25">
      <c r="A532" s="44" t="s">
        <v>2830</v>
      </c>
      <c r="B532" s="44" t="s">
        <v>291</v>
      </c>
      <c r="C532" s="44" t="s">
        <v>2674</v>
      </c>
      <c r="D532" s="45">
        <v>28947.55</v>
      </c>
      <c r="E532" s="45">
        <v>1470.73</v>
      </c>
      <c r="F532" s="45"/>
      <c r="G532" s="45">
        <v>0</v>
      </c>
      <c r="H532" s="45"/>
      <c r="I532" s="45"/>
      <c r="J532" s="45">
        <v>30418.28</v>
      </c>
      <c r="K532" s="45">
        <v>2724.97</v>
      </c>
      <c r="L532" s="45">
        <v>6170.56</v>
      </c>
      <c r="M532" s="45"/>
      <c r="N532" s="45">
        <v>8895.5300000000007</v>
      </c>
      <c r="O532" s="45">
        <v>21522.75</v>
      </c>
      <c r="P532" s="39"/>
      <c r="Q532" s="39"/>
    </row>
    <row r="533" spans="1:17" x14ac:dyDescent="0.25">
      <c r="A533" s="46" t="s">
        <v>791</v>
      </c>
      <c r="B533" s="46" t="s">
        <v>291</v>
      </c>
      <c r="C533" s="46" t="s">
        <v>605</v>
      </c>
      <c r="D533" s="47">
        <v>28947.55</v>
      </c>
      <c r="E533" s="48">
        <v>0</v>
      </c>
      <c r="F533" s="47">
        <v>0</v>
      </c>
      <c r="G533" s="48">
        <v>14473.77</v>
      </c>
      <c r="H533" s="48">
        <v>0</v>
      </c>
      <c r="I533" s="48">
        <v>0</v>
      </c>
      <c r="J533" s="48">
        <f>SUM(D533:I533)</f>
        <v>43421.32</v>
      </c>
      <c r="K533" s="48">
        <v>4776.34</v>
      </c>
      <c r="L533" s="48">
        <v>4770.3</v>
      </c>
      <c r="M533" s="48">
        <v>0</v>
      </c>
      <c r="N533" s="48">
        <f>SUM(K533:M533)</f>
        <v>9546.64</v>
      </c>
      <c r="O533" s="48">
        <f>+J533-N533</f>
        <v>33874.68</v>
      </c>
      <c r="P533" s="48"/>
      <c r="Q533" s="49">
        <v>1741.72</v>
      </c>
    </row>
    <row r="534" spans="1:17" x14ac:dyDescent="0.25">
      <c r="A534" s="40" t="s">
        <v>792</v>
      </c>
      <c r="B534" s="40" t="s">
        <v>300</v>
      </c>
      <c r="C534" s="40" t="s">
        <v>793</v>
      </c>
      <c r="D534" s="41">
        <v>27500.17</v>
      </c>
      <c r="E534" s="42">
        <v>0</v>
      </c>
      <c r="F534" s="41">
        <v>1447.38</v>
      </c>
      <c r="G534" s="42">
        <v>0</v>
      </c>
      <c r="H534" s="42">
        <v>0</v>
      </c>
      <c r="I534" s="42">
        <v>0</v>
      </c>
      <c r="J534" s="42">
        <f>SUM(D534:I534)</f>
        <v>28947.55</v>
      </c>
      <c r="K534" s="42">
        <v>3025.01</v>
      </c>
      <c r="L534" s="42">
        <v>6155.06</v>
      </c>
      <c r="M534" s="42">
        <v>0</v>
      </c>
      <c r="N534" s="42">
        <f>SUM(K534:M534)</f>
        <v>9180.07</v>
      </c>
      <c r="O534" s="42">
        <f>+J534-N534</f>
        <v>19767.48</v>
      </c>
      <c r="P534" s="42"/>
      <c r="Q534" s="43">
        <v>0</v>
      </c>
    </row>
    <row r="535" spans="1:17" x14ac:dyDescent="0.25">
      <c r="A535" s="46" t="s">
        <v>794</v>
      </c>
      <c r="B535" s="46" t="s">
        <v>291</v>
      </c>
      <c r="C535" s="46" t="s">
        <v>447</v>
      </c>
      <c r="D535" s="47">
        <v>28947.55</v>
      </c>
      <c r="E535" s="48">
        <v>2335.2199999999998</v>
      </c>
      <c r="F535" s="47">
        <v>0</v>
      </c>
      <c r="G535" s="48">
        <v>0</v>
      </c>
      <c r="H535" s="48">
        <v>0</v>
      </c>
      <c r="I535" s="48">
        <v>3441.1</v>
      </c>
      <c r="J535" s="48">
        <f>SUM(D535:I535)</f>
        <v>34723.870000000003</v>
      </c>
      <c r="K535" s="48">
        <v>3441.1</v>
      </c>
      <c r="L535" s="48">
        <v>6630.68</v>
      </c>
      <c r="M535" s="48">
        <v>0</v>
      </c>
      <c r="N535" s="48">
        <f>SUM(K535:M535)</f>
        <v>10071.780000000001</v>
      </c>
      <c r="O535" s="48">
        <f>+J535-N535</f>
        <v>24652.090000000004</v>
      </c>
      <c r="P535" s="48"/>
      <c r="Q535" s="49">
        <v>0</v>
      </c>
    </row>
    <row r="536" spans="1:17" x14ac:dyDescent="0.25">
      <c r="A536" s="40" t="s">
        <v>795</v>
      </c>
      <c r="B536" s="40" t="s">
        <v>381</v>
      </c>
      <c r="C536" s="40" t="s">
        <v>618</v>
      </c>
      <c r="D536" s="41">
        <v>24818.71</v>
      </c>
      <c r="E536" s="42">
        <v>0</v>
      </c>
      <c r="F536" s="41">
        <v>0</v>
      </c>
      <c r="G536" s="42">
        <v>0</v>
      </c>
      <c r="H536" s="42">
        <v>0</v>
      </c>
      <c r="I536" s="42">
        <v>0</v>
      </c>
      <c r="J536" s="42">
        <f>SUM(D536:I536)</f>
        <v>24818.71</v>
      </c>
      <c r="K536" s="42">
        <v>2730.05</v>
      </c>
      <c r="L536" s="42">
        <v>6641.94</v>
      </c>
      <c r="M536" s="42">
        <v>0</v>
      </c>
      <c r="N536" s="42">
        <f>SUM(K536:M536)</f>
        <v>9371.99</v>
      </c>
      <c r="O536" s="42">
        <f>+J536-N536</f>
        <v>15446.72</v>
      </c>
      <c r="P536" s="42"/>
      <c r="Q536" s="43">
        <v>5225.16</v>
      </c>
    </row>
    <row r="537" spans="1:17" x14ac:dyDescent="0.25">
      <c r="A537" s="46" t="s">
        <v>796</v>
      </c>
      <c r="B537" s="46" t="s">
        <v>381</v>
      </c>
      <c r="C537" s="46" t="s">
        <v>450</v>
      </c>
      <c r="D537" s="47">
        <v>24818.71</v>
      </c>
      <c r="E537" s="48">
        <v>0</v>
      </c>
      <c r="F537" s="47">
        <v>0</v>
      </c>
      <c r="G537" s="48">
        <v>0</v>
      </c>
      <c r="H537" s="48">
        <v>0</v>
      </c>
      <c r="I537" s="48">
        <v>0</v>
      </c>
      <c r="J537" s="48">
        <f>SUM(D537:I537)</f>
        <v>24818.71</v>
      </c>
      <c r="K537" s="48">
        <v>621.03</v>
      </c>
      <c r="L537" s="48">
        <v>5785</v>
      </c>
      <c r="M537" s="48">
        <v>0</v>
      </c>
      <c r="N537" s="48">
        <f>SUM(K537:M537)</f>
        <v>6406.03</v>
      </c>
      <c r="O537" s="48">
        <f>+J537-N537</f>
        <v>18412.68</v>
      </c>
      <c r="P537" s="48"/>
      <c r="Q537" s="49">
        <v>0</v>
      </c>
    </row>
    <row r="538" spans="1:17" x14ac:dyDescent="0.25">
      <c r="A538" s="40" t="s">
        <v>797</v>
      </c>
      <c r="B538" s="40" t="s">
        <v>291</v>
      </c>
      <c r="C538" s="40" t="s">
        <v>360</v>
      </c>
      <c r="D538" s="41">
        <v>28947.55</v>
      </c>
      <c r="E538" s="42">
        <v>2335.2199999999998</v>
      </c>
      <c r="F538" s="41">
        <v>1335.15</v>
      </c>
      <c r="G538" s="42">
        <v>0</v>
      </c>
      <c r="H538" s="42">
        <v>0</v>
      </c>
      <c r="I538" s="42">
        <v>3587.97</v>
      </c>
      <c r="J538" s="42">
        <f>SUM(D538:I538)</f>
        <v>36205.89</v>
      </c>
      <c r="K538" s="42">
        <v>3587.97</v>
      </c>
      <c r="L538" s="42">
        <v>7061.73</v>
      </c>
      <c r="M538" s="42">
        <v>0</v>
      </c>
      <c r="N538" s="42">
        <f>SUM(K538:M538)</f>
        <v>10649.699999999999</v>
      </c>
      <c r="O538" s="42">
        <f>+J538-N538</f>
        <v>25556.190000000002</v>
      </c>
      <c r="P538" s="42"/>
      <c r="Q538" s="43">
        <v>0</v>
      </c>
    </row>
    <row r="539" spans="1:17" x14ac:dyDescent="0.25">
      <c r="A539" s="37" t="s">
        <v>2831</v>
      </c>
      <c r="B539" s="37" t="s">
        <v>326</v>
      </c>
      <c r="C539" s="37" t="s">
        <v>2706</v>
      </c>
      <c r="D539" s="38">
        <v>30471.11</v>
      </c>
      <c r="E539" s="38">
        <v>2786.75</v>
      </c>
      <c r="F539" s="38"/>
      <c r="G539" s="38">
        <v>16628.919999999998</v>
      </c>
      <c r="H539" s="38"/>
      <c r="I539" s="38"/>
      <c r="J539" s="38">
        <v>49886.78</v>
      </c>
      <c r="K539" s="38">
        <v>4245.46</v>
      </c>
      <c r="L539" s="38">
        <v>6865.55</v>
      </c>
      <c r="M539" s="38"/>
      <c r="N539" s="38">
        <v>11111.01</v>
      </c>
      <c r="O539" s="38">
        <v>38775.769999999997</v>
      </c>
      <c r="P539" s="39"/>
      <c r="Q539" s="39"/>
    </row>
    <row r="540" spans="1:17" x14ac:dyDescent="0.25">
      <c r="A540" s="46" t="s">
        <v>798</v>
      </c>
      <c r="B540" s="46" t="s">
        <v>300</v>
      </c>
      <c r="C540" s="46" t="s">
        <v>799</v>
      </c>
      <c r="D540" s="47">
        <v>27500.17</v>
      </c>
      <c r="E540" s="48">
        <v>0</v>
      </c>
      <c r="F540" s="47">
        <v>0</v>
      </c>
      <c r="G540" s="48">
        <v>0</v>
      </c>
      <c r="H540" s="48">
        <v>0</v>
      </c>
      <c r="I540" s="48">
        <v>0</v>
      </c>
      <c r="J540" s="48">
        <f>SUM(D540:I540)</f>
        <v>27500.17</v>
      </c>
      <c r="K540" s="48">
        <v>3025.01</v>
      </c>
      <c r="L540" s="48">
        <v>6340.28</v>
      </c>
      <c r="M540" s="48">
        <v>0</v>
      </c>
      <c r="N540" s="48">
        <f>SUM(K540:M540)</f>
        <v>9365.2900000000009</v>
      </c>
      <c r="O540" s="48">
        <f>+J540-N540</f>
        <v>18134.879999999997</v>
      </c>
      <c r="P540" s="48"/>
      <c r="Q540" s="49">
        <v>1741.72</v>
      </c>
    </row>
    <row r="541" spans="1:17" x14ac:dyDescent="0.25">
      <c r="A541" s="40" t="s">
        <v>800</v>
      </c>
      <c r="B541" s="40" t="s">
        <v>291</v>
      </c>
      <c r="C541" s="40" t="s">
        <v>294</v>
      </c>
      <c r="D541" s="41">
        <v>28947.55</v>
      </c>
      <c r="E541" s="42">
        <v>0</v>
      </c>
      <c r="F541" s="41">
        <v>1335.15</v>
      </c>
      <c r="G541" s="42">
        <v>0</v>
      </c>
      <c r="H541" s="42">
        <v>0</v>
      </c>
      <c r="I541" s="42">
        <v>0</v>
      </c>
      <c r="J541" s="42">
        <f>SUM(D541:I541)</f>
        <v>30282.7</v>
      </c>
      <c r="K541" s="42">
        <v>3331.09</v>
      </c>
      <c r="L541" s="42">
        <v>6438.05</v>
      </c>
      <c r="M541" s="42">
        <v>0</v>
      </c>
      <c r="N541" s="42">
        <f>SUM(K541:M541)</f>
        <v>9769.14</v>
      </c>
      <c r="O541" s="42">
        <f>+J541-N541</f>
        <v>20513.560000000001</v>
      </c>
      <c r="P541" s="42"/>
      <c r="Q541" s="43">
        <v>0</v>
      </c>
    </row>
    <row r="542" spans="1:17" x14ac:dyDescent="0.25">
      <c r="A542" s="46" t="s">
        <v>801</v>
      </c>
      <c r="B542" s="46" t="s">
        <v>300</v>
      </c>
      <c r="C542" s="46" t="s">
        <v>802</v>
      </c>
      <c r="D542" s="47">
        <v>27500.17</v>
      </c>
      <c r="E542" s="48">
        <v>0</v>
      </c>
      <c r="F542" s="47">
        <v>1447.38</v>
      </c>
      <c r="G542" s="48">
        <v>0</v>
      </c>
      <c r="H542" s="48">
        <v>0</v>
      </c>
      <c r="I542" s="48">
        <v>0</v>
      </c>
      <c r="J542" s="48">
        <f>SUM(D542:I542)</f>
        <v>28947.55</v>
      </c>
      <c r="K542" s="48">
        <v>3025.01</v>
      </c>
      <c r="L542" s="48">
        <v>6259.33</v>
      </c>
      <c r="M542" s="48">
        <v>0</v>
      </c>
      <c r="N542" s="48">
        <f>SUM(K542:M542)</f>
        <v>9284.34</v>
      </c>
      <c r="O542" s="48">
        <f>+J542-N542</f>
        <v>19663.21</v>
      </c>
      <c r="P542" s="48"/>
      <c r="Q542" s="49">
        <v>0</v>
      </c>
    </row>
    <row r="543" spans="1:17" x14ac:dyDescent="0.25">
      <c r="A543" s="40" t="s">
        <v>803</v>
      </c>
      <c r="B543" s="40" t="s">
        <v>300</v>
      </c>
      <c r="C543" s="40" t="s">
        <v>804</v>
      </c>
      <c r="D543" s="41">
        <v>27500.17</v>
      </c>
      <c r="E543" s="42">
        <v>0</v>
      </c>
      <c r="F543" s="41">
        <v>0</v>
      </c>
      <c r="G543" s="42">
        <v>0</v>
      </c>
      <c r="H543" s="42">
        <v>0</v>
      </c>
      <c r="I543" s="42">
        <v>0</v>
      </c>
      <c r="J543" s="42">
        <f>SUM(D543:I543)</f>
        <v>27500.17</v>
      </c>
      <c r="K543" s="42">
        <v>3025.01</v>
      </c>
      <c r="L543" s="42">
        <v>5757.03</v>
      </c>
      <c r="M543" s="42">
        <v>0</v>
      </c>
      <c r="N543" s="42">
        <f>SUM(K543:M543)</f>
        <v>8782.0400000000009</v>
      </c>
      <c r="O543" s="42">
        <f>+J543-N543</f>
        <v>18718.129999999997</v>
      </c>
      <c r="P543" s="42"/>
      <c r="Q543" s="43">
        <v>0</v>
      </c>
    </row>
    <row r="544" spans="1:17" x14ac:dyDescent="0.25">
      <c r="A544" s="44" t="s">
        <v>2832</v>
      </c>
      <c r="B544" s="44" t="s">
        <v>291</v>
      </c>
      <c r="C544" s="44" t="s">
        <v>2674</v>
      </c>
      <c r="D544" s="45">
        <v>28947.55</v>
      </c>
      <c r="E544" s="45">
        <v>1470.73</v>
      </c>
      <c r="F544" s="45"/>
      <c r="G544" s="45">
        <v>0</v>
      </c>
      <c r="H544" s="45"/>
      <c r="I544" s="45"/>
      <c r="J544" s="45">
        <v>30418.28</v>
      </c>
      <c r="K544" s="45">
        <v>2724.97</v>
      </c>
      <c r="L544" s="45">
        <v>6118.43</v>
      </c>
      <c r="M544" s="45"/>
      <c r="N544" s="45">
        <v>8843.4</v>
      </c>
      <c r="O544" s="45">
        <v>21574.880000000001</v>
      </c>
      <c r="P544" s="39"/>
      <c r="Q544" s="39"/>
    </row>
    <row r="545" spans="1:17" x14ac:dyDescent="0.25">
      <c r="A545" s="37" t="s">
        <v>2833</v>
      </c>
      <c r="B545" s="37" t="s">
        <v>291</v>
      </c>
      <c r="C545" s="37" t="s">
        <v>513</v>
      </c>
      <c r="D545" s="38">
        <v>21503.89</v>
      </c>
      <c r="E545" s="38">
        <v>0</v>
      </c>
      <c r="F545" s="38"/>
      <c r="G545" s="38">
        <v>0</v>
      </c>
      <c r="H545" s="38"/>
      <c r="I545" s="38"/>
      <c r="J545" s="38">
        <v>21503.89</v>
      </c>
      <c r="K545" s="38">
        <v>2365.42</v>
      </c>
      <c r="L545" s="38">
        <v>4289.4399999999996</v>
      </c>
      <c r="M545" s="38"/>
      <c r="N545" s="38">
        <v>6654.86</v>
      </c>
      <c r="O545" s="38">
        <v>14849.03</v>
      </c>
      <c r="P545" s="39"/>
      <c r="Q545" s="39"/>
    </row>
    <row r="546" spans="1:17" x14ac:dyDescent="0.25">
      <c r="A546" s="44" t="s">
        <v>2834</v>
      </c>
      <c r="B546" s="44" t="s">
        <v>291</v>
      </c>
      <c r="C546" s="44" t="s">
        <v>2144</v>
      </c>
      <c r="D546" s="45">
        <v>28947.55</v>
      </c>
      <c r="E546" s="45">
        <v>1470.73</v>
      </c>
      <c r="F546" s="45"/>
      <c r="G546" s="45">
        <v>0</v>
      </c>
      <c r="H546" s="45"/>
      <c r="I546" s="45"/>
      <c r="J546" s="45">
        <v>30418.28</v>
      </c>
      <c r="K546" s="45">
        <v>2724.97</v>
      </c>
      <c r="L546" s="45">
        <v>0</v>
      </c>
      <c r="M546" s="45"/>
      <c r="N546" s="45">
        <v>2724.97</v>
      </c>
      <c r="O546" s="45">
        <v>27693.31</v>
      </c>
      <c r="P546" s="39"/>
      <c r="Q546" s="39"/>
    </row>
    <row r="547" spans="1:17" x14ac:dyDescent="0.25">
      <c r="A547" s="37" t="s">
        <v>2835</v>
      </c>
      <c r="B547" s="37" t="s">
        <v>326</v>
      </c>
      <c r="C547" s="37" t="s">
        <v>327</v>
      </c>
      <c r="D547" s="38">
        <v>30471.11</v>
      </c>
      <c r="E547" s="38">
        <v>1902.03</v>
      </c>
      <c r="F547" s="38"/>
      <c r="G547" s="38">
        <v>0</v>
      </c>
      <c r="H547" s="38"/>
      <c r="I547" s="38"/>
      <c r="J547" s="38">
        <v>32373.14</v>
      </c>
      <c r="K547" s="38">
        <v>2940</v>
      </c>
      <c r="L547" s="38">
        <v>7172.61</v>
      </c>
      <c r="M547" s="38"/>
      <c r="N547" s="38">
        <v>10112.61</v>
      </c>
      <c r="O547" s="38">
        <v>22260.53</v>
      </c>
      <c r="P547" s="39"/>
      <c r="Q547" s="39"/>
    </row>
    <row r="548" spans="1:17" x14ac:dyDescent="0.25">
      <c r="A548" s="46" t="s">
        <v>805</v>
      </c>
      <c r="B548" s="46" t="s">
        <v>291</v>
      </c>
      <c r="C548" s="46" t="s">
        <v>450</v>
      </c>
      <c r="D548" s="47">
        <v>28947.55</v>
      </c>
      <c r="E548" s="48">
        <v>273.36</v>
      </c>
      <c r="F548" s="47">
        <v>0</v>
      </c>
      <c r="G548" s="48">
        <v>0</v>
      </c>
      <c r="H548" s="48">
        <v>0</v>
      </c>
      <c r="I548" s="48">
        <v>3214.3</v>
      </c>
      <c r="J548" s="48">
        <f>SUM(D548:I548)</f>
        <v>32435.21</v>
      </c>
      <c r="K548" s="48">
        <v>3214.3</v>
      </c>
      <c r="L548" s="48">
        <v>6230.32</v>
      </c>
      <c r="M548" s="48">
        <v>0</v>
      </c>
      <c r="N548" s="48">
        <f>SUM(K548:M548)</f>
        <v>9444.619999999999</v>
      </c>
      <c r="O548" s="48">
        <f>+J548-N548</f>
        <v>22990.59</v>
      </c>
      <c r="P548" s="48"/>
      <c r="Q548" s="49">
        <v>0</v>
      </c>
    </row>
    <row r="549" spans="1:17" x14ac:dyDescent="0.25">
      <c r="A549" s="44" t="s">
        <v>2836</v>
      </c>
      <c r="B549" s="44" t="s">
        <v>326</v>
      </c>
      <c r="C549" s="44" t="s">
        <v>2674</v>
      </c>
      <c r="D549" s="45">
        <v>30471.11</v>
      </c>
      <c r="E549" s="45">
        <v>2605.5100000000002</v>
      </c>
      <c r="F549" s="45"/>
      <c r="G549" s="45">
        <v>0</v>
      </c>
      <c r="H549" s="45"/>
      <c r="I549" s="45"/>
      <c r="J549" s="45">
        <v>33076.620000000003</v>
      </c>
      <c r="K549" s="45">
        <v>3017.39</v>
      </c>
      <c r="L549" s="45">
        <v>6821.19</v>
      </c>
      <c r="M549" s="45"/>
      <c r="N549" s="45">
        <v>9838.58</v>
      </c>
      <c r="O549" s="45">
        <v>23238.04</v>
      </c>
      <c r="P549" s="39"/>
      <c r="Q549" s="39"/>
    </row>
    <row r="550" spans="1:17" x14ac:dyDescent="0.25">
      <c r="A550" s="37" t="s">
        <v>2837</v>
      </c>
      <c r="B550" s="37" t="s">
        <v>291</v>
      </c>
      <c r="C550" s="37" t="s">
        <v>2144</v>
      </c>
      <c r="D550" s="38">
        <v>28947.55</v>
      </c>
      <c r="E550" s="38">
        <v>2458.7199999999998</v>
      </c>
      <c r="F550" s="38"/>
      <c r="G550" s="38">
        <v>0</v>
      </c>
      <c r="H550" s="38"/>
      <c r="I550" s="38"/>
      <c r="J550" s="38">
        <v>31406.27</v>
      </c>
      <c r="K550" s="38">
        <v>2833.65</v>
      </c>
      <c r="L550" s="38">
        <v>6412.37</v>
      </c>
      <c r="M550" s="38"/>
      <c r="N550" s="38">
        <v>9246.02</v>
      </c>
      <c r="O550" s="38">
        <v>22160.25</v>
      </c>
      <c r="P550" s="39"/>
      <c r="Q550" s="39"/>
    </row>
    <row r="551" spans="1:17" x14ac:dyDescent="0.25">
      <c r="A551" s="40" t="s">
        <v>806</v>
      </c>
      <c r="B551" s="40" t="s">
        <v>291</v>
      </c>
      <c r="C551" s="40" t="s">
        <v>524</v>
      </c>
      <c r="D551" s="41">
        <v>28947.55</v>
      </c>
      <c r="E551" s="42">
        <v>0</v>
      </c>
      <c r="F551" s="41">
        <v>0</v>
      </c>
      <c r="G551" s="42">
        <v>0</v>
      </c>
      <c r="H551" s="42">
        <v>0</v>
      </c>
      <c r="I551" s="42">
        <v>0</v>
      </c>
      <c r="J551" s="42">
        <f>SUM(D551:I551)</f>
        <v>28947.55</v>
      </c>
      <c r="K551" s="42">
        <v>3184.23</v>
      </c>
      <c r="L551" s="42">
        <v>6163.41</v>
      </c>
      <c r="M551" s="42">
        <v>0</v>
      </c>
      <c r="N551" s="42">
        <f>SUM(K551:M551)</f>
        <v>9347.64</v>
      </c>
      <c r="O551" s="42">
        <f>+J551-N551</f>
        <v>19599.91</v>
      </c>
      <c r="P551" s="42"/>
      <c r="Q551" s="43">
        <v>0</v>
      </c>
    </row>
    <row r="552" spans="1:17" x14ac:dyDescent="0.25">
      <c r="A552" s="46" t="s">
        <v>807</v>
      </c>
      <c r="B552" s="46" t="s">
        <v>291</v>
      </c>
      <c r="C552" s="46" t="s">
        <v>808</v>
      </c>
      <c r="D552" s="47">
        <v>28947.55</v>
      </c>
      <c r="E552" s="48">
        <v>0</v>
      </c>
      <c r="F552" s="47">
        <v>0</v>
      </c>
      <c r="G552" s="48">
        <v>0</v>
      </c>
      <c r="H552" s="48">
        <v>0</v>
      </c>
      <c r="I552" s="48">
        <v>0</v>
      </c>
      <c r="J552" s="48">
        <f>SUM(D552:I552)</f>
        <v>28947.55</v>
      </c>
      <c r="K552" s="48">
        <v>3184.23</v>
      </c>
      <c r="L552" s="48">
        <v>7412.98</v>
      </c>
      <c r="M552" s="48">
        <v>0</v>
      </c>
      <c r="N552" s="48">
        <f>SUM(K552:M552)</f>
        <v>10597.21</v>
      </c>
      <c r="O552" s="48">
        <f>+J552-N552</f>
        <v>18350.34</v>
      </c>
      <c r="P552" s="48"/>
      <c r="Q552" s="49">
        <v>4354.3</v>
      </c>
    </row>
    <row r="553" spans="1:17" x14ac:dyDescent="0.25">
      <c r="A553" s="40" t="s">
        <v>809</v>
      </c>
      <c r="B553" s="40" t="s">
        <v>291</v>
      </c>
      <c r="C553" s="40" t="s">
        <v>294</v>
      </c>
      <c r="D553" s="41">
        <v>28947.55</v>
      </c>
      <c r="E553" s="42">
        <v>2335.2199999999998</v>
      </c>
      <c r="F553" s="41">
        <v>0</v>
      </c>
      <c r="G553" s="42">
        <v>0</v>
      </c>
      <c r="H553" s="42">
        <v>0</v>
      </c>
      <c r="I553" s="42">
        <v>3441.1</v>
      </c>
      <c r="J553" s="42">
        <f>SUM(D553:I553)</f>
        <v>34723.870000000003</v>
      </c>
      <c r="K553" s="42">
        <v>3441.1</v>
      </c>
      <c r="L553" s="42">
        <v>6787.09</v>
      </c>
      <c r="M553" s="42">
        <v>0</v>
      </c>
      <c r="N553" s="42">
        <f>SUM(K553:M553)</f>
        <v>10228.19</v>
      </c>
      <c r="O553" s="42">
        <f>+J553-N553</f>
        <v>24495.68</v>
      </c>
      <c r="P553" s="42"/>
      <c r="Q553" s="43">
        <v>0</v>
      </c>
    </row>
    <row r="554" spans="1:17" x14ac:dyDescent="0.25">
      <c r="A554" s="46" t="s">
        <v>810</v>
      </c>
      <c r="B554" s="46" t="s">
        <v>291</v>
      </c>
      <c r="C554" s="46" t="s">
        <v>294</v>
      </c>
      <c r="D554" s="47">
        <v>28947.55</v>
      </c>
      <c r="E554" s="48">
        <v>0</v>
      </c>
      <c r="F554" s="47">
        <v>0</v>
      </c>
      <c r="G554" s="48">
        <v>0</v>
      </c>
      <c r="H554" s="48">
        <v>0</v>
      </c>
      <c r="I554" s="48">
        <v>0</v>
      </c>
      <c r="J554" s="48">
        <f>SUM(D554:I554)</f>
        <v>28947.55</v>
      </c>
      <c r="K554" s="48">
        <v>3184.23</v>
      </c>
      <c r="L554" s="48">
        <v>6111.27</v>
      </c>
      <c r="M554" s="48">
        <v>0</v>
      </c>
      <c r="N554" s="48">
        <f>SUM(K554:M554)</f>
        <v>9295.5</v>
      </c>
      <c r="O554" s="48">
        <f>+J554-N554</f>
        <v>19652.05</v>
      </c>
      <c r="P554" s="48"/>
      <c r="Q554" s="49">
        <v>0</v>
      </c>
    </row>
    <row r="555" spans="1:17" x14ac:dyDescent="0.25">
      <c r="A555" s="40" t="s">
        <v>811</v>
      </c>
      <c r="B555" s="40" t="s">
        <v>300</v>
      </c>
      <c r="C555" s="40" t="s">
        <v>812</v>
      </c>
      <c r="D555" s="41">
        <v>27500.17</v>
      </c>
      <c r="E555" s="42">
        <v>0</v>
      </c>
      <c r="F555" s="41">
        <v>0</v>
      </c>
      <c r="G555" s="42">
        <v>0</v>
      </c>
      <c r="H555" s="42">
        <v>9166.7199999999993</v>
      </c>
      <c r="I555" s="42">
        <v>0</v>
      </c>
      <c r="J555" s="42">
        <f>SUM(D555:I555)</f>
        <v>36666.89</v>
      </c>
      <c r="K555" s="42">
        <v>3025.01</v>
      </c>
      <c r="L555" s="42">
        <v>7512.78</v>
      </c>
      <c r="M555" s="42">
        <v>0</v>
      </c>
      <c r="N555" s="42">
        <f>SUM(K555:M555)</f>
        <v>10537.79</v>
      </c>
      <c r="O555" s="42">
        <f>+J555-N555</f>
        <v>26129.1</v>
      </c>
      <c r="P555" s="42"/>
      <c r="Q555" s="43">
        <v>0</v>
      </c>
    </row>
    <row r="556" spans="1:17" x14ac:dyDescent="0.25">
      <c r="A556" s="46" t="s">
        <v>813</v>
      </c>
      <c r="B556" s="46" t="s">
        <v>291</v>
      </c>
      <c r="C556" s="46" t="s">
        <v>294</v>
      </c>
      <c r="D556" s="47">
        <v>28947.55</v>
      </c>
      <c r="E556" s="48">
        <v>0</v>
      </c>
      <c r="F556" s="47">
        <v>0</v>
      </c>
      <c r="G556" s="48">
        <v>0</v>
      </c>
      <c r="H556" s="48">
        <v>4824.59</v>
      </c>
      <c r="I556" s="48">
        <v>0</v>
      </c>
      <c r="J556" s="48">
        <f>SUM(D556:I556)</f>
        <v>33772.14</v>
      </c>
      <c r="K556" s="48">
        <v>3184.23</v>
      </c>
      <c r="L556" s="48">
        <v>7790.54</v>
      </c>
      <c r="M556" s="48">
        <v>0</v>
      </c>
      <c r="N556" s="48">
        <f>SUM(K556:M556)</f>
        <v>10974.77</v>
      </c>
      <c r="O556" s="48">
        <f>+J556-N556</f>
        <v>22797.37</v>
      </c>
      <c r="P556" s="48"/>
      <c r="Q556" s="49">
        <v>4063.96</v>
      </c>
    </row>
    <row r="557" spans="1:17" x14ac:dyDescent="0.25">
      <c r="A557" s="40" t="s">
        <v>814</v>
      </c>
      <c r="B557" s="40" t="s">
        <v>291</v>
      </c>
      <c r="C557" s="40" t="s">
        <v>466</v>
      </c>
      <c r="D557" s="41">
        <v>28947.55</v>
      </c>
      <c r="E557" s="42">
        <v>0</v>
      </c>
      <c r="F557" s="41">
        <v>0</v>
      </c>
      <c r="G557" s="42">
        <v>0</v>
      </c>
      <c r="H557" s="42">
        <v>0</v>
      </c>
      <c r="I557" s="42">
        <v>0</v>
      </c>
      <c r="J557" s="42">
        <f>SUM(D557:I557)</f>
        <v>28947.55</v>
      </c>
      <c r="K557" s="42">
        <v>3184.23</v>
      </c>
      <c r="L557" s="42">
        <v>7539.8</v>
      </c>
      <c r="M557" s="42">
        <v>0</v>
      </c>
      <c r="N557" s="42">
        <f>SUM(K557:M557)</f>
        <v>10724.03</v>
      </c>
      <c r="O557" s="42">
        <f>+J557-N557</f>
        <v>18223.519999999997</v>
      </c>
      <c r="P557" s="42"/>
      <c r="Q557" s="43">
        <v>4815.45</v>
      </c>
    </row>
    <row r="558" spans="1:17" x14ac:dyDescent="0.25">
      <c r="A558" s="46" t="s">
        <v>815</v>
      </c>
      <c r="B558" s="46" t="s">
        <v>291</v>
      </c>
      <c r="C558" s="46" t="s">
        <v>323</v>
      </c>
      <c r="D558" s="47">
        <v>28947.55</v>
      </c>
      <c r="E558" s="48">
        <v>0</v>
      </c>
      <c r="F558" s="47">
        <v>0</v>
      </c>
      <c r="G558" s="48">
        <v>0</v>
      </c>
      <c r="H558" s="48">
        <v>0</v>
      </c>
      <c r="I558" s="48">
        <v>0</v>
      </c>
      <c r="J558" s="48">
        <f>SUM(D558:I558)</f>
        <v>28947.55</v>
      </c>
      <c r="K558" s="48">
        <v>3184.23</v>
      </c>
      <c r="L558" s="48">
        <v>6215.55</v>
      </c>
      <c r="M558" s="48">
        <v>0</v>
      </c>
      <c r="N558" s="48">
        <f>SUM(K558:M558)</f>
        <v>9399.7800000000007</v>
      </c>
      <c r="O558" s="48">
        <f>+J558-N558</f>
        <v>19547.769999999997</v>
      </c>
      <c r="P558" s="48"/>
      <c r="Q558" s="49">
        <v>0</v>
      </c>
    </row>
    <row r="559" spans="1:17" x14ac:dyDescent="0.25">
      <c r="A559" s="40" t="s">
        <v>816</v>
      </c>
      <c r="B559" s="40" t="s">
        <v>300</v>
      </c>
      <c r="C559" s="40" t="s">
        <v>812</v>
      </c>
      <c r="D559" s="41">
        <v>27500.17</v>
      </c>
      <c r="E559" s="42">
        <v>0</v>
      </c>
      <c r="F559" s="41">
        <v>0</v>
      </c>
      <c r="G559" s="42">
        <v>0</v>
      </c>
      <c r="H559" s="42">
        <v>0</v>
      </c>
      <c r="I559" s="42">
        <v>0</v>
      </c>
      <c r="J559" s="42">
        <f>SUM(D559:I559)</f>
        <v>27500.17</v>
      </c>
      <c r="K559" s="42">
        <v>3025.01</v>
      </c>
      <c r="L559" s="42">
        <v>5861.3</v>
      </c>
      <c r="M559" s="42">
        <v>0</v>
      </c>
      <c r="N559" s="42">
        <f>SUM(K559:M559)</f>
        <v>8886.3100000000013</v>
      </c>
      <c r="O559" s="42">
        <f>+J559-N559</f>
        <v>18613.859999999997</v>
      </c>
      <c r="P559" s="42"/>
      <c r="Q559" s="43">
        <v>0</v>
      </c>
    </row>
    <row r="560" spans="1:17" x14ac:dyDescent="0.25">
      <c r="A560" s="46" t="s">
        <v>817</v>
      </c>
      <c r="B560" s="46" t="s">
        <v>291</v>
      </c>
      <c r="C560" s="46" t="s">
        <v>294</v>
      </c>
      <c r="D560" s="47">
        <v>28947.55</v>
      </c>
      <c r="E560" s="48">
        <v>606.26</v>
      </c>
      <c r="F560" s="47">
        <v>0</v>
      </c>
      <c r="G560" s="48">
        <v>0</v>
      </c>
      <c r="H560" s="48">
        <v>0</v>
      </c>
      <c r="I560" s="48">
        <v>3250.91</v>
      </c>
      <c r="J560" s="48">
        <f>SUM(D560:I560)</f>
        <v>32804.720000000001</v>
      </c>
      <c r="K560" s="48">
        <v>3250.91</v>
      </c>
      <c r="L560" s="48">
        <v>6363.93</v>
      </c>
      <c r="M560" s="48">
        <v>0</v>
      </c>
      <c r="N560" s="48">
        <f>SUM(K560:M560)</f>
        <v>9614.84</v>
      </c>
      <c r="O560" s="48">
        <f>+J560-N560</f>
        <v>23189.88</v>
      </c>
      <c r="P560" s="48"/>
      <c r="Q560" s="49">
        <v>0</v>
      </c>
    </row>
    <row r="561" spans="1:17" x14ac:dyDescent="0.25">
      <c r="A561" s="40" t="s">
        <v>818</v>
      </c>
      <c r="B561" s="40" t="s">
        <v>291</v>
      </c>
      <c r="C561" s="40" t="s">
        <v>294</v>
      </c>
      <c r="D561" s="41">
        <v>28947.55</v>
      </c>
      <c r="E561" s="42">
        <v>0</v>
      </c>
      <c r="F561" s="41">
        <v>0</v>
      </c>
      <c r="G561" s="42">
        <v>0</v>
      </c>
      <c r="H561" s="42">
        <v>0</v>
      </c>
      <c r="I561" s="42">
        <v>0</v>
      </c>
      <c r="J561" s="42">
        <f>SUM(D561:I561)</f>
        <v>28947.55</v>
      </c>
      <c r="K561" s="42">
        <v>3184.23</v>
      </c>
      <c r="L561" s="42">
        <v>7539.8</v>
      </c>
      <c r="M561" s="42">
        <v>0</v>
      </c>
      <c r="N561" s="42">
        <f>SUM(K561:M561)</f>
        <v>10724.03</v>
      </c>
      <c r="O561" s="42">
        <f>+J561-N561</f>
        <v>18223.519999999997</v>
      </c>
      <c r="P561" s="42"/>
      <c r="Q561" s="43">
        <v>4815.45</v>
      </c>
    </row>
    <row r="562" spans="1:17" x14ac:dyDescent="0.25">
      <c r="A562" s="46" t="s">
        <v>819</v>
      </c>
      <c r="B562" s="46" t="s">
        <v>291</v>
      </c>
      <c r="C562" s="46" t="s">
        <v>820</v>
      </c>
      <c r="D562" s="47">
        <v>28947.55</v>
      </c>
      <c r="E562" s="48">
        <v>0</v>
      </c>
      <c r="F562" s="47">
        <v>0</v>
      </c>
      <c r="G562" s="48">
        <v>0</v>
      </c>
      <c r="H562" s="48">
        <v>0</v>
      </c>
      <c r="I562" s="48">
        <v>0</v>
      </c>
      <c r="J562" s="48">
        <f>SUM(D562:I562)</f>
        <v>28947.55</v>
      </c>
      <c r="K562" s="48">
        <v>3184.23</v>
      </c>
      <c r="L562" s="48">
        <v>6215.55</v>
      </c>
      <c r="M562" s="48">
        <v>0</v>
      </c>
      <c r="N562" s="48">
        <f>SUM(K562:M562)</f>
        <v>9399.7800000000007</v>
      </c>
      <c r="O562" s="48">
        <f>+J562-N562</f>
        <v>19547.769999999997</v>
      </c>
      <c r="P562" s="48"/>
      <c r="Q562" s="49">
        <v>0</v>
      </c>
    </row>
    <row r="563" spans="1:17" x14ac:dyDescent="0.25">
      <c r="A563" s="40" t="s">
        <v>821</v>
      </c>
      <c r="B563" s="40" t="s">
        <v>291</v>
      </c>
      <c r="C563" s="40" t="s">
        <v>294</v>
      </c>
      <c r="D563" s="41">
        <v>28947.55</v>
      </c>
      <c r="E563" s="42">
        <v>0</v>
      </c>
      <c r="F563" s="41">
        <v>0</v>
      </c>
      <c r="G563" s="42">
        <v>0</v>
      </c>
      <c r="H563" s="42">
        <v>0</v>
      </c>
      <c r="I563" s="42">
        <v>0</v>
      </c>
      <c r="J563" s="42">
        <f>SUM(D563:I563)</f>
        <v>28947.55</v>
      </c>
      <c r="K563" s="42">
        <v>3184.23</v>
      </c>
      <c r="L563" s="42">
        <v>6215.55</v>
      </c>
      <c r="M563" s="42">
        <v>0</v>
      </c>
      <c r="N563" s="42">
        <f>SUM(K563:M563)</f>
        <v>9399.7800000000007</v>
      </c>
      <c r="O563" s="42">
        <f>+J563-N563</f>
        <v>19547.769999999997</v>
      </c>
      <c r="P563" s="42"/>
      <c r="Q563" s="43">
        <v>0</v>
      </c>
    </row>
    <row r="564" spans="1:17" x14ac:dyDescent="0.25">
      <c r="A564" s="46" t="s">
        <v>822</v>
      </c>
      <c r="B564" s="46" t="s">
        <v>381</v>
      </c>
      <c r="C564" s="46" t="s">
        <v>421</v>
      </c>
      <c r="D564" s="47">
        <v>14063.94</v>
      </c>
      <c r="E564" s="48">
        <v>0</v>
      </c>
      <c r="F564" s="47">
        <v>0</v>
      </c>
      <c r="G564" s="48">
        <v>0</v>
      </c>
      <c r="H564" s="48">
        <v>0</v>
      </c>
      <c r="I564" s="48">
        <v>0</v>
      </c>
      <c r="J564" s="48">
        <f>SUM(D564:I564)</f>
        <v>14063.94</v>
      </c>
      <c r="K564" s="48">
        <v>621.03</v>
      </c>
      <c r="L564" s="48">
        <v>2827.44</v>
      </c>
      <c r="M564" s="48">
        <v>0</v>
      </c>
      <c r="N564" s="48">
        <f>SUM(K564:M564)</f>
        <v>3448.4700000000003</v>
      </c>
      <c r="O564" s="48">
        <f>+J564-N564</f>
        <v>10615.470000000001</v>
      </c>
      <c r="P564" s="48"/>
      <c r="Q564" s="49">
        <v>0</v>
      </c>
    </row>
    <row r="565" spans="1:17" x14ac:dyDescent="0.25">
      <c r="A565" s="40" t="s">
        <v>823</v>
      </c>
      <c r="B565" s="40" t="s">
        <v>291</v>
      </c>
      <c r="C565" s="40" t="s">
        <v>305</v>
      </c>
      <c r="D565" s="41">
        <v>28947.55</v>
      </c>
      <c r="E565" s="42">
        <v>0</v>
      </c>
      <c r="F565" s="41">
        <v>0</v>
      </c>
      <c r="G565" s="42">
        <v>14473.77</v>
      </c>
      <c r="H565" s="42">
        <v>0</v>
      </c>
      <c r="I565" s="42">
        <v>0</v>
      </c>
      <c r="J565" s="42">
        <f>SUM(D565:I565)</f>
        <v>43421.32</v>
      </c>
      <c r="K565" s="42">
        <v>4776.34</v>
      </c>
      <c r="L565" s="42">
        <v>6215.55</v>
      </c>
      <c r="M565" s="42">
        <v>0</v>
      </c>
      <c r="N565" s="42">
        <f>SUM(K565:M565)</f>
        <v>10991.89</v>
      </c>
      <c r="O565" s="42">
        <f>+J565-N565</f>
        <v>32429.43</v>
      </c>
      <c r="P565" s="42"/>
      <c r="Q565" s="43">
        <v>0</v>
      </c>
    </row>
    <row r="566" spans="1:17" x14ac:dyDescent="0.25">
      <c r="A566" s="46" t="s">
        <v>824</v>
      </c>
      <c r="B566" s="46" t="s">
        <v>326</v>
      </c>
      <c r="C566" s="46" t="s">
        <v>327</v>
      </c>
      <c r="D566" s="47">
        <v>30471.11</v>
      </c>
      <c r="E566" s="48">
        <v>0</v>
      </c>
      <c r="F566" s="47">
        <v>0</v>
      </c>
      <c r="G566" s="48">
        <v>0</v>
      </c>
      <c r="H566" s="48">
        <v>0</v>
      </c>
      <c r="I566" s="48">
        <v>0</v>
      </c>
      <c r="J566" s="48">
        <f>SUM(D566:I566)</f>
        <v>30471.11</v>
      </c>
      <c r="K566" s="48">
        <v>3351.82</v>
      </c>
      <c r="L566" s="48">
        <v>6588.44</v>
      </c>
      <c r="M566" s="48">
        <v>0</v>
      </c>
      <c r="N566" s="48">
        <f>SUM(K566:M566)</f>
        <v>9940.26</v>
      </c>
      <c r="O566" s="48">
        <f>+J566-N566</f>
        <v>20530.849999999999</v>
      </c>
      <c r="P566" s="48"/>
      <c r="Q566" s="49">
        <v>0</v>
      </c>
    </row>
    <row r="567" spans="1:17" x14ac:dyDescent="0.25">
      <c r="A567" s="40" t="s">
        <v>825</v>
      </c>
      <c r="B567" s="40" t="s">
        <v>291</v>
      </c>
      <c r="C567" s="40" t="s">
        <v>294</v>
      </c>
      <c r="D567" s="41">
        <v>28947.55</v>
      </c>
      <c r="E567" s="42">
        <v>0</v>
      </c>
      <c r="F567" s="41">
        <v>1335.15</v>
      </c>
      <c r="G567" s="42">
        <v>0</v>
      </c>
      <c r="H567" s="42">
        <v>0</v>
      </c>
      <c r="I567" s="42">
        <v>0</v>
      </c>
      <c r="J567" s="42">
        <f>SUM(D567:I567)</f>
        <v>30282.7</v>
      </c>
      <c r="K567" s="42">
        <v>3331.09</v>
      </c>
      <c r="L567" s="42">
        <v>6542.33</v>
      </c>
      <c r="M567" s="42">
        <v>0</v>
      </c>
      <c r="N567" s="42">
        <f>SUM(K567:M567)</f>
        <v>9873.42</v>
      </c>
      <c r="O567" s="42">
        <f>+J567-N567</f>
        <v>20409.28</v>
      </c>
      <c r="P567" s="42"/>
      <c r="Q567" s="43">
        <v>0</v>
      </c>
    </row>
    <row r="568" spans="1:17" x14ac:dyDescent="0.25">
      <c r="A568" s="46" t="s">
        <v>826</v>
      </c>
      <c r="B568" s="46" t="s">
        <v>291</v>
      </c>
      <c r="C568" s="46" t="s">
        <v>294</v>
      </c>
      <c r="D568" s="47">
        <v>28947.55</v>
      </c>
      <c r="E568" s="48">
        <v>0</v>
      </c>
      <c r="F568" s="47">
        <v>0</v>
      </c>
      <c r="G568" s="48">
        <v>0</v>
      </c>
      <c r="H568" s="48">
        <v>0</v>
      </c>
      <c r="I568" s="48">
        <v>3184.23</v>
      </c>
      <c r="J568" s="48">
        <f>SUM(D568:I568)</f>
        <v>32131.78</v>
      </c>
      <c r="K568" s="48">
        <v>4921.08</v>
      </c>
      <c r="L568" s="48">
        <v>6215.55</v>
      </c>
      <c r="M568" s="48">
        <v>0</v>
      </c>
      <c r="N568" s="48">
        <f>SUM(K568:M568)</f>
        <v>11136.630000000001</v>
      </c>
      <c r="O568" s="48">
        <f>+J568-N568</f>
        <v>20995.149999999998</v>
      </c>
      <c r="P568" s="48"/>
      <c r="Q568" s="49">
        <v>0</v>
      </c>
    </row>
    <row r="569" spans="1:17" x14ac:dyDescent="0.25">
      <c r="A569" s="40" t="s">
        <v>827</v>
      </c>
      <c r="B569" s="40" t="s">
        <v>291</v>
      </c>
      <c r="C569" s="40" t="s">
        <v>307</v>
      </c>
      <c r="D569" s="41">
        <v>28947.55</v>
      </c>
      <c r="E569" s="42">
        <v>0</v>
      </c>
      <c r="F569" s="41">
        <v>0</v>
      </c>
      <c r="G569" s="42">
        <v>0</v>
      </c>
      <c r="H569" s="42">
        <v>0</v>
      </c>
      <c r="I569" s="42">
        <v>0</v>
      </c>
      <c r="J569" s="42">
        <f>SUM(D569:I569)</f>
        <v>28947.55</v>
      </c>
      <c r="K569" s="42">
        <v>3184.23</v>
      </c>
      <c r="L569" s="42">
        <v>6215.55</v>
      </c>
      <c r="M569" s="42">
        <v>0</v>
      </c>
      <c r="N569" s="42">
        <f>SUM(K569:M569)</f>
        <v>9399.7800000000007</v>
      </c>
      <c r="O569" s="42">
        <f>+J569-N569</f>
        <v>19547.769999999997</v>
      </c>
      <c r="P569" s="42"/>
      <c r="Q569" s="43">
        <v>0</v>
      </c>
    </row>
    <row r="570" spans="1:17" x14ac:dyDescent="0.25">
      <c r="A570" s="46" t="s">
        <v>828</v>
      </c>
      <c r="B570" s="46" t="s">
        <v>291</v>
      </c>
      <c r="C570" s="46" t="s">
        <v>463</v>
      </c>
      <c r="D570" s="47">
        <v>28947.55</v>
      </c>
      <c r="E570" s="48">
        <v>0</v>
      </c>
      <c r="F570" s="47">
        <v>0</v>
      </c>
      <c r="G570" s="48">
        <v>0</v>
      </c>
      <c r="H570" s="48">
        <v>4824.59</v>
      </c>
      <c r="I570" s="48">
        <v>0</v>
      </c>
      <c r="J570" s="48">
        <f>SUM(D570:I570)</f>
        <v>33772.14</v>
      </c>
      <c r="K570" s="48">
        <v>3184.23</v>
      </c>
      <c r="L570" s="48">
        <v>6672.95</v>
      </c>
      <c r="M570" s="48">
        <v>0</v>
      </c>
      <c r="N570" s="48">
        <f>SUM(K570:M570)</f>
        <v>9857.18</v>
      </c>
      <c r="O570" s="48">
        <f>+J570-N570</f>
        <v>23914.959999999999</v>
      </c>
      <c r="P570" s="48"/>
      <c r="Q570" s="49">
        <v>0</v>
      </c>
    </row>
    <row r="571" spans="1:17" x14ac:dyDescent="0.25">
      <c r="A571" s="40" t="s">
        <v>829</v>
      </c>
      <c r="B571" s="40" t="s">
        <v>291</v>
      </c>
      <c r="C571" s="40" t="s">
        <v>830</v>
      </c>
      <c r="D571" s="41">
        <v>28947.55</v>
      </c>
      <c r="E571" s="42">
        <v>0</v>
      </c>
      <c r="F571" s="41">
        <v>0</v>
      </c>
      <c r="G571" s="42">
        <v>0</v>
      </c>
      <c r="H571" s="42">
        <v>9649.18</v>
      </c>
      <c r="I571" s="42">
        <v>0</v>
      </c>
      <c r="J571" s="42">
        <f>SUM(D571:I571)</f>
        <v>38596.729999999996</v>
      </c>
      <c r="K571" s="42">
        <v>3184.23</v>
      </c>
      <c r="L571" s="42">
        <v>7999.71</v>
      </c>
      <c r="M571" s="42">
        <v>0</v>
      </c>
      <c r="N571" s="42">
        <f>SUM(K571:M571)</f>
        <v>11183.94</v>
      </c>
      <c r="O571" s="42">
        <f>+J571-N571</f>
        <v>27412.789999999994</v>
      </c>
      <c r="P571" s="42"/>
      <c r="Q571" s="43">
        <v>0</v>
      </c>
    </row>
    <row r="572" spans="1:17" x14ac:dyDescent="0.25">
      <c r="A572" s="46" t="s">
        <v>831</v>
      </c>
      <c r="B572" s="46" t="s">
        <v>291</v>
      </c>
      <c r="C572" s="46" t="s">
        <v>323</v>
      </c>
      <c r="D572" s="47">
        <v>28947.55</v>
      </c>
      <c r="E572" s="48">
        <v>0</v>
      </c>
      <c r="F572" s="47">
        <v>0</v>
      </c>
      <c r="G572" s="48">
        <v>0</v>
      </c>
      <c r="H572" s="48">
        <v>9649.18</v>
      </c>
      <c r="I572" s="48">
        <v>0</v>
      </c>
      <c r="J572" s="48">
        <f>SUM(D572:I572)</f>
        <v>38596.729999999996</v>
      </c>
      <c r="K572" s="48">
        <v>3184.23</v>
      </c>
      <c r="L572" s="48">
        <v>7999.71</v>
      </c>
      <c r="M572" s="48">
        <v>0</v>
      </c>
      <c r="N572" s="48">
        <f>SUM(K572:M572)</f>
        <v>11183.94</v>
      </c>
      <c r="O572" s="48">
        <f>+J572-N572</f>
        <v>27412.789999999994</v>
      </c>
      <c r="P572" s="48"/>
      <c r="Q572" s="49">
        <v>0</v>
      </c>
    </row>
    <row r="573" spans="1:17" x14ac:dyDescent="0.25">
      <c r="A573" s="40" t="s">
        <v>832</v>
      </c>
      <c r="B573" s="40" t="s">
        <v>291</v>
      </c>
      <c r="C573" s="40" t="s">
        <v>529</v>
      </c>
      <c r="D573" s="41">
        <v>28947.55</v>
      </c>
      <c r="E573" s="42">
        <v>0</v>
      </c>
      <c r="F573" s="41">
        <v>0</v>
      </c>
      <c r="G573" s="42">
        <v>0</v>
      </c>
      <c r="H573" s="42">
        <v>4824.59</v>
      </c>
      <c r="I573" s="42">
        <v>0</v>
      </c>
      <c r="J573" s="42">
        <f>SUM(D573:I573)</f>
        <v>33772.14</v>
      </c>
      <c r="K573" s="42">
        <v>3184.23</v>
      </c>
      <c r="L573" s="42">
        <v>6672.95</v>
      </c>
      <c r="M573" s="42">
        <v>0</v>
      </c>
      <c r="N573" s="42">
        <f>SUM(K573:M573)</f>
        <v>9857.18</v>
      </c>
      <c r="O573" s="42">
        <f>+J573-N573</f>
        <v>23914.959999999999</v>
      </c>
      <c r="P573" s="42"/>
      <c r="Q573" s="43">
        <v>0</v>
      </c>
    </row>
    <row r="574" spans="1:17" x14ac:dyDescent="0.25">
      <c r="A574" s="46" t="s">
        <v>833</v>
      </c>
      <c r="B574" s="46" t="s">
        <v>291</v>
      </c>
      <c r="C574" s="46" t="s">
        <v>294</v>
      </c>
      <c r="D574" s="47">
        <v>28947.55</v>
      </c>
      <c r="E574" s="48">
        <v>0</v>
      </c>
      <c r="F574" s="47">
        <v>1335.15</v>
      </c>
      <c r="G574" s="48">
        <v>0</v>
      </c>
      <c r="H574" s="48">
        <v>0</v>
      </c>
      <c r="I574" s="48">
        <v>0</v>
      </c>
      <c r="J574" s="48">
        <f>SUM(D574:I574)</f>
        <v>30282.7</v>
      </c>
      <c r="K574" s="48">
        <v>3331.09</v>
      </c>
      <c r="L574" s="48">
        <v>6542.33</v>
      </c>
      <c r="M574" s="48">
        <v>0</v>
      </c>
      <c r="N574" s="48">
        <f>SUM(K574:M574)</f>
        <v>9873.42</v>
      </c>
      <c r="O574" s="48">
        <f>+J574-N574</f>
        <v>20409.28</v>
      </c>
      <c r="P574" s="48"/>
      <c r="Q574" s="49">
        <v>0</v>
      </c>
    </row>
    <row r="575" spans="1:17" x14ac:dyDescent="0.25">
      <c r="A575" s="44" t="s">
        <v>2838</v>
      </c>
      <c r="B575" s="44" t="s">
        <v>326</v>
      </c>
      <c r="C575" s="44" t="s">
        <v>2715</v>
      </c>
      <c r="D575" s="45">
        <v>30471.11</v>
      </c>
      <c r="E575" s="45">
        <v>2609.2199999999998</v>
      </c>
      <c r="F575" s="45"/>
      <c r="G575" s="45">
        <v>0</v>
      </c>
      <c r="H575" s="45"/>
      <c r="I575" s="45"/>
      <c r="J575" s="45">
        <v>33080.33</v>
      </c>
      <c r="K575" s="45">
        <v>3017.79</v>
      </c>
      <c r="L575" s="45">
        <v>6874.24</v>
      </c>
      <c r="M575" s="45"/>
      <c r="N575" s="45">
        <v>9892.0300000000007</v>
      </c>
      <c r="O575" s="45">
        <v>23188.3</v>
      </c>
      <c r="P575" s="39"/>
      <c r="Q575" s="39"/>
    </row>
    <row r="576" spans="1:17" x14ac:dyDescent="0.25">
      <c r="A576" s="40" t="s">
        <v>834</v>
      </c>
      <c r="B576" s="40" t="s">
        <v>381</v>
      </c>
      <c r="C576" s="40" t="s">
        <v>835</v>
      </c>
      <c r="D576" s="41">
        <v>14063.94</v>
      </c>
      <c r="E576" s="42">
        <v>0</v>
      </c>
      <c r="F576" s="41">
        <v>0</v>
      </c>
      <c r="G576" s="42">
        <v>0</v>
      </c>
      <c r="H576" s="42">
        <v>0</v>
      </c>
      <c r="I576" s="42">
        <v>0</v>
      </c>
      <c r="J576" s="42">
        <f>SUM(D576:I576)</f>
        <v>14063.94</v>
      </c>
      <c r="K576" s="42">
        <v>621.03</v>
      </c>
      <c r="L576" s="42">
        <v>2827.44</v>
      </c>
      <c r="M576" s="42">
        <v>0</v>
      </c>
      <c r="N576" s="42">
        <f>SUM(K576:M576)</f>
        <v>3448.4700000000003</v>
      </c>
      <c r="O576" s="42">
        <f>+J576-N576</f>
        <v>10615.470000000001</v>
      </c>
      <c r="P576" s="42"/>
      <c r="Q576" s="43">
        <v>0</v>
      </c>
    </row>
    <row r="577" spans="1:17" x14ac:dyDescent="0.25">
      <c r="A577" s="46" t="s">
        <v>836</v>
      </c>
      <c r="B577" s="46" t="s">
        <v>291</v>
      </c>
      <c r="C577" s="46" t="s">
        <v>294</v>
      </c>
      <c r="D577" s="47">
        <v>28947.55</v>
      </c>
      <c r="E577" s="48">
        <v>0</v>
      </c>
      <c r="F577" s="47">
        <v>0</v>
      </c>
      <c r="G577" s="48">
        <v>0</v>
      </c>
      <c r="H577" s="48">
        <v>0</v>
      </c>
      <c r="I577" s="48">
        <v>0</v>
      </c>
      <c r="J577" s="48">
        <f>SUM(D577:I577)</f>
        <v>28947.55</v>
      </c>
      <c r="K577" s="48">
        <v>3184.23</v>
      </c>
      <c r="L577" s="48">
        <v>7539.8</v>
      </c>
      <c r="M577" s="48">
        <v>0</v>
      </c>
      <c r="N577" s="48">
        <f>SUM(K577:M577)</f>
        <v>10724.03</v>
      </c>
      <c r="O577" s="48">
        <f>+J577-N577</f>
        <v>18223.519999999997</v>
      </c>
      <c r="P577" s="48"/>
      <c r="Q577" s="49">
        <v>4815.45</v>
      </c>
    </row>
    <row r="578" spans="1:17" x14ac:dyDescent="0.25">
      <c r="A578" s="40" t="s">
        <v>837</v>
      </c>
      <c r="B578" s="40" t="s">
        <v>291</v>
      </c>
      <c r="C578" s="40" t="s">
        <v>603</v>
      </c>
      <c r="D578" s="41">
        <v>28947.55</v>
      </c>
      <c r="E578" s="42">
        <v>0</v>
      </c>
      <c r="F578" s="41">
        <v>0</v>
      </c>
      <c r="G578" s="42">
        <v>0</v>
      </c>
      <c r="H578" s="42">
        <v>0</v>
      </c>
      <c r="I578" s="42">
        <v>0</v>
      </c>
      <c r="J578" s="42">
        <f>SUM(D578:I578)</f>
        <v>28947.55</v>
      </c>
      <c r="K578" s="42">
        <v>3184.23</v>
      </c>
      <c r="L578" s="42">
        <v>6215.55</v>
      </c>
      <c r="M578" s="42">
        <v>0</v>
      </c>
      <c r="N578" s="42">
        <f>SUM(K578:M578)</f>
        <v>9399.7800000000007</v>
      </c>
      <c r="O578" s="42">
        <f>+J578-N578</f>
        <v>19547.769999999997</v>
      </c>
      <c r="P578" s="42"/>
      <c r="Q578" s="43">
        <v>0</v>
      </c>
    </row>
    <row r="579" spans="1:17" x14ac:dyDescent="0.25">
      <c r="A579" s="37" t="s">
        <v>2839</v>
      </c>
      <c r="B579" s="37" t="s">
        <v>291</v>
      </c>
      <c r="C579" s="37" t="s">
        <v>2674</v>
      </c>
      <c r="D579" s="38">
        <v>28947.55</v>
      </c>
      <c r="E579" s="38">
        <v>3862.35</v>
      </c>
      <c r="F579" s="38"/>
      <c r="G579" s="38">
        <v>0</v>
      </c>
      <c r="H579" s="38"/>
      <c r="I579" s="38"/>
      <c r="J579" s="38">
        <v>32809.9</v>
      </c>
      <c r="K579" s="38">
        <v>2988.05</v>
      </c>
      <c r="L579" s="38">
        <v>6808.05</v>
      </c>
      <c r="M579" s="38"/>
      <c r="N579" s="38">
        <v>9796.1</v>
      </c>
      <c r="O579" s="38">
        <v>23013.8</v>
      </c>
      <c r="P579" s="39"/>
      <c r="Q579" s="39"/>
    </row>
    <row r="580" spans="1:17" x14ac:dyDescent="0.25">
      <c r="A580" s="44" t="s">
        <v>2840</v>
      </c>
      <c r="B580" s="44" t="s">
        <v>326</v>
      </c>
      <c r="C580" s="44" t="s">
        <v>2674</v>
      </c>
      <c r="D580" s="45">
        <v>30471.11</v>
      </c>
      <c r="E580" s="45">
        <v>2508.19</v>
      </c>
      <c r="F580" s="45"/>
      <c r="G580" s="45">
        <v>16489.650000000001</v>
      </c>
      <c r="H580" s="45"/>
      <c r="I580" s="45"/>
      <c r="J580" s="45">
        <v>49468.95</v>
      </c>
      <c r="K580" s="45">
        <v>4859.08</v>
      </c>
      <c r="L580" s="45">
        <v>6849.51</v>
      </c>
      <c r="M580" s="45"/>
      <c r="N580" s="45">
        <v>11708.59</v>
      </c>
      <c r="O580" s="45">
        <v>37760.36</v>
      </c>
      <c r="P580" s="39"/>
      <c r="Q580" s="39"/>
    </row>
    <row r="581" spans="1:17" x14ac:dyDescent="0.25">
      <c r="A581" s="46" t="s">
        <v>838</v>
      </c>
      <c r="B581" s="46" t="s">
        <v>329</v>
      </c>
      <c r="C581" s="46" t="s">
        <v>839</v>
      </c>
      <c r="D581" s="47">
        <v>26125.919999999998</v>
      </c>
      <c r="E581" s="48">
        <v>0</v>
      </c>
      <c r="F581" s="47">
        <v>0</v>
      </c>
      <c r="G581" s="48">
        <v>0</v>
      </c>
      <c r="H581" s="48">
        <v>0</v>
      </c>
      <c r="I581" s="48">
        <v>0</v>
      </c>
      <c r="J581" s="48">
        <f>SUM(D581:I581)</f>
        <v>26125.919999999998</v>
      </c>
      <c r="K581" s="48">
        <v>2873.85</v>
      </c>
      <c r="L581" s="48">
        <v>5472.82</v>
      </c>
      <c r="M581" s="48">
        <v>0</v>
      </c>
      <c r="N581" s="48">
        <f>SUM(K581:M581)</f>
        <v>8346.67</v>
      </c>
      <c r="O581" s="48">
        <f>+J581-N581</f>
        <v>17779.25</v>
      </c>
      <c r="P581" s="48"/>
      <c r="Q581" s="49">
        <v>0</v>
      </c>
    </row>
    <row r="582" spans="1:17" x14ac:dyDescent="0.25">
      <c r="A582" s="40" t="s">
        <v>840</v>
      </c>
      <c r="B582" s="40" t="s">
        <v>329</v>
      </c>
      <c r="C582" s="40" t="s">
        <v>841</v>
      </c>
      <c r="D582" s="41">
        <v>26125.919999999998</v>
      </c>
      <c r="E582" s="42">
        <v>0</v>
      </c>
      <c r="F582" s="41">
        <v>0</v>
      </c>
      <c r="G582" s="42">
        <v>0</v>
      </c>
      <c r="H582" s="42">
        <v>0</v>
      </c>
      <c r="I582" s="42">
        <v>0</v>
      </c>
      <c r="J582" s="42">
        <f>SUM(D582:I582)</f>
        <v>26125.919999999998</v>
      </c>
      <c r="K582" s="42">
        <v>2873.85</v>
      </c>
      <c r="L582" s="42">
        <v>6003.93</v>
      </c>
      <c r="M582" s="42">
        <v>0</v>
      </c>
      <c r="N582" s="42">
        <f>SUM(K582:M582)</f>
        <v>8877.7800000000007</v>
      </c>
      <c r="O582" s="42">
        <f>+J582-N582</f>
        <v>17248.14</v>
      </c>
      <c r="P582" s="42"/>
      <c r="Q582" s="43">
        <v>1741.72</v>
      </c>
    </row>
    <row r="583" spans="1:17" x14ac:dyDescent="0.25">
      <c r="A583" s="46" t="s">
        <v>842</v>
      </c>
      <c r="B583" s="46" t="s">
        <v>300</v>
      </c>
      <c r="C583" s="46" t="s">
        <v>843</v>
      </c>
      <c r="D583" s="47">
        <v>27500.17</v>
      </c>
      <c r="E583" s="48">
        <v>0</v>
      </c>
      <c r="F583" s="47">
        <v>1447.38</v>
      </c>
      <c r="G583" s="48">
        <v>0</v>
      </c>
      <c r="H583" s="48">
        <v>0</v>
      </c>
      <c r="I583" s="48">
        <v>0</v>
      </c>
      <c r="J583" s="48">
        <f>SUM(D583:I583)</f>
        <v>28947.55</v>
      </c>
      <c r="K583" s="48">
        <v>3025.01</v>
      </c>
      <c r="L583" s="48">
        <v>7583.58</v>
      </c>
      <c r="M583" s="48">
        <v>0</v>
      </c>
      <c r="N583" s="48">
        <f>SUM(K583:M583)</f>
        <v>10608.59</v>
      </c>
      <c r="O583" s="48">
        <f>+J583-N583</f>
        <v>18338.96</v>
      </c>
      <c r="P583" s="48"/>
      <c r="Q583" s="49">
        <v>4815.45</v>
      </c>
    </row>
    <row r="584" spans="1:17" x14ac:dyDescent="0.25">
      <c r="A584" s="40" t="s">
        <v>844</v>
      </c>
      <c r="B584" s="40" t="s">
        <v>300</v>
      </c>
      <c r="C584" s="40" t="s">
        <v>379</v>
      </c>
      <c r="D584" s="41">
        <v>27500.17</v>
      </c>
      <c r="E584" s="42">
        <v>0</v>
      </c>
      <c r="F584" s="41">
        <v>0</v>
      </c>
      <c r="G584" s="42">
        <v>0</v>
      </c>
      <c r="H584" s="42">
        <v>0</v>
      </c>
      <c r="I584" s="42">
        <v>0</v>
      </c>
      <c r="J584" s="42">
        <f>SUM(D584:I584)</f>
        <v>27500.17</v>
      </c>
      <c r="K584" s="42">
        <v>3025.01</v>
      </c>
      <c r="L584" s="42">
        <v>7583.58</v>
      </c>
      <c r="M584" s="42">
        <v>0</v>
      </c>
      <c r="N584" s="42">
        <f>SUM(K584:M584)</f>
        <v>10608.59</v>
      </c>
      <c r="O584" s="42">
        <f>+J584-N584</f>
        <v>16891.579999999998</v>
      </c>
      <c r="P584" s="42"/>
      <c r="Q584" s="43">
        <v>6262.83</v>
      </c>
    </row>
    <row r="585" spans="1:17" x14ac:dyDescent="0.25">
      <c r="A585" s="46" t="s">
        <v>845</v>
      </c>
      <c r="B585" s="46" t="s">
        <v>291</v>
      </c>
      <c r="C585" s="46" t="s">
        <v>504</v>
      </c>
      <c r="D585" s="47">
        <v>28947.55</v>
      </c>
      <c r="E585" s="48">
        <v>0</v>
      </c>
      <c r="F585" s="47">
        <v>0</v>
      </c>
      <c r="G585" s="48">
        <v>0</v>
      </c>
      <c r="H585" s="48">
        <v>0</v>
      </c>
      <c r="I585" s="48">
        <v>0</v>
      </c>
      <c r="J585" s="48">
        <f>SUM(D585:I585)</f>
        <v>28947.55</v>
      </c>
      <c r="K585" s="48">
        <v>3184.23</v>
      </c>
      <c r="L585" s="48">
        <v>6059.14</v>
      </c>
      <c r="M585" s="48">
        <v>0</v>
      </c>
      <c r="N585" s="48">
        <f>SUM(K585:M585)</f>
        <v>9243.3700000000008</v>
      </c>
      <c r="O585" s="48">
        <f>+J585-N585</f>
        <v>19704.18</v>
      </c>
      <c r="P585" s="48"/>
      <c r="Q585" s="49">
        <v>0</v>
      </c>
    </row>
    <row r="586" spans="1:17" x14ac:dyDescent="0.25">
      <c r="A586" s="40" t="s">
        <v>846</v>
      </c>
      <c r="B586" s="40" t="s">
        <v>381</v>
      </c>
      <c r="C586" s="40" t="s">
        <v>564</v>
      </c>
      <c r="D586" s="41">
        <v>14063.94</v>
      </c>
      <c r="E586" s="42">
        <v>0</v>
      </c>
      <c r="F586" s="41">
        <v>0</v>
      </c>
      <c r="G586" s="42">
        <v>0</v>
      </c>
      <c r="H586" s="42">
        <v>0</v>
      </c>
      <c r="I586" s="42">
        <v>0</v>
      </c>
      <c r="J586" s="42">
        <f>SUM(D586:I586)</f>
        <v>14063.94</v>
      </c>
      <c r="K586" s="42">
        <v>621.03</v>
      </c>
      <c r="L586" s="42">
        <v>2827.44</v>
      </c>
      <c r="M586" s="42">
        <v>0</v>
      </c>
      <c r="N586" s="42">
        <f>SUM(K586:M586)</f>
        <v>3448.4700000000003</v>
      </c>
      <c r="O586" s="42">
        <f>+J586-N586</f>
        <v>10615.470000000001</v>
      </c>
      <c r="P586" s="42"/>
      <c r="Q586" s="43">
        <v>0</v>
      </c>
    </row>
    <row r="587" spans="1:17" x14ac:dyDescent="0.25">
      <c r="A587" s="46" t="s">
        <v>847</v>
      </c>
      <c r="B587" s="46" t="s">
        <v>329</v>
      </c>
      <c r="C587" s="46" t="s">
        <v>848</v>
      </c>
      <c r="D587" s="47">
        <v>26125.919999999998</v>
      </c>
      <c r="E587" s="48">
        <v>0</v>
      </c>
      <c r="F587" s="47">
        <v>0</v>
      </c>
      <c r="G587" s="48">
        <v>0</v>
      </c>
      <c r="H587" s="48">
        <v>0</v>
      </c>
      <c r="I587" s="48">
        <v>0</v>
      </c>
      <c r="J587" s="48">
        <f>SUM(D587:I587)</f>
        <v>26125.919999999998</v>
      </c>
      <c r="K587" s="48">
        <v>2873.85</v>
      </c>
      <c r="L587" s="48">
        <v>5524.95</v>
      </c>
      <c r="M587" s="48">
        <v>0</v>
      </c>
      <c r="N587" s="48">
        <f>SUM(K587:M587)</f>
        <v>8398.7999999999993</v>
      </c>
      <c r="O587" s="48">
        <f>+J587-N587</f>
        <v>17727.12</v>
      </c>
      <c r="P587" s="48"/>
      <c r="Q587" s="49">
        <v>0</v>
      </c>
    </row>
    <row r="588" spans="1:17" x14ac:dyDescent="0.25">
      <c r="A588" s="40" t="s">
        <v>849</v>
      </c>
      <c r="B588" s="40" t="s">
        <v>381</v>
      </c>
      <c r="C588" s="40" t="s">
        <v>545</v>
      </c>
      <c r="D588" s="41">
        <v>24818.71</v>
      </c>
      <c r="E588" s="42">
        <v>0</v>
      </c>
      <c r="F588" s="41">
        <v>0</v>
      </c>
      <c r="G588" s="42">
        <v>0</v>
      </c>
      <c r="H588" s="42">
        <v>0</v>
      </c>
      <c r="I588" s="42">
        <v>0</v>
      </c>
      <c r="J588" s="42">
        <f>SUM(D588:I588)</f>
        <v>24818.71</v>
      </c>
      <c r="K588" s="42">
        <v>2730.05</v>
      </c>
      <c r="L588" s="42">
        <v>5923.48</v>
      </c>
      <c r="M588" s="42">
        <v>0</v>
      </c>
      <c r="N588" s="42">
        <f>SUM(K588:M588)</f>
        <v>8653.5299999999988</v>
      </c>
      <c r="O588" s="42">
        <f>+J588-N588</f>
        <v>16165.18</v>
      </c>
      <c r="P588" s="42"/>
      <c r="Q588" s="43">
        <v>2612.58</v>
      </c>
    </row>
    <row r="589" spans="1:17" x14ac:dyDescent="0.25">
      <c r="A589" s="46" t="s">
        <v>850</v>
      </c>
      <c r="B589" s="46" t="s">
        <v>291</v>
      </c>
      <c r="C589" s="46" t="s">
        <v>310</v>
      </c>
      <c r="D589" s="47">
        <v>28947.55</v>
      </c>
      <c r="E589" s="48">
        <v>0</v>
      </c>
      <c r="F589" s="47">
        <v>0</v>
      </c>
      <c r="G589" s="48">
        <v>0</v>
      </c>
      <c r="H589" s="48">
        <v>0</v>
      </c>
      <c r="I589" s="48">
        <v>0</v>
      </c>
      <c r="J589" s="48">
        <f>SUM(D589:I589)</f>
        <v>28947.55</v>
      </c>
      <c r="K589" s="48">
        <v>3184.23</v>
      </c>
      <c r="L589" s="48">
        <v>6163.41</v>
      </c>
      <c r="M589" s="48">
        <v>0</v>
      </c>
      <c r="N589" s="48">
        <f>SUM(K589:M589)</f>
        <v>9347.64</v>
      </c>
      <c r="O589" s="48">
        <f>+J589-N589</f>
        <v>19599.91</v>
      </c>
      <c r="P589" s="48"/>
      <c r="Q589" s="49">
        <v>0</v>
      </c>
    </row>
    <row r="590" spans="1:17" x14ac:dyDescent="0.25">
      <c r="A590" s="37" t="s">
        <v>2841</v>
      </c>
      <c r="B590" s="37" t="s">
        <v>291</v>
      </c>
      <c r="C590" s="37" t="s">
        <v>444</v>
      </c>
      <c r="D590" s="38">
        <v>28947.55</v>
      </c>
      <c r="E590" s="38">
        <v>1470.73</v>
      </c>
      <c r="F590" s="38"/>
      <c r="G590" s="38">
        <v>0</v>
      </c>
      <c r="H590" s="38"/>
      <c r="I590" s="38"/>
      <c r="J590" s="38">
        <v>30418.28</v>
      </c>
      <c r="K590" s="38">
        <v>2103.9299999999998</v>
      </c>
      <c r="L590" s="38">
        <v>0</v>
      </c>
      <c r="M590" s="38"/>
      <c r="N590" s="38">
        <v>2103.9299999999998</v>
      </c>
      <c r="O590" s="38">
        <v>28314.35</v>
      </c>
      <c r="P590" s="39"/>
      <c r="Q590" s="39"/>
    </row>
    <row r="591" spans="1:17" x14ac:dyDescent="0.25">
      <c r="A591" s="40" t="s">
        <v>851</v>
      </c>
      <c r="B591" s="40" t="s">
        <v>300</v>
      </c>
      <c r="C591" s="40" t="s">
        <v>570</v>
      </c>
      <c r="D591" s="41">
        <v>27500.17</v>
      </c>
      <c r="E591" s="42">
        <v>0</v>
      </c>
      <c r="F591" s="41">
        <v>1447.38</v>
      </c>
      <c r="G591" s="42">
        <v>0</v>
      </c>
      <c r="H591" s="42">
        <v>0</v>
      </c>
      <c r="I591" s="42">
        <v>0</v>
      </c>
      <c r="J591" s="42">
        <f>SUM(D591:I591)</f>
        <v>28947.55</v>
      </c>
      <c r="K591" s="42">
        <v>3025.01</v>
      </c>
      <c r="L591" s="42">
        <v>7583.58</v>
      </c>
      <c r="M591" s="42">
        <v>0</v>
      </c>
      <c r="N591" s="42">
        <f>SUM(K591:M591)</f>
        <v>10608.59</v>
      </c>
      <c r="O591" s="42">
        <f>+J591-N591</f>
        <v>18338.96</v>
      </c>
      <c r="P591" s="42"/>
      <c r="Q591" s="43">
        <v>4815.45</v>
      </c>
    </row>
    <row r="592" spans="1:17" x14ac:dyDescent="0.25">
      <c r="A592" s="46" t="s">
        <v>852</v>
      </c>
      <c r="B592" s="46" t="s">
        <v>291</v>
      </c>
      <c r="C592" s="46" t="s">
        <v>339</v>
      </c>
      <c r="D592" s="47">
        <v>28947.55</v>
      </c>
      <c r="E592" s="48">
        <v>0</v>
      </c>
      <c r="F592" s="47">
        <v>0</v>
      </c>
      <c r="G592" s="48">
        <v>0</v>
      </c>
      <c r="H592" s="48">
        <v>0</v>
      </c>
      <c r="I592" s="48">
        <v>0</v>
      </c>
      <c r="J592" s="48">
        <f>SUM(D592:I592)</f>
        <v>28947.55</v>
      </c>
      <c r="K592" s="48">
        <v>3184.23</v>
      </c>
      <c r="L592" s="48">
        <v>6163.41</v>
      </c>
      <c r="M592" s="48">
        <v>0</v>
      </c>
      <c r="N592" s="48">
        <f>SUM(K592:M592)</f>
        <v>9347.64</v>
      </c>
      <c r="O592" s="48">
        <f>+J592-N592</f>
        <v>19599.91</v>
      </c>
      <c r="P592" s="48"/>
      <c r="Q592" s="49">
        <v>0</v>
      </c>
    </row>
    <row r="593" spans="1:17" x14ac:dyDescent="0.25">
      <c r="A593" s="40" t="s">
        <v>853</v>
      </c>
      <c r="B593" s="40" t="s">
        <v>300</v>
      </c>
      <c r="C593" s="40" t="s">
        <v>579</v>
      </c>
      <c r="D593" s="41">
        <v>27500.17</v>
      </c>
      <c r="E593" s="42">
        <v>0</v>
      </c>
      <c r="F593" s="41">
        <v>0</v>
      </c>
      <c r="G593" s="42">
        <v>0</v>
      </c>
      <c r="H593" s="42">
        <v>0</v>
      </c>
      <c r="I593" s="42">
        <v>0</v>
      </c>
      <c r="J593" s="42">
        <f>SUM(D593:I593)</f>
        <v>27500.17</v>
      </c>
      <c r="K593" s="42">
        <v>3025.01</v>
      </c>
      <c r="L593" s="42">
        <v>5861.3</v>
      </c>
      <c r="M593" s="42">
        <v>0</v>
      </c>
      <c r="N593" s="42">
        <f>SUM(K593:M593)</f>
        <v>8886.3100000000013</v>
      </c>
      <c r="O593" s="42">
        <f>+J593-N593</f>
        <v>18613.859999999997</v>
      </c>
      <c r="P593" s="42"/>
      <c r="Q593" s="43">
        <v>0</v>
      </c>
    </row>
    <row r="594" spans="1:17" x14ac:dyDescent="0.25">
      <c r="A594" s="46" t="s">
        <v>854</v>
      </c>
      <c r="B594" s="46" t="s">
        <v>291</v>
      </c>
      <c r="C594" s="46" t="s">
        <v>373</v>
      </c>
      <c r="D594" s="47">
        <v>27500.17</v>
      </c>
      <c r="E594" s="48">
        <v>0</v>
      </c>
      <c r="F594" s="47">
        <v>1447.38</v>
      </c>
      <c r="G594" s="48">
        <v>0</v>
      </c>
      <c r="H594" s="48">
        <v>0</v>
      </c>
      <c r="I594" s="48">
        <v>0</v>
      </c>
      <c r="J594" s="48">
        <f>SUM(D594:I594)</f>
        <v>28947.55</v>
      </c>
      <c r="K594" s="48">
        <v>3025.01</v>
      </c>
      <c r="L594" s="48">
        <v>6809.65</v>
      </c>
      <c r="M594" s="48">
        <v>0</v>
      </c>
      <c r="N594" s="48">
        <f>SUM(K594:M594)</f>
        <v>9834.66</v>
      </c>
      <c r="O594" s="48">
        <f>+J594-N594</f>
        <v>19112.89</v>
      </c>
      <c r="P594" s="48"/>
      <c r="Q594" s="49">
        <v>2380.35</v>
      </c>
    </row>
    <row r="595" spans="1:17" x14ac:dyDescent="0.25">
      <c r="A595" s="40" t="s">
        <v>855</v>
      </c>
      <c r="B595" s="40" t="s">
        <v>291</v>
      </c>
      <c r="C595" s="40" t="s">
        <v>856</v>
      </c>
      <c r="D595" s="41">
        <v>28947.55</v>
      </c>
      <c r="E595" s="42">
        <v>0</v>
      </c>
      <c r="F595" s="41">
        <v>0</v>
      </c>
      <c r="G595" s="42">
        <v>0</v>
      </c>
      <c r="H595" s="42">
        <v>0</v>
      </c>
      <c r="I595" s="42">
        <v>0</v>
      </c>
      <c r="J595" s="42">
        <f>SUM(D595:I595)</f>
        <v>28947.55</v>
      </c>
      <c r="K595" s="42">
        <v>3184.23</v>
      </c>
      <c r="L595" s="42">
        <v>6215.55</v>
      </c>
      <c r="M595" s="42">
        <v>0</v>
      </c>
      <c r="N595" s="42">
        <f>SUM(K595:M595)</f>
        <v>9399.7800000000007</v>
      </c>
      <c r="O595" s="42">
        <f>+J595-N595</f>
        <v>19547.769999999997</v>
      </c>
      <c r="P595" s="42"/>
      <c r="Q595" s="43">
        <v>0</v>
      </c>
    </row>
    <row r="596" spans="1:17" x14ac:dyDescent="0.25">
      <c r="A596" s="44" t="s">
        <v>2842</v>
      </c>
      <c r="B596" s="44" t="s">
        <v>326</v>
      </c>
      <c r="C596" s="44" t="s">
        <v>327</v>
      </c>
      <c r="D596" s="45">
        <v>30471.11</v>
      </c>
      <c r="E596" s="45">
        <v>2388.75</v>
      </c>
      <c r="F596" s="45"/>
      <c r="G596" s="45">
        <v>0</v>
      </c>
      <c r="H596" s="45"/>
      <c r="I596" s="45"/>
      <c r="J596" s="45">
        <v>32859.86</v>
      </c>
      <c r="K596" s="45">
        <v>2993.54</v>
      </c>
      <c r="L596" s="45">
        <v>6768.14</v>
      </c>
      <c r="M596" s="45"/>
      <c r="N596" s="45">
        <v>9761.68</v>
      </c>
      <c r="O596" s="45">
        <v>23098.18</v>
      </c>
      <c r="P596" s="39"/>
      <c r="Q596" s="39"/>
    </row>
    <row r="597" spans="1:17" x14ac:dyDescent="0.25">
      <c r="A597" s="46" t="s">
        <v>857</v>
      </c>
      <c r="B597" s="46" t="s">
        <v>291</v>
      </c>
      <c r="C597" s="46" t="s">
        <v>339</v>
      </c>
      <c r="D597" s="47">
        <v>28947.55</v>
      </c>
      <c r="E597" s="48">
        <v>606.26</v>
      </c>
      <c r="F597" s="47">
        <v>0</v>
      </c>
      <c r="G597" s="48">
        <v>0</v>
      </c>
      <c r="H597" s="48">
        <v>0</v>
      </c>
      <c r="I597" s="48">
        <v>0</v>
      </c>
      <c r="J597" s="48">
        <f>SUM(D597:I597)</f>
        <v>29553.809999999998</v>
      </c>
      <c r="K597" s="48">
        <v>3250.91</v>
      </c>
      <c r="L597" s="48">
        <v>6259.66</v>
      </c>
      <c r="M597" s="48">
        <v>0</v>
      </c>
      <c r="N597" s="48">
        <f>SUM(K597:M597)</f>
        <v>9510.57</v>
      </c>
      <c r="O597" s="48">
        <f>+J597-N597</f>
        <v>20043.239999999998</v>
      </c>
      <c r="P597" s="48"/>
      <c r="Q597" s="49">
        <v>0</v>
      </c>
    </row>
    <row r="598" spans="1:17" x14ac:dyDescent="0.25">
      <c r="A598" s="40" t="s">
        <v>858</v>
      </c>
      <c r="B598" s="40" t="s">
        <v>326</v>
      </c>
      <c r="C598" s="40" t="s">
        <v>859</v>
      </c>
      <c r="D598" s="41">
        <v>30471.11</v>
      </c>
      <c r="E598" s="42">
        <v>1315.51</v>
      </c>
      <c r="F598" s="41">
        <v>1335.15</v>
      </c>
      <c r="G598" s="42">
        <v>0</v>
      </c>
      <c r="H598" s="42">
        <v>0</v>
      </c>
      <c r="I598" s="42">
        <v>3643.39</v>
      </c>
      <c r="J598" s="42">
        <f>SUM(D598:I598)</f>
        <v>36765.159999999996</v>
      </c>
      <c r="K598" s="42">
        <v>4305.82</v>
      </c>
      <c r="L598" s="42">
        <v>7237.19</v>
      </c>
      <c r="M598" s="42">
        <v>0</v>
      </c>
      <c r="N598" s="42">
        <f>SUM(K598:M598)</f>
        <v>11543.009999999998</v>
      </c>
      <c r="O598" s="42">
        <f>+J598-N598</f>
        <v>25222.149999999998</v>
      </c>
      <c r="P598" s="42"/>
      <c r="Q598" s="43">
        <v>0</v>
      </c>
    </row>
    <row r="599" spans="1:17" x14ac:dyDescent="0.25">
      <c r="A599" s="46" t="s">
        <v>860</v>
      </c>
      <c r="B599" s="46" t="s">
        <v>326</v>
      </c>
      <c r="C599" s="46" t="s">
        <v>335</v>
      </c>
      <c r="D599" s="47">
        <v>30471.11</v>
      </c>
      <c r="E599" s="48">
        <v>1901.78</v>
      </c>
      <c r="F599" s="47">
        <v>0</v>
      </c>
      <c r="G599" s="48">
        <v>0</v>
      </c>
      <c r="H599" s="48">
        <v>0</v>
      </c>
      <c r="I599" s="48">
        <v>3561.01</v>
      </c>
      <c r="J599" s="48">
        <f>SUM(D599:I599)</f>
        <v>35933.9</v>
      </c>
      <c r="K599" s="48">
        <v>3561.01</v>
      </c>
      <c r="L599" s="48">
        <v>7001.76</v>
      </c>
      <c r="M599" s="48">
        <v>0</v>
      </c>
      <c r="N599" s="48">
        <f>SUM(K599:M599)</f>
        <v>10562.77</v>
      </c>
      <c r="O599" s="48">
        <f>+J599-N599</f>
        <v>25371.13</v>
      </c>
      <c r="P599" s="48"/>
      <c r="Q599" s="49">
        <v>0</v>
      </c>
    </row>
    <row r="600" spans="1:17" x14ac:dyDescent="0.25">
      <c r="A600" s="40" t="s">
        <v>861</v>
      </c>
      <c r="B600" s="40" t="s">
        <v>291</v>
      </c>
      <c r="C600" s="40" t="s">
        <v>354</v>
      </c>
      <c r="D600" s="41">
        <v>28947.55</v>
      </c>
      <c r="E600" s="42">
        <v>0</v>
      </c>
      <c r="F600" s="41">
        <v>1335.15</v>
      </c>
      <c r="G600" s="42">
        <v>0</v>
      </c>
      <c r="H600" s="42">
        <v>0</v>
      </c>
      <c r="I600" s="42">
        <v>0</v>
      </c>
      <c r="J600" s="42">
        <f>SUM(D600:I600)</f>
        <v>30282.7</v>
      </c>
      <c r="K600" s="42">
        <v>3331.09</v>
      </c>
      <c r="L600" s="42">
        <v>6542.33</v>
      </c>
      <c r="M600" s="42">
        <v>0</v>
      </c>
      <c r="N600" s="42">
        <f>SUM(K600:M600)</f>
        <v>9873.42</v>
      </c>
      <c r="O600" s="42">
        <f>+J600-N600</f>
        <v>20409.28</v>
      </c>
      <c r="P600" s="42"/>
      <c r="Q600" s="43">
        <v>0</v>
      </c>
    </row>
    <row r="601" spans="1:17" x14ac:dyDescent="0.25">
      <c r="A601" s="46" t="s">
        <v>862</v>
      </c>
      <c r="B601" s="46" t="s">
        <v>291</v>
      </c>
      <c r="C601" s="46" t="s">
        <v>294</v>
      </c>
      <c r="D601" s="47">
        <v>28947.55</v>
      </c>
      <c r="E601" s="48">
        <v>0</v>
      </c>
      <c r="F601" s="47">
        <v>482.31</v>
      </c>
      <c r="G601" s="48">
        <v>14714.92</v>
      </c>
      <c r="H601" s="48">
        <v>0</v>
      </c>
      <c r="I601" s="48">
        <v>0</v>
      </c>
      <c r="J601" s="48">
        <f>SUM(D601:I601)</f>
        <v>44144.78</v>
      </c>
      <c r="K601" s="48">
        <v>4855.92</v>
      </c>
      <c r="L601" s="48">
        <v>6397.46</v>
      </c>
      <c r="M601" s="48">
        <v>0</v>
      </c>
      <c r="N601" s="48">
        <f>SUM(K601:M601)</f>
        <v>11253.380000000001</v>
      </c>
      <c r="O601" s="48">
        <f>+J601-N601</f>
        <v>32891.399999999994</v>
      </c>
      <c r="P601" s="48"/>
      <c r="Q601" s="49">
        <v>232.23</v>
      </c>
    </row>
    <row r="602" spans="1:17" x14ac:dyDescent="0.25">
      <c r="A602" s="40" t="s">
        <v>863</v>
      </c>
      <c r="B602" s="40" t="s">
        <v>329</v>
      </c>
      <c r="C602" s="40" t="s">
        <v>864</v>
      </c>
      <c r="D602" s="41">
        <v>26125.919999999998</v>
      </c>
      <c r="E602" s="42">
        <v>0</v>
      </c>
      <c r="F602" s="41">
        <v>0</v>
      </c>
      <c r="G602" s="42">
        <v>0</v>
      </c>
      <c r="H602" s="42">
        <v>0</v>
      </c>
      <c r="I602" s="42">
        <v>0</v>
      </c>
      <c r="J602" s="42">
        <f>SUM(D602:I602)</f>
        <v>26125.919999999998</v>
      </c>
      <c r="K602" s="42">
        <v>2873.85</v>
      </c>
      <c r="L602" s="42">
        <v>6562.71</v>
      </c>
      <c r="M602" s="42">
        <v>0</v>
      </c>
      <c r="N602" s="42">
        <f>SUM(K602:M602)</f>
        <v>9436.56</v>
      </c>
      <c r="O602" s="42">
        <f>+J602-N602</f>
        <v>16689.36</v>
      </c>
      <c r="P602" s="42"/>
      <c r="Q602" s="43">
        <v>3773.7</v>
      </c>
    </row>
    <row r="603" spans="1:17" x14ac:dyDescent="0.25">
      <c r="A603" s="46" t="s">
        <v>865</v>
      </c>
      <c r="B603" s="46" t="s">
        <v>291</v>
      </c>
      <c r="C603" s="46" t="s">
        <v>294</v>
      </c>
      <c r="D603" s="47">
        <v>28947.55</v>
      </c>
      <c r="E603" s="48">
        <v>0</v>
      </c>
      <c r="F603" s="47">
        <v>0</v>
      </c>
      <c r="G603" s="48">
        <v>0</v>
      </c>
      <c r="H603" s="48">
        <v>0</v>
      </c>
      <c r="I603" s="48">
        <v>0</v>
      </c>
      <c r="J603" s="48">
        <f>SUM(D603:I603)</f>
        <v>28947.55</v>
      </c>
      <c r="K603" s="48">
        <v>3184.23</v>
      </c>
      <c r="L603" s="48">
        <v>6215.55</v>
      </c>
      <c r="M603" s="48">
        <v>0</v>
      </c>
      <c r="N603" s="48">
        <f>SUM(K603:M603)</f>
        <v>9399.7800000000007</v>
      </c>
      <c r="O603" s="48">
        <f>+J603-N603</f>
        <v>19547.769999999997</v>
      </c>
      <c r="P603" s="48"/>
      <c r="Q603" s="49">
        <v>0</v>
      </c>
    </row>
    <row r="604" spans="1:17" x14ac:dyDescent="0.25">
      <c r="A604" s="40" t="s">
        <v>866</v>
      </c>
      <c r="B604" s="40" t="s">
        <v>329</v>
      </c>
      <c r="C604" s="40" t="s">
        <v>867</v>
      </c>
      <c r="D604" s="41">
        <v>26125.919999999998</v>
      </c>
      <c r="E604" s="42">
        <v>0</v>
      </c>
      <c r="F604" s="41">
        <v>0</v>
      </c>
      <c r="G604" s="42">
        <v>0</v>
      </c>
      <c r="H604" s="42">
        <v>0</v>
      </c>
      <c r="I604" s="42">
        <v>0</v>
      </c>
      <c r="J604" s="42">
        <f>SUM(D604:I604)</f>
        <v>26125.919999999998</v>
      </c>
      <c r="K604" s="42">
        <v>2873.85</v>
      </c>
      <c r="L604" s="42">
        <v>5636.71</v>
      </c>
      <c r="M604" s="42">
        <v>0</v>
      </c>
      <c r="N604" s="42">
        <f>SUM(K604:M604)</f>
        <v>8510.56</v>
      </c>
      <c r="O604" s="42">
        <f>+J604-N604</f>
        <v>17615.36</v>
      </c>
      <c r="P604" s="42"/>
      <c r="Q604" s="43">
        <v>406.4</v>
      </c>
    </row>
    <row r="605" spans="1:17" x14ac:dyDescent="0.25">
      <c r="A605" s="46" t="s">
        <v>868</v>
      </c>
      <c r="B605" s="46" t="s">
        <v>291</v>
      </c>
      <c r="C605" s="46" t="s">
        <v>337</v>
      </c>
      <c r="D605" s="47">
        <v>28947.55</v>
      </c>
      <c r="E605" s="48">
        <v>0</v>
      </c>
      <c r="F605" s="47">
        <v>0</v>
      </c>
      <c r="G605" s="48">
        <v>0</v>
      </c>
      <c r="H605" s="48">
        <v>4824.59</v>
      </c>
      <c r="I605" s="48">
        <v>0</v>
      </c>
      <c r="J605" s="48">
        <f>SUM(D605:I605)</f>
        <v>33772.14</v>
      </c>
      <c r="K605" s="48">
        <v>3184.23</v>
      </c>
      <c r="L605" s="48">
        <v>6672.95</v>
      </c>
      <c r="M605" s="48">
        <v>0</v>
      </c>
      <c r="N605" s="48">
        <f>SUM(K605:M605)</f>
        <v>9857.18</v>
      </c>
      <c r="O605" s="48">
        <f>+J605-N605</f>
        <v>23914.959999999999</v>
      </c>
      <c r="P605" s="48"/>
      <c r="Q605" s="49">
        <v>0</v>
      </c>
    </row>
    <row r="606" spans="1:17" x14ac:dyDescent="0.25">
      <c r="A606" s="40" t="s">
        <v>869</v>
      </c>
      <c r="B606" s="40" t="s">
        <v>329</v>
      </c>
      <c r="C606" s="40" t="s">
        <v>496</v>
      </c>
      <c r="D606" s="41">
        <v>26125.919999999998</v>
      </c>
      <c r="E606" s="42">
        <v>0</v>
      </c>
      <c r="F606" s="41">
        <v>1374.25</v>
      </c>
      <c r="G606" s="42">
        <v>13750.08</v>
      </c>
      <c r="H606" s="42">
        <v>0</v>
      </c>
      <c r="I606" s="42">
        <v>0</v>
      </c>
      <c r="J606" s="42">
        <f>SUM(D606:I606)</f>
        <v>41250.25</v>
      </c>
      <c r="K606" s="42">
        <v>4386.3500000000004</v>
      </c>
      <c r="L606" s="42">
        <v>6701.15</v>
      </c>
      <c r="M606" s="42">
        <v>0</v>
      </c>
      <c r="N606" s="42">
        <f>SUM(K606:M606)</f>
        <v>11087.5</v>
      </c>
      <c r="O606" s="42">
        <f>+J606-N606</f>
        <v>30162.75</v>
      </c>
      <c r="P606" s="42"/>
      <c r="Q606" s="43">
        <v>2902.84</v>
      </c>
    </row>
    <row r="607" spans="1:17" x14ac:dyDescent="0.25">
      <c r="A607" s="46" t="s">
        <v>870</v>
      </c>
      <c r="B607" s="46" t="s">
        <v>291</v>
      </c>
      <c r="C607" s="46" t="s">
        <v>450</v>
      </c>
      <c r="D607" s="47">
        <v>28947.55</v>
      </c>
      <c r="E607" s="48">
        <v>0</v>
      </c>
      <c r="F607" s="47">
        <v>0</v>
      </c>
      <c r="G607" s="48">
        <v>0</v>
      </c>
      <c r="H607" s="48">
        <v>0</v>
      </c>
      <c r="I607" s="48">
        <v>0</v>
      </c>
      <c r="J607" s="48">
        <f>SUM(D607:I607)</f>
        <v>28947.55</v>
      </c>
      <c r="K607" s="48">
        <v>3184.23</v>
      </c>
      <c r="L607" s="48">
        <v>8849.9</v>
      </c>
      <c r="M607" s="48">
        <v>0</v>
      </c>
      <c r="N607" s="48">
        <f>SUM(K607:M607)</f>
        <v>12034.13</v>
      </c>
      <c r="O607" s="48">
        <f>+J607-N607</f>
        <v>16913.419999999998</v>
      </c>
      <c r="P607" s="48"/>
      <c r="Q607" s="49">
        <v>9579.4599999999991</v>
      </c>
    </row>
    <row r="608" spans="1:17" x14ac:dyDescent="0.25">
      <c r="A608" s="40" t="s">
        <v>871</v>
      </c>
      <c r="B608" s="40" t="s">
        <v>291</v>
      </c>
      <c r="C608" s="40" t="s">
        <v>347</v>
      </c>
      <c r="D608" s="41">
        <v>28947.55</v>
      </c>
      <c r="E608" s="42">
        <v>0</v>
      </c>
      <c r="F608" s="41">
        <v>0</v>
      </c>
      <c r="G608" s="42">
        <v>0</v>
      </c>
      <c r="H608" s="42">
        <v>0</v>
      </c>
      <c r="I608" s="42">
        <v>0</v>
      </c>
      <c r="J608" s="42">
        <f>SUM(D608:I608)</f>
        <v>28947.55</v>
      </c>
      <c r="K608" s="42">
        <v>3184.23</v>
      </c>
      <c r="L608" s="42">
        <v>6215.55</v>
      </c>
      <c r="M608" s="42">
        <v>0</v>
      </c>
      <c r="N608" s="42">
        <f>SUM(K608:M608)</f>
        <v>9399.7800000000007</v>
      </c>
      <c r="O608" s="42">
        <f>+J608-N608</f>
        <v>19547.769999999997</v>
      </c>
      <c r="P608" s="42"/>
      <c r="Q608" s="43">
        <v>0</v>
      </c>
    </row>
    <row r="609" spans="1:17" x14ac:dyDescent="0.25">
      <c r="A609" s="46" t="s">
        <v>872</v>
      </c>
      <c r="B609" s="46" t="s">
        <v>300</v>
      </c>
      <c r="C609" s="46" t="s">
        <v>873</v>
      </c>
      <c r="D609" s="47">
        <v>27500.17</v>
      </c>
      <c r="E609" s="48">
        <v>0</v>
      </c>
      <c r="F609" s="47">
        <v>0</v>
      </c>
      <c r="G609" s="48">
        <v>0</v>
      </c>
      <c r="H609" s="48">
        <v>0</v>
      </c>
      <c r="I609" s="48">
        <v>0</v>
      </c>
      <c r="J609" s="48">
        <f>SUM(D609:I609)</f>
        <v>27500.17</v>
      </c>
      <c r="K609" s="48">
        <v>3025.01</v>
      </c>
      <c r="L609" s="48">
        <v>5861.3</v>
      </c>
      <c r="M609" s="48">
        <v>0</v>
      </c>
      <c r="N609" s="48">
        <f>SUM(K609:M609)</f>
        <v>8886.3100000000013</v>
      </c>
      <c r="O609" s="48">
        <f>+J609-N609</f>
        <v>18613.859999999997</v>
      </c>
      <c r="P609" s="48"/>
      <c r="Q609" s="49">
        <v>0</v>
      </c>
    </row>
    <row r="610" spans="1:17" x14ac:dyDescent="0.25">
      <c r="A610" s="40" t="s">
        <v>874</v>
      </c>
      <c r="B610" s="40" t="s">
        <v>291</v>
      </c>
      <c r="C610" s="40" t="s">
        <v>472</v>
      </c>
      <c r="D610" s="41">
        <v>28947.55</v>
      </c>
      <c r="E610" s="42">
        <v>0</v>
      </c>
      <c r="F610" s="41">
        <v>0</v>
      </c>
      <c r="G610" s="42">
        <v>0</v>
      </c>
      <c r="H610" s="42">
        <v>0</v>
      </c>
      <c r="I610" s="42">
        <v>0</v>
      </c>
      <c r="J610" s="42">
        <f>SUM(D610:I610)</f>
        <v>28947.55</v>
      </c>
      <c r="K610" s="42">
        <v>3184.23</v>
      </c>
      <c r="L610" s="42">
        <v>7093.65</v>
      </c>
      <c r="M610" s="42">
        <v>0</v>
      </c>
      <c r="N610" s="42">
        <f>SUM(K610:M610)</f>
        <v>10277.879999999999</v>
      </c>
      <c r="O610" s="42">
        <f>+J610-N610</f>
        <v>18669.669999999998</v>
      </c>
      <c r="P610" s="42"/>
      <c r="Q610" s="43">
        <v>3193.1</v>
      </c>
    </row>
    <row r="611" spans="1:17" x14ac:dyDescent="0.25">
      <c r="A611" s="46" t="s">
        <v>875</v>
      </c>
      <c r="B611" s="46" t="s">
        <v>300</v>
      </c>
      <c r="C611" s="46" t="s">
        <v>876</v>
      </c>
      <c r="D611" s="47">
        <v>27500.17</v>
      </c>
      <c r="E611" s="48">
        <v>0</v>
      </c>
      <c r="F611" s="47">
        <v>0</v>
      </c>
      <c r="G611" s="48">
        <v>0</v>
      </c>
      <c r="H611" s="48">
        <v>0</v>
      </c>
      <c r="I611" s="48">
        <v>0</v>
      </c>
      <c r="J611" s="48">
        <f>SUM(D611:I611)</f>
        <v>27500.17</v>
      </c>
      <c r="K611" s="48">
        <v>3025.01</v>
      </c>
      <c r="L611" s="48">
        <v>5861.3</v>
      </c>
      <c r="M611" s="48">
        <v>0</v>
      </c>
      <c r="N611" s="48">
        <f>SUM(K611:M611)</f>
        <v>8886.3100000000013</v>
      </c>
      <c r="O611" s="48">
        <f>+J611-N611</f>
        <v>18613.859999999997</v>
      </c>
      <c r="P611" s="48"/>
      <c r="Q611" s="49">
        <v>0</v>
      </c>
    </row>
    <row r="612" spans="1:17" x14ac:dyDescent="0.25">
      <c r="A612" s="40" t="s">
        <v>877</v>
      </c>
      <c r="B612" s="40" t="s">
        <v>291</v>
      </c>
      <c r="C612" s="40" t="s">
        <v>314</v>
      </c>
      <c r="D612" s="41">
        <v>28947.55</v>
      </c>
      <c r="E612" s="42">
        <v>0</v>
      </c>
      <c r="F612" s="41">
        <v>0</v>
      </c>
      <c r="G612" s="42">
        <v>0</v>
      </c>
      <c r="H612" s="42">
        <v>0</v>
      </c>
      <c r="I612" s="42">
        <v>0</v>
      </c>
      <c r="J612" s="42">
        <f>SUM(D612:I612)</f>
        <v>28947.55</v>
      </c>
      <c r="K612" s="42">
        <v>3184.23</v>
      </c>
      <c r="L612" s="42">
        <v>6455.03</v>
      </c>
      <c r="M612" s="42">
        <v>0</v>
      </c>
      <c r="N612" s="42">
        <f>SUM(K612:M612)</f>
        <v>9639.26</v>
      </c>
      <c r="O612" s="42">
        <f>+J612-N612</f>
        <v>19308.29</v>
      </c>
      <c r="P612" s="42"/>
      <c r="Q612" s="43">
        <v>870.86</v>
      </c>
    </row>
    <row r="613" spans="1:17" x14ac:dyDescent="0.25">
      <c r="A613" s="46" t="s">
        <v>878</v>
      </c>
      <c r="B613" s="46" t="s">
        <v>381</v>
      </c>
      <c r="C613" s="46" t="s">
        <v>466</v>
      </c>
      <c r="D613" s="47">
        <v>24818.71</v>
      </c>
      <c r="E613" s="48">
        <v>0</v>
      </c>
      <c r="F613" s="47">
        <v>0</v>
      </c>
      <c r="G613" s="48">
        <v>0</v>
      </c>
      <c r="H613" s="48">
        <v>0</v>
      </c>
      <c r="I613" s="48">
        <v>0</v>
      </c>
      <c r="J613" s="48">
        <f>SUM(D613:I613)</f>
        <v>24818.71</v>
      </c>
      <c r="K613" s="48">
        <v>2462.44</v>
      </c>
      <c r="L613" s="48">
        <v>5785</v>
      </c>
      <c r="M613" s="48">
        <v>0</v>
      </c>
      <c r="N613" s="48">
        <f>SUM(K613:M613)</f>
        <v>8247.44</v>
      </c>
      <c r="O613" s="48">
        <f>+J613-N613</f>
        <v>16571.269999999997</v>
      </c>
      <c r="P613" s="48"/>
      <c r="Q613" s="49">
        <v>0</v>
      </c>
    </row>
    <row r="614" spans="1:17" x14ac:dyDescent="0.25">
      <c r="A614" s="40" t="s">
        <v>879</v>
      </c>
      <c r="B614" s="40" t="s">
        <v>291</v>
      </c>
      <c r="C614" s="40" t="s">
        <v>294</v>
      </c>
      <c r="D614" s="41">
        <v>28947.55</v>
      </c>
      <c r="E614" s="42">
        <v>0</v>
      </c>
      <c r="F614" s="41">
        <v>0</v>
      </c>
      <c r="G614" s="42">
        <v>0</v>
      </c>
      <c r="H614" s="42">
        <v>0</v>
      </c>
      <c r="I614" s="42">
        <v>0</v>
      </c>
      <c r="J614" s="42">
        <f>SUM(D614:I614)</f>
        <v>28947.55</v>
      </c>
      <c r="K614" s="42">
        <v>3184.23</v>
      </c>
      <c r="L614" s="42">
        <v>7539.8</v>
      </c>
      <c r="M614" s="42">
        <v>0</v>
      </c>
      <c r="N614" s="42">
        <f>SUM(K614:M614)</f>
        <v>10724.03</v>
      </c>
      <c r="O614" s="42">
        <f>+J614-N614</f>
        <v>18223.519999999997</v>
      </c>
      <c r="P614" s="42"/>
      <c r="Q614" s="43">
        <v>4815.45</v>
      </c>
    </row>
    <row r="615" spans="1:17" x14ac:dyDescent="0.25">
      <c r="A615" s="46" t="s">
        <v>880</v>
      </c>
      <c r="B615" s="46" t="s">
        <v>291</v>
      </c>
      <c r="C615" s="46" t="s">
        <v>294</v>
      </c>
      <c r="D615" s="47">
        <v>28947.55</v>
      </c>
      <c r="E615" s="48">
        <v>0</v>
      </c>
      <c r="F615" s="47">
        <v>1335.15</v>
      </c>
      <c r="G615" s="48">
        <v>0</v>
      </c>
      <c r="H615" s="48">
        <v>0</v>
      </c>
      <c r="I615" s="48">
        <v>0</v>
      </c>
      <c r="J615" s="48">
        <f>SUM(D615:I615)</f>
        <v>30282.7</v>
      </c>
      <c r="K615" s="48">
        <v>3331.09</v>
      </c>
      <c r="L615" s="48">
        <v>6542.33</v>
      </c>
      <c r="M615" s="48">
        <v>0</v>
      </c>
      <c r="N615" s="48">
        <f>SUM(K615:M615)</f>
        <v>9873.42</v>
      </c>
      <c r="O615" s="48">
        <f>+J615-N615</f>
        <v>20409.28</v>
      </c>
      <c r="P615" s="48"/>
      <c r="Q615" s="49">
        <v>0</v>
      </c>
    </row>
    <row r="616" spans="1:17" x14ac:dyDescent="0.25">
      <c r="A616" s="40" t="s">
        <v>881</v>
      </c>
      <c r="B616" s="40" t="s">
        <v>329</v>
      </c>
      <c r="C616" s="40" t="s">
        <v>743</v>
      </c>
      <c r="D616" s="41">
        <v>26125.919999999998</v>
      </c>
      <c r="E616" s="42">
        <v>0</v>
      </c>
      <c r="F616" s="41">
        <v>0</v>
      </c>
      <c r="G616" s="42">
        <v>13062.96</v>
      </c>
      <c r="H616" s="42">
        <v>0</v>
      </c>
      <c r="I616" s="42">
        <v>0</v>
      </c>
      <c r="J616" s="42">
        <f>SUM(D616:I616)</f>
        <v>39188.879999999997</v>
      </c>
      <c r="K616" s="42">
        <v>4310.7700000000004</v>
      </c>
      <c r="L616" s="42">
        <v>7625.15</v>
      </c>
      <c r="M616" s="42">
        <v>0</v>
      </c>
      <c r="N616" s="42">
        <f>SUM(K616:M616)</f>
        <v>11935.92</v>
      </c>
      <c r="O616" s="42">
        <f>+J616-N616</f>
        <v>27252.959999999999</v>
      </c>
      <c r="P616" s="42"/>
      <c r="Q616" s="43">
        <v>7637.08</v>
      </c>
    </row>
    <row r="617" spans="1:17" x14ac:dyDescent="0.25">
      <c r="A617" s="46" t="s">
        <v>882</v>
      </c>
      <c r="B617" s="46" t="s">
        <v>291</v>
      </c>
      <c r="C617" s="46" t="s">
        <v>352</v>
      </c>
      <c r="D617" s="47">
        <v>28947.55</v>
      </c>
      <c r="E617" s="48">
        <v>0</v>
      </c>
      <c r="F617" s="47">
        <v>0</v>
      </c>
      <c r="G617" s="48">
        <v>0</v>
      </c>
      <c r="H617" s="48">
        <v>0</v>
      </c>
      <c r="I617" s="48">
        <v>0</v>
      </c>
      <c r="J617" s="48">
        <f>SUM(D617:I617)</f>
        <v>28947.55</v>
      </c>
      <c r="K617" s="48">
        <v>3184.23</v>
      </c>
      <c r="L617" s="48">
        <v>6215.55</v>
      </c>
      <c r="M617" s="48">
        <v>0</v>
      </c>
      <c r="N617" s="48">
        <f>SUM(K617:M617)</f>
        <v>9399.7800000000007</v>
      </c>
      <c r="O617" s="48">
        <f>+J617-N617</f>
        <v>19547.769999999997</v>
      </c>
      <c r="P617" s="48"/>
      <c r="Q617" s="49">
        <v>0</v>
      </c>
    </row>
    <row r="618" spans="1:17" x14ac:dyDescent="0.25">
      <c r="A618" s="40" t="s">
        <v>883</v>
      </c>
      <c r="B618" s="40" t="s">
        <v>291</v>
      </c>
      <c r="C618" s="40" t="s">
        <v>450</v>
      </c>
      <c r="D618" s="41">
        <v>28947.55</v>
      </c>
      <c r="E618" s="42">
        <v>0</v>
      </c>
      <c r="F618" s="41">
        <v>0</v>
      </c>
      <c r="G618" s="42">
        <v>0</v>
      </c>
      <c r="H618" s="42">
        <v>0</v>
      </c>
      <c r="I618" s="42">
        <v>0</v>
      </c>
      <c r="J618" s="42">
        <f>SUM(D618:I618)</f>
        <v>28947.55</v>
      </c>
      <c r="K618" s="42">
        <v>3184.23</v>
      </c>
      <c r="L618" s="42">
        <v>6215.55</v>
      </c>
      <c r="M618" s="42">
        <v>0</v>
      </c>
      <c r="N618" s="42">
        <f>SUM(K618:M618)</f>
        <v>9399.7800000000007</v>
      </c>
      <c r="O618" s="42">
        <f>+J618-N618</f>
        <v>19547.769999999997</v>
      </c>
      <c r="P618" s="42"/>
      <c r="Q618" s="43">
        <v>0</v>
      </c>
    </row>
    <row r="619" spans="1:17" x14ac:dyDescent="0.25">
      <c r="A619" s="46" t="s">
        <v>884</v>
      </c>
      <c r="B619" s="46" t="s">
        <v>291</v>
      </c>
      <c r="C619" s="46" t="s">
        <v>601</v>
      </c>
      <c r="D619" s="47">
        <v>28947.55</v>
      </c>
      <c r="E619" s="48">
        <v>0</v>
      </c>
      <c r="F619" s="47">
        <v>0</v>
      </c>
      <c r="G619" s="48">
        <v>0</v>
      </c>
      <c r="H619" s="48">
        <v>0</v>
      </c>
      <c r="I619" s="48">
        <v>0</v>
      </c>
      <c r="J619" s="48">
        <f>SUM(D619:I619)</f>
        <v>28947.55</v>
      </c>
      <c r="K619" s="48">
        <v>3184.23</v>
      </c>
      <c r="L619" s="48">
        <v>7539.8</v>
      </c>
      <c r="M619" s="48">
        <v>0</v>
      </c>
      <c r="N619" s="48">
        <f>SUM(K619:M619)</f>
        <v>10724.03</v>
      </c>
      <c r="O619" s="48">
        <f>+J619-N619</f>
        <v>18223.519999999997</v>
      </c>
      <c r="P619" s="48"/>
      <c r="Q619" s="49">
        <v>4815.45</v>
      </c>
    </row>
    <row r="620" spans="1:17" x14ac:dyDescent="0.25">
      <c r="A620" s="40" t="s">
        <v>885</v>
      </c>
      <c r="B620" s="40" t="s">
        <v>329</v>
      </c>
      <c r="C620" s="40" t="s">
        <v>388</v>
      </c>
      <c r="D620" s="41">
        <v>26125.919999999998</v>
      </c>
      <c r="E620" s="42">
        <v>0</v>
      </c>
      <c r="F620" s="41">
        <v>1374.25</v>
      </c>
      <c r="G620" s="42">
        <v>0</v>
      </c>
      <c r="H620" s="42">
        <v>0</v>
      </c>
      <c r="I620" s="42">
        <v>0</v>
      </c>
      <c r="J620" s="42">
        <f>SUM(D620:I620)</f>
        <v>27500.17</v>
      </c>
      <c r="K620" s="42">
        <v>2873.85</v>
      </c>
      <c r="L620" s="42">
        <v>7579.28</v>
      </c>
      <c r="M620" s="42">
        <v>0</v>
      </c>
      <c r="N620" s="42">
        <f>SUM(K620:M620)</f>
        <v>10453.129999999999</v>
      </c>
      <c r="O620" s="42">
        <f>+J620-N620</f>
        <v>17047.04</v>
      </c>
      <c r="P620" s="42"/>
      <c r="Q620" s="43">
        <v>6096.02</v>
      </c>
    </row>
    <row r="621" spans="1:17" x14ac:dyDescent="0.25">
      <c r="A621" s="46" t="s">
        <v>886</v>
      </c>
      <c r="B621" s="46" t="s">
        <v>300</v>
      </c>
      <c r="C621" s="46" t="s">
        <v>887</v>
      </c>
      <c r="D621" s="47">
        <v>27500.17</v>
      </c>
      <c r="E621" s="48">
        <v>0</v>
      </c>
      <c r="F621" s="47">
        <v>0</v>
      </c>
      <c r="G621" s="48">
        <v>0</v>
      </c>
      <c r="H621" s="48">
        <v>0</v>
      </c>
      <c r="I621" s="48">
        <v>0</v>
      </c>
      <c r="J621" s="48">
        <f>SUM(D621:I621)</f>
        <v>27500.17</v>
      </c>
      <c r="K621" s="48">
        <v>3025.01</v>
      </c>
      <c r="L621" s="48">
        <v>5861.3</v>
      </c>
      <c r="M621" s="48">
        <v>0</v>
      </c>
      <c r="N621" s="48">
        <f>SUM(K621:M621)</f>
        <v>8886.3100000000013</v>
      </c>
      <c r="O621" s="48">
        <f>+J621-N621</f>
        <v>18613.859999999997</v>
      </c>
      <c r="P621" s="48"/>
      <c r="Q621" s="49">
        <v>0</v>
      </c>
    </row>
    <row r="622" spans="1:17" x14ac:dyDescent="0.25">
      <c r="A622" s="40" t="s">
        <v>888</v>
      </c>
      <c r="B622" s="40" t="s">
        <v>329</v>
      </c>
      <c r="C622" s="40" t="s">
        <v>889</v>
      </c>
      <c r="D622" s="41">
        <v>26125.919999999998</v>
      </c>
      <c r="E622" s="42">
        <v>0</v>
      </c>
      <c r="F622" s="41">
        <v>0</v>
      </c>
      <c r="G622" s="42">
        <v>0</v>
      </c>
      <c r="H622" s="42">
        <v>0</v>
      </c>
      <c r="I622" s="42">
        <v>0</v>
      </c>
      <c r="J622" s="42">
        <f>SUM(D622:I622)</f>
        <v>26125.919999999998</v>
      </c>
      <c r="K622" s="42">
        <v>2873.85</v>
      </c>
      <c r="L622" s="42">
        <v>5524.95</v>
      </c>
      <c r="M622" s="42">
        <v>0</v>
      </c>
      <c r="N622" s="42">
        <f>SUM(K622:M622)</f>
        <v>8398.7999999999993</v>
      </c>
      <c r="O622" s="42">
        <f>+J622-N622</f>
        <v>17727.12</v>
      </c>
      <c r="P622" s="42"/>
      <c r="Q622" s="43">
        <v>0</v>
      </c>
    </row>
    <row r="623" spans="1:17" x14ac:dyDescent="0.25">
      <c r="A623" s="46" t="s">
        <v>890</v>
      </c>
      <c r="B623" s="46" t="s">
        <v>291</v>
      </c>
      <c r="C623" s="46" t="s">
        <v>526</v>
      </c>
      <c r="D623" s="47">
        <v>28947.55</v>
      </c>
      <c r="E623" s="48">
        <v>0</v>
      </c>
      <c r="F623" s="47">
        <v>0</v>
      </c>
      <c r="G623" s="48">
        <v>14473.77</v>
      </c>
      <c r="H623" s="48">
        <v>0</v>
      </c>
      <c r="I623" s="48">
        <v>0</v>
      </c>
      <c r="J623" s="48">
        <f>SUM(D623:I623)</f>
        <v>43421.32</v>
      </c>
      <c r="K623" s="48">
        <v>4776.34</v>
      </c>
      <c r="L623" s="48">
        <v>6215.55</v>
      </c>
      <c r="M623" s="48">
        <v>0</v>
      </c>
      <c r="N623" s="48">
        <f>SUM(K623:M623)</f>
        <v>10991.89</v>
      </c>
      <c r="O623" s="48">
        <f>+J623-N623</f>
        <v>32429.43</v>
      </c>
      <c r="P623" s="48"/>
      <c r="Q623" s="49">
        <v>0</v>
      </c>
    </row>
    <row r="624" spans="1:17" x14ac:dyDescent="0.25">
      <c r="A624" s="40" t="s">
        <v>891</v>
      </c>
      <c r="B624" s="40" t="s">
        <v>381</v>
      </c>
      <c r="C624" s="40" t="s">
        <v>579</v>
      </c>
      <c r="D624" s="41">
        <v>14063.94</v>
      </c>
      <c r="E624" s="42">
        <v>0</v>
      </c>
      <c r="F624" s="41">
        <v>0</v>
      </c>
      <c r="G624" s="42">
        <v>0</v>
      </c>
      <c r="H624" s="42">
        <v>0</v>
      </c>
      <c r="I624" s="42">
        <v>0</v>
      </c>
      <c r="J624" s="42">
        <f>SUM(D624:I624)</f>
        <v>14063.94</v>
      </c>
      <c r="K624" s="42">
        <v>621.03</v>
      </c>
      <c r="L624" s="42">
        <v>2827.44</v>
      </c>
      <c r="M624" s="42">
        <v>0</v>
      </c>
      <c r="N624" s="42">
        <f>SUM(K624:M624)</f>
        <v>3448.4700000000003</v>
      </c>
      <c r="O624" s="42">
        <f>+J624-N624</f>
        <v>10615.470000000001</v>
      </c>
      <c r="P624" s="42"/>
      <c r="Q624" s="43">
        <v>0</v>
      </c>
    </row>
    <row r="625" spans="1:17" x14ac:dyDescent="0.25">
      <c r="A625" s="46" t="s">
        <v>892</v>
      </c>
      <c r="B625" s="46" t="s">
        <v>381</v>
      </c>
      <c r="C625" s="46" t="s">
        <v>292</v>
      </c>
      <c r="D625" s="47">
        <v>24818.71</v>
      </c>
      <c r="E625" s="48">
        <v>0</v>
      </c>
      <c r="F625" s="47">
        <v>0</v>
      </c>
      <c r="G625" s="48">
        <v>0</v>
      </c>
      <c r="H625" s="48">
        <v>0</v>
      </c>
      <c r="I625" s="48">
        <v>0</v>
      </c>
      <c r="J625" s="48">
        <f>SUM(D625:I625)</f>
        <v>24818.71</v>
      </c>
      <c r="K625" s="48">
        <v>2233.16</v>
      </c>
      <c r="L625" s="48">
        <v>6423.61</v>
      </c>
      <c r="M625" s="48">
        <v>0</v>
      </c>
      <c r="N625" s="48">
        <f>SUM(K625:M625)</f>
        <v>8656.77</v>
      </c>
      <c r="O625" s="48">
        <f>+J625-N625</f>
        <v>16161.939999999999</v>
      </c>
      <c r="P625" s="48"/>
      <c r="Q625" s="49">
        <v>2322.2399999999998</v>
      </c>
    </row>
    <row r="626" spans="1:17" x14ac:dyDescent="0.25">
      <c r="A626" s="40" t="s">
        <v>893</v>
      </c>
      <c r="B626" s="40" t="s">
        <v>291</v>
      </c>
      <c r="C626" s="40" t="s">
        <v>294</v>
      </c>
      <c r="D626" s="41">
        <v>28947.55</v>
      </c>
      <c r="E626" s="42">
        <v>0</v>
      </c>
      <c r="F626" s="41">
        <v>0</v>
      </c>
      <c r="G626" s="42">
        <v>14473.77</v>
      </c>
      <c r="H626" s="42">
        <v>0</v>
      </c>
      <c r="I626" s="42">
        <v>0</v>
      </c>
      <c r="J626" s="42">
        <f>SUM(D626:I626)</f>
        <v>43421.32</v>
      </c>
      <c r="K626" s="42">
        <v>4776.34</v>
      </c>
      <c r="L626" s="42">
        <v>7435.52</v>
      </c>
      <c r="M626" s="42">
        <v>0</v>
      </c>
      <c r="N626" s="42">
        <f>SUM(K626:M626)</f>
        <v>12211.86</v>
      </c>
      <c r="O626" s="42">
        <f>+J626-N626</f>
        <v>31209.46</v>
      </c>
      <c r="P626" s="42"/>
      <c r="Q626" s="43">
        <v>4815.45</v>
      </c>
    </row>
    <row r="627" spans="1:17" x14ac:dyDescent="0.25">
      <c r="A627" s="46" t="s">
        <v>894</v>
      </c>
      <c r="B627" s="46" t="s">
        <v>291</v>
      </c>
      <c r="C627" s="46" t="s">
        <v>450</v>
      </c>
      <c r="D627" s="47">
        <v>28947.55</v>
      </c>
      <c r="E627" s="48">
        <v>0</v>
      </c>
      <c r="F627" s="47">
        <v>0</v>
      </c>
      <c r="G627" s="48">
        <v>0</v>
      </c>
      <c r="H627" s="48">
        <v>0</v>
      </c>
      <c r="I627" s="48">
        <v>0</v>
      </c>
      <c r="J627" s="48">
        <f>SUM(D627:I627)</f>
        <v>28947.55</v>
      </c>
      <c r="K627" s="48">
        <v>3184.23</v>
      </c>
      <c r="L627" s="48">
        <v>7539.8</v>
      </c>
      <c r="M627" s="48">
        <v>0</v>
      </c>
      <c r="N627" s="48">
        <f>SUM(K627:M627)</f>
        <v>10724.03</v>
      </c>
      <c r="O627" s="48">
        <f>+J627-N627</f>
        <v>18223.519999999997</v>
      </c>
      <c r="P627" s="48"/>
      <c r="Q627" s="49">
        <v>4815.45</v>
      </c>
    </row>
    <row r="628" spans="1:17" x14ac:dyDescent="0.25">
      <c r="A628" s="40" t="s">
        <v>895</v>
      </c>
      <c r="B628" s="40" t="s">
        <v>326</v>
      </c>
      <c r="C628" s="40" t="s">
        <v>332</v>
      </c>
      <c r="D628" s="41">
        <v>30471.11</v>
      </c>
      <c r="E628" s="42">
        <v>606.26</v>
      </c>
      <c r="F628" s="41">
        <v>0</v>
      </c>
      <c r="G628" s="42">
        <v>0</v>
      </c>
      <c r="H628" s="42">
        <v>0</v>
      </c>
      <c r="I628" s="42">
        <v>3418.51</v>
      </c>
      <c r="J628" s="42">
        <f>SUM(D628:I628)</f>
        <v>34495.879999999997</v>
      </c>
      <c r="K628" s="42">
        <v>3418.51</v>
      </c>
      <c r="L628" s="42">
        <v>6736.82</v>
      </c>
      <c r="M628" s="42">
        <v>0</v>
      </c>
      <c r="N628" s="42">
        <f>SUM(K628:M628)</f>
        <v>10155.33</v>
      </c>
      <c r="O628" s="42">
        <f>+J628-N628</f>
        <v>24340.549999999996</v>
      </c>
      <c r="P628" s="42"/>
      <c r="Q628" s="43">
        <v>0</v>
      </c>
    </row>
    <row r="629" spans="1:17" x14ac:dyDescent="0.25">
      <c r="A629" s="37" t="s">
        <v>2843</v>
      </c>
      <c r="B629" s="37" t="s">
        <v>326</v>
      </c>
      <c r="C629" s="37" t="s">
        <v>2674</v>
      </c>
      <c r="D629" s="38">
        <v>29455.4</v>
      </c>
      <c r="E629" s="38">
        <v>3282.09</v>
      </c>
      <c r="F629" s="38"/>
      <c r="G629" s="38">
        <v>0</v>
      </c>
      <c r="H629" s="38"/>
      <c r="I629" s="38"/>
      <c r="J629" s="38">
        <v>32737.49</v>
      </c>
      <c r="K629" s="38">
        <v>3013.78</v>
      </c>
      <c r="L629" s="38">
        <v>0</v>
      </c>
      <c r="M629" s="38"/>
      <c r="N629" s="38">
        <v>3013.78</v>
      </c>
      <c r="O629" s="38">
        <v>29723.71</v>
      </c>
      <c r="P629" s="39"/>
      <c r="Q629" s="39"/>
    </row>
    <row r="630" spans="1:17" x14ac:dyDescent="0.25">
      <c r="A630" s="46" t="s">
        <v>896</v>
      </c>
      <c r="B630" s="46" t="s">
        <v>291</v>
      </c>
      <c r="C630" s="46" t="s">
        <v>564</v>
      </c>
      <c r="D630" s="47">
        <v>28947.55</v>
      </c>
      <c r="E630" s="48">
        <v>0</v>
      </c>
      <c r="F630" s="47">
        <v>0</v>
      </c>
      <c r="G630" s="48">
        <v>14473.77</v>
      </c>
      <c r="H630" s="48">
        <v>0</v>
      </c>
      <c r="I630" s="48">
        <v>0</v>
      </c>
      <c r="J630" s="48">
        <f>SUM(D630:I630)</f>
        <v>43421.32</v>
      </c>
      <c r="K630" s="48">
        <v>4776.34</v>
      </c>
      <c r="L630" s="48">
        <v>6111.27</v>
      </c>
      <c r="M630" s="48">
        <v>0</v>
      </c>
      <c r="N630" s="48">
        <f>SUM(K630:M630)</f>
        <v>10887.61</v>
      </c>
      <c r="O630" s="48">
        <f>+J630-N630</f>
        <v>32533.71</v>
      </c>
      <c r="P630" s="48"/>
      <c r="Q630" s="49">
        <v>0</v>
      </c>
    </row>
    <row r="631" spans="1:17" x14ac:dyDescent="0.25">
      <c r="A631" s="44" t="s">
        <v>2844</v>
      </c>
      <c r="B631" s="44" t="s">
        <v>326</v>
      </c>
      <c r="C631" s="44" t="s">
        <v>2674</v>
      </c>
      <c r="D631" s="45">
        <v>30471.11</v>
      </c>
      <c r="E631" s="45">
        <v>2508.19</v>
      </c>
      <c r="F631" s="45"/>
      <c r="G631" s="45">
        <v>16489.650000000001</v>
      </c>
      <c r="H631" s="45"/>
      <c r="I631" s="45"/>
      <c r="J631" s="45">
        <v>49468.95</v>
      </c>
      <c r="K631" s="45">
        <v>2957.42</v>
      </c>
      <c r="L631" s="45">
        <v>0</v>
      </c>
      <c r="M631" s="45"/>
      <c r="N631" s="45">
        <v>2957.42</v>
      </c>
      <c r="O631" s="45">
        <v>46511.53</v>
      </c>
      <c r="P631" s="39"/>
      <c r="Q631" s="39"/>
    </row>
    <row r="632" spans="1:17" x14ac:dyDescent="0.25">
      <c r="A632" s="37" t="s">
        <v>2845</v>
      </c>
      <c r="B632" s="37" t="s">
        <v>291</v>
      </c>
      <c r="C632" s="37" t="s">
        <v>2674</v>
      </c>
      <c r="D632" s="38">
        <v>28947.55</v>
      </c>
      <c r="E632" s="38">
        <v>1470.73</v>
      </c>
      <c r="F632" s="38"/>
      <c r="G632" s="38">
        <v>0</v>
      </c>
      <c r="H632" s="38"/>
      <c r="I632" s="38"/>
      <c r="J632" s="38">
        <v>30418.28</v>
      </c>
      <c r="K632" s="38">
        <v>2103.9299999999998</v>
      </c>
      <c r="L632" s="38">
        <v>0</v>
      </c>
      <c r="M632" s="38"/>
      <c r="N632" s="38">
        <v>2103.9299999999998</v>
      </c>
      <c r="O632" s="38">
        <v>28314.35</v>
      </c>
      <c r="P632" s="39"/>
      <c r="Q632" s="39"/>
    </row>
    <row r="633" spans="1:17" x14ac:dyDescent="0.25">
      <c r="A633" s="40" t="s">
        <v>897</v>
      </c>
      <c r="B633" s="40" t="s">
        <v>291</v>
      </c>
      <c r="C633" s="40" t="s">
        <v>310</v>
      </c>
      <c r="D633" s="41">
        <v>28947.55</v>
      </c>
      <c r="E633" s="42">
        <v>0</v>
      </c>
      <c r="F633" s="41">
        <v>0</v>
      </c>
      <c r="G633" s="42">
        <v>0</v>
      </c>
      <c r="H633" s="42">
        <v>0</v>
      </c>
      <c r="I633" s="42">
        <v>0</v>
      </c>
      <c r="J633" s="42">
        <f>SUM(D633:I633)</f>
        <v>28947.55</v>
      </c>
      <c r="K633" s="42">
        <v>3184.23</v>
      </c>
      <c r="L633" s="42">
        <v>6215.55</v>
      </c>
      <c r="M633" s="42">
        <v>0</v>
      </c>
      <c r="N633" s="42">
        <f>SUM(K633:M633)</f>
        <v>9399.7800000000007</v>
      </c>
      <c r="O633" s="42">
        <f>+J633-N633</f>
        <v>19547.769999999997</v>
      </c>
      <c r="P633" s="42"/>
      <c r="Q633" s="43">
        <v>0</v>
      </c>
    </row>
    <row r="634" spans="1:17" x14ac:dyDescent="0.25">
      <c r="A634" s="46" t="s">
        <v>898</v>
      </c>
      <c r="B634" s="46" t="s">
        <v>326</v>
      </c>
      <c r="C634" s="46" t="s">
        <v>335</v>
      </c>
      <c r="D634" s="47">
        <v>30471.11</v>
      </c>
      <c r="E634" s="48">
        <v>2508.19</v>
      </c>
      <c r="F634" s="47">
        <v>0</v>
      </c>
      <c r="G634" s="48">
        <v>0</v>
      </c>
      <c r="H634" s="48">
        <v>0</v>
      </c>
      <c r="I634" s="48">
        <v>3627.72</v>
      </c>
      <c r="J634" s="48">
        <f>SUM(D634:I634)</f>
        <v>36607.020000000004</v>
      </c>
      <c r="K634" s="48">
        <v>3627.72</v>
      </c>
      <c r="L634" s="48">
        <v>7202.32</v>
      </c>
      <c r="M634" s="48">
        <v>0</v>
      </c>
      <c r="N634" s="48">
        <f>SUM(K634:M634)</f>
        <v>10830.039999999999</v>
      </c>
      <c r="O634" s="48">
        <f>+J634-N634</f>
        <v>25776.980000000003</v>
      </c>
      <c r="P634" s="48"/>
      <c r="Q634" s="49">
        <v>0</v>
      </c>
    </row>
    <row r="635" spans="1:17" x14ac:dyDescent="0.25">
      <c r="A635" s="44" t="s">
        <v>2846</v>
      </c>
      <c r="B635" s="44" t="s">
        <v>326</v>
      </c>
      <c r="C635" s="44" t="s">
        <v>2674</v>
      </c>
      <c r="D635" s="45">
        <v>30471.11</v>
      </c>
      <c r="E635" s="45">
        <v>2605.5100000000002</v>
      </c>
      <c r="F635" s="45"/>
      <c r="G635" s="45">
        <v>0</v>
      </c>
      <c r="H635" s="45"/>
      <c r="I635" s="45"/>
      <c r="J635" s="45">
        <v>33076.620000000003</v>
      </c>
      <c r="K635" s="45">
        <v>3017.39</v>
      </c>
      <c r="L635" s="45">
        <v>6821.19</v>
      </c>
      <c r="M635" s="45"/>
      <c r="N635" s="45">
        <v>9838.58</v>
      </c>
      <c r="O635" s="45">
        <v>23238.04</v>
      </c>
      <c r="P635" s="39"/>
      <c r="Q635" s="39"/>
    </row>
    <row r="636" spans="1:17" x14ac:dyDescent="0.25">
      <c r="A636" s="40" t="s">
        <v>899</v>
      </c>
      <c r="B636" s="40" t="s">
        <v>329</v>
      </c>
      <c r="C636" s="40" t="s">
        <v>900</v>
      </c>
      <c r="D636" s="41">
        <v>26125.919999999998</v>
      </c>
      <c r="E636" s="42">
        <v>0</v>
      </c>
      <c r="F636" s="41">
        <v>0</v>
      </c>
      <c r="G636" s="42">
        <v>0</v>
      </c>
      <c r="H636" s="42">
        <v>0</v>
      </c>
      <c r="I636" s="42">
        <v>0</v>
      </c>
      <c r="J636" s="42">
        <f>SUM(D636:I636)</f>
        <v>26125.919999999998</v>
      </c>
      <c r="K636" s="42">
        <v>2873.85</v>
      </c>
      <c r="L636" s="42">
        <v>6378.63</v>
      </c>
      <c r="M636" s="42">
        <v>0</v>
      </c>
      <c r="N636" s="42">
        <f>SUM(K636:M636)</f>
        <v>9252.48</v>
      </c>
      <c r="O636" s="42">
        <f>+J636-N636</f>
        <v>16873.439999999999</v>
      </c>
      <c r="P636" s="42"/>
      <c r="Q636" s="43">
        <v>3483.44</v>
      </c>
    </row>
    <row r="637" spans="1:17" x14ac:dyDescent="0.25">
      <c r="A637" s="46" t="s">
        <v>901</v>
      </c>
      <c r="B637" s="46" t="s">
        <v>291</v>
      </c>
      <c r="C637" s="46" t="s">
        <v>902</v>
      </c>
      <c r="D637" s="47">
        <v>28947.55</v>
      </c>
      <c r="E637" s="48">
        <v>0</v>
      </c>
      <c r="F637" s="47">
        <v>0</v>
      </c>
      <c r="G637" s="48">
        <v>0</v>
      </c>
      <c r="H637" s="48">
        <v>241.23</v>
      </c>
      <c r="I637" s="48">
        <v>0</v>
      </c>
      <c r="J637" s="48">
        <f>SUM(D637:I637)</f>
        <v>29188.78</v>
      </c>
      <c r="K637" s="48">
        <v>3184.23</v>
      </c>
      <c r="L637" s="48">
        <v>6215.55</v>
      </c>
      <c r="M637" s="48">
        <v>0</v>
      </c>
      <c r="N637" s="48">
        <f>SUM(K637:M637)</f>
        <v>9399.7800000000007</v>
      </c>
      <c r="O637" s="48">
        <f>+J637-N637</f>
        <v>19789</v>
      </c>
      <c r="P637" s="48"/>
      <c r="Q637" s="49">
        <v>0</v>
      </c>
    </row>
    <row r="638" spans="1:17" x14ac:dyDescent="0.25">
      <c r="A638" s="40" t="s">
        <v>903</v>
      </c>
      <c r="B638" s="40" t="s">
        <v>291</v>
      </c>
      <c r="C638" s="40" t="s">
        <v>701</v>
      </c>
      <c r="D638" s="41">
        <v>28947.55</v>
      </c>
      <c r="E638" s="42">
        <v>0</v>
      </c>
      <c r="F638" s="41">
        <v>0</v>
      </c>
      <c r="G638" s="42">
        <v>0</v>
      </c>
      <c r="H638" s="42">
        <v>9649.18</v>
      </c>
      <c r="I638" s="42">
        <v>0</v>
      </c>
      <c r="J638" s="42">
        <f>SUM(D638:I638)</f>
        <v>38596.729999999996</v>
      </c>
      <c r="K638" s="42">
        <v>3184.23</v>
      </c>
      <c r="L638" s="42">
        <v>8239.19</v>
      </c>
      <c r="M638" s="42">
        <v>0</v>
      </c>
      <c r="N638" s="42">
        <f>SUM(K638:M638)</f>
        <v>11423.42</v>
      </c>
      <c r="O638" s="42">
        <f>+J638-N638</f>
        <v>27173.309999999998</v>
      </c>
      <c r="P638" s="42"/>
      <c r="Q638" s="43">
        <v>870.86</v>
      </c>
    </row>
    <row r="639" spans="1:17" x14ac:dyDescent="0.25">
      <c r="A639" s="46" t="s">
        <v>904</v>
      </c>
      <c r="B639" s="46" t="s">
        <v>381</v>
      </c>
      <c r="C639" s="46" t="s">
        <v>623</v>
      </c>
      <c r="D639" s="47">
        <v>14063.94</v>
      </c>
      <c r="E639" s="48">
        <v>0</v>
      </c>
      <c r="F639" s="47">
        <v>0</v>
      </c>
      <c r="G639" s="48">
        <v>0</v>
      </c>
      <c r="H639" s="48">
        <v>0</v>
      </c>
      <c r="I639" s="48">
        <v>0</v>
      </c>
      <c r="J639" s="48">
        <f>SUM(D639:I639)</f>
        <v>14063.94</v>
      </c>
      <c r="K639" s="48">
        <v>621.03</v>
      </c>
      <c r="L639" s="48">
        <v>2827.44</v>
      </c>
      <c r="M639" s="48">
        <v>0</v>
      </c>
      <c r="N639" s="48">
        <f>SUM(K639:M639)</f>
        <v>3448.4700000000003</v>
      </c>
      <c r="O639" s="48">
        <f>+J639-N639</f>
        <v>10615.470000000001</v>
      </c>
      <c r="P639" s="48"/>
      <c r="Q639" s="49">
        <v>0</v>
      </c>
    </row>
    <row r="640" spans="1:17" x14ac:dyDescent="0.25">
      <c r="A640" s="40" t="s">
        <v>905</v>
      </c>
      <c r="B640" s="40" t="s">
        <v>291</v>
      </c>
      <c r="C640" s="40" t="s">
        <v>347</v>
      </c>
      <c r="D640" s="41">
        <v>28947.55</v>
      </c>
      <c r="E640" s="42">
        <v>0</v>
      </c>
      <c r="F640" s="41">
        <v>0</v>
      </c>
      <c r="G640" s="42">
        <v>0</v>
      </c>
      <c r="H640" s="42">
        <v>0</v>
      </c>
      <c r="I640" s="42">
        <v>0</v>
      </c>
      <c r="J640" s="42">
        <f>SUM(D640:I640)</f>
        <v>28947.55</v>
      </c>
      <c r="K640" s="42">
        <v>3184.23</v>
      </c>
      <c r="L640" s="42">
        <v>6694.52</v>
      </c>
      <c r="M640" s="42">
        <v>0</v>
      </c>
      <c r="N640" s="42">
        <f>SUM(K640:M640)</f>
        <v>9878.75</v>
      </c>
      <c r="O640" s="42">
        <f>+J640-N640</f>
        <v>19068.8</v>
      </c>
      <c r="P640" s="42"/>
      <c r="Q640" s="43">
        <v>1741.72</v>
      </c>
    </row>
    <row r="641" spans="1:17" x14ac:dyDescent="0.25">
      <c r="A641" s="46" t="s">
        <v>906</v>
      </c>
      <c r="B641" s="46" t="s">
        <v>291</v>
      </c>
      <c r="C641" s="46" t="s">
        <v>360</v>
      </c>
      <c r="D641" s="47">
        <v>28947.55</v>
      </c>
      <c r="E641" s="48">
        <v>0</v>
      </c>
      <c r="F641" s="47">
        <v>0</v>
      </c>
      <c r="G641" s="48">
        <v>0</v>
      </c>
      <c r="H641" s="48">
        <v>0</v>
      </c>
      <c r="I641" s="48">
        <v>0</v>
      </c>
      <c r="J641" s="48">
        <f>SUM(D641:I641)</f>
        <v>28947.55</v>
      </c>
      <c r="K641" s="48">
        <v>3184.23</v>
      </c>
      <c r="L641" s="48">
        <v>7013.83</v>
      </c>
      <c r="M641" s="48">
        <v>0</v>
      </c>
      <c r="N641" s="48">
        <f>SUM(K641:M641)</f>
        <v>10198.06</v>
      </c>
      <c r="O641" s="48">
        <f>+J641-N641</f>
        <v>18749.489999999998</v>
      </c>
      <c r="P641" s="48"/>
      <c r="Q641" s="49">
        <v>2902.84</v>
      </c>
    </row>
    <row r="642" spans="1:17" x14ac:dyDescent="0.25">
      <c r="A642" s="40" t="s">
        <v>907</v>
      </c>
      <c r="B642" s="40" t="s">
        <v>291</v>
      </c>
      <c r="C642" s="40" t="s">
        <v>294</v>
      </c>
      <c r="D642" s="41">
        <v>28947.55</v>
      </c>
      <c r="E642" s="42">
        <v>0</v>
      </c>
      <c r="F642" s="41">
        <v>1335.15</v>
      </c>
      <c r="G642" s="42">
        <v>0</v>
      </c>
      <c r="H642" s="42">
        <v>0</v>
      </c>
      <c r="I642" s="42">
        <v>0</v>
      </c>
      <c r="J642" s="42">
        <f>SUM(D642:I642)</f>
        <v>30282.7</v>
      </c>
      <c r="K642" s="42">
        <v>3331.09</v>
      </c>
      <c r="L642" s="42">
        <v>6542.33</v>
      </c>
      <c r="M642" s="42">
        <v>0</v>
      </c>
      <c r="N642" s="42">
        <f>SUM(K642:M642)</f>
        <v>9873.42</v>
      </c>
      <c r="O642" s="42">
        <f>+J642-N642</f>
        <v>20409.28</v>
      </c>
      <c r="P642" s="42"/>
      <c r="Q642" s="43">
        <v>0</v>
      </c>
    </row>
    <row r="643" spans="1:17" x14ac:dyDescent="0.25">
      <c r="A643" s="46" t="s">
        <v>908</v>
      </c>
      <c r="B643" s="46" t="s">
        <v>329</v>
      </c>
      <c r="C643" s="46" t="s">
        <v>426</v>
      </c>
      <c r="D643" s="47">
        <v>26125.919999999998</v>
      </c>
      <c r="E643" s="48">
        <v>0</v>
      </c>
      <c r="F643" s="47">
        <v>1374.25</v>
      </c>
      <c r="G643" s="48">
        <v>0</v>
      </c>
      <c r="H643" s="48">
        <v>0</v>
      </c>
      <c r="I643" s="48">
        <v>0</v>
      </c>
      <c r="J643" s="48">
        <f>SUM(D643:I643)</f>
        <v>27500.17</v>
      </c>
      <c r="K643" s="48">
        <v>2873.85</v>
      </c>
      <c r="L643" s="48">
        <v>5902.87</v>
      </c>
      <c r="M643" s="48">
        <v>0</v>
      </c>
      <c r="N643" s="48">
        <f>SUM(K643:M643)</f>
        <v>8776.7199999999993</v>
      </c>
      <c r="O643" s="48">
        <f>+J643-N643</f>
        <v>18723.449999999997</v>
      </c>
      <c r="P643" s="48"/>
      <c r="Q643" s="49">
        <v>0</v>
      </c>
    </row>
    <row r="644" spans="1:17" x14ac:dyDescent="0.25">
      <c r="A644" s="40" t="s">
        <v>909</v>
      </c>
      <c r="B644" s="40" t="s">
        <v>329</v>
      </c>
      <c r="C644" s="40" t="s">
        <v>910</v>
      </c>
      <c r="D644" s="41">
        <v>26125.919999999998</v>
      </c>
      <c r="E644" s="42">
        <v>0</v>
      </c>
      <c r="F644" s="41">
        <v>0</v>
      </c>
      <c r="G644" s="42">
        <v>0</v>
      </c>
      <c r="H644" s="42">
        <v>0</v>
      </c>
      <c r="I644" s="42">
        <v>0</v>
      </c>
      <c r="J644" s="42">
        <f>SUM(D644:I644)</f>
        <v>26125.919999999998</v>
      </c>
      <c r="K644" s="42">
        <v>2873.85</v>
      </c>
      <c r="L644" s="42">
        <v>5524.95</v>
      </c>
      <c r="M644" s="42">
        <v>0</v>
      </c>
      <c r="N644" s="42">
        <f>SUM(K644:M644)</f>
        <v>8398.7999999999993</v>
      </c>
      <c r="O644" s="42">
        <f>+J644-N644</f>
        <v>17727.12</v>
      </c>
      <c r="P644" s="42"/>
      <c r="Q644" s="43">
        <v>0</v>
      </c>
    </row>
    <row r="645" spans="1:17" x14ac:dyDescent="0.25">
      <c r="A645" s="46" t="s">
        <v>911</v>
      </c>
      <c r="B645" s="46" t="s">
        <v>291</v>
      </c>
      <c r="C645" s="46" t="s">
        <v>294</v>
      </c>
      <c r="D645" s="47">
        <v>28947.55</v>
      </c>
      <c r="E645" s="48">
        <v>606.26</v>
      </c>
      <c r="F645" s="47">
        <v>749.34</v>
      </c>
      <c r="G645" s="48">
        <v>0</v>
      </c>
      <c r="H645" s="48">
        <v>0</v>
      </c>
      <c r="I645" s="48">
        <v>3333.34</v>
      </c>
      <c r="J645" s="48">
        <f>SUM(D645:I645)</f>
        <v>33636.49</v>
      </c>
      <c r="K645" s="48">
        <v>3333.34</v>
      </c>
      <c r="L645" s="48">
        <v>6547.33</v>
      </c>
      <c r="M645" s="48">
        <v>0</v>
      </c>
      <c r="N645" s="48">
        <f>SUM(K645:M645)</f>
        <v>9880.67</v>
      </c>
      <c r="O645" s="48">
        <f>+J645-N645</f>
        <v>23755.82</v>
      </c>
      <c r="P645" s="48"/>
      <c r="Q645" s="49">
        <v>0</v>
      </c>
    </row>
    <row r="646" spans="1:17" x14ac:dyDescent="0.25">
      <c r="A646" s="40" t="s">
        <v>912</v>
      </c>
      <c r="B646" s="40" t="s">
        <v>326</v>
      </c>
      <c r="C646" s="40" t="s">
        <v>859</v>
      </c>
      <c r="D646" s="41">
        <v>30471.11</v>
      </c>
      <c r="E646" s="42">
        <v>682.23</v>
      </c>
      <c r="F646" s="41">
        <v>267.02999999999997</v>
      </c>
      <c r="G646" s="42">
        <v>0</v>
      </c>
      <c r="H646" s="42">
        <v>0</v>
      </c>
      <c r="I646" s="42">
        <v>3456.24</v>
      </c>
      <c r="J646" s="42">
        <f>SUM(D646:I646)</f>
        <v>34876.61</v>
      </c>
      <c r="K646" s="42">
        <v>3456.24</v>
      </c>
      <c r="L646" s="42">
        <v>6820.77</v>
      </c>
      <c r="M646" s="42">
        <v>0</v>
      </c>
      <c r="N646" s="42">
        <f>SUM(K646:M646)</f>
        <v>10277.01</v>
      </c>
      <c r="O646" s="42">
        <f>+J646-N646</f>
        <v>24599.599999999999</v>
      </c>
      <c r="P646" s="42"/>
      <c r="Q646" s="43">
        <v>0</v>
      </c>
    </row>
    <row r="647" spans="1:17" x14ac:dyDescent="0.25">
      <c r="A647" s="37" t="s">
        <v>2847</v>
      </c>
      <c r="B647" s="37" t="s">
        <v>291</v>
      </c>
      <c r="C647" s="37" t="s">
        <v>758</v>
      </c>
      <c r="D647" s="38">
        <v>28947.55</v>
      </c>
      <c r="E647" s="38">
        <v>2335.2199999999998</v>
      </c>
      <c r="F647" s="38"/>
      <c r="G647" s="38">
        <v>0</v>
      </c>
      <c r="H647" s="38"/>
      <c r="I647" s="38"/>
      <c r="J647" s="38">
        <v>31282.77</v>
      </c>
      <c r="K647" s="38">
        <v>3445.71</v>
      </c>
      <c r="L647" s="38">
        <v>6382.15</v>
      </c>
      <c r="M647" s="38"/>
      <c r="N647" s="38">
        <v>9827.86</v>
      </c>
      <c r="O647" s="38">
        <v>21454.91</v>
      </c>
      <c r="P647" s="39"/>
      <c r="Q647" s="39"/>
    </row>
    <row r="648" spans="1:17" x14ac:dyDescent="0.25">
      <c r="A648" s="44" t="s">
        <v>2848</v>
      </c>
      <c r="B648" s="44" t="s">
        <v>291</v>
      </c>
      <c r="C648" s="44" t="s">
        <v>2674</v>
      </c>
      <c r="D648" s="45">
        <v>28947.55</v>
      </c>
      <c r="E648" s="45">
        <v>1470.73</v>
      </c>
      <c r="F648" s="45"/>
      <c r="G648" s="45">
        <v>0</v>
      </c>
      <c r="H648" s="45"/>
      <c r="I648" s="45"/>
      <c r="J648" s="45">
        <v>30418.28</v>
      </c>
      <c r="K648" s="45">
        <v>2724.97</v>
      </c>
      <c r="L648" s="45">
        <v>6118.43</v>
      </c>
      <c r="M648" s="45"/>
      <c r="N648" s="45">
        <v>8843.4</v>
      </c>
      <c r="O648" s="45">
        <v>21574.880000000001</v>
      </c>
      <c r="P648" s="39"/>
      <c r="Q648" s="39"/>
    </row>
    <row r="649" spans="1:17" x14ac:dyDescent="0.25">
      <c r="A649" s="46" t="s">
        <v>913</v>
      </c>
      <c r="B649" s="46" t="s">
        <v>291</v>
      </c>
      <c r="C649" s="46" t="s">
        <v>360</v>
      </c>
      <c r="D649" s="47">
        <v>28947.55</v>
      </c>
      <c r="E649" s="48">
        <v>1470.73</v>
      </c>
      <c r="F649" s="47">
        <v>0</v>
      </c>
      <c r="G649" s="48">
        <v>0</v>
      </c>
      <c r="H649" s="48">
        <v>0</v>
      </c>
      <c r="I649" s="48">
        <v>3346.01</v>
      </c>
      <c r="J649" s="48">
        <f>SUM(D649:I649)</f>
        <v>33764.29</v>
      </c>
      <c r="K649" s="48">
        <v>3346.01</v>
      </c>
      <c r="L649" s="48">
        <v>6523.37</v>
      </c>
      <c r="M649" s="48">
        <v>0</v>
      </c>
      <c r="N649" s="48">
        <f>SUM(K649:M649)</f>
        <v>9869.380000000001</v>
      </c>
      <c r="O649" s="48">
        <f>+J649-N649</f>
        <v>23894.91</v>
      </c>
      <c r="P649" s="48"/>
      <c r="Q649" s="49">
        <v>0</v>
      </c>
    </row>
    <row r="650" spans="1:17" x14ac:dyDescent="0.25">
      <c r="A650" s="40" t="s">
        <v>914</v>
      </c>
      <c r="B650" s="40" t="s">
        <v>326</v>
      </c>
      <c r="C650" s="40" t="s">
        <v>332</v>
      </c>
      <c r="D650" s="41">
        <v>30471.11</v>
      </c>
      <c r="E650" s="42">
        <v>2335.2199999999998</v>
      </c>
      <c r="F650" s="41">
        <v>0</v>
      </c>
      <c r="G650" s="42">
        <v>0</v>
      </c>
      <c r="H650" s="42">
        <v>0</v>
      </c>
      <c r="I650" s="42">
        <v>3608.69</v>
      </c>
      <c r="J650" s="42">
        <f>SUM(D650:I650)</f>
        <v>36415.020000000004</v>
      </c>
      <c r="K650" s="42">
        <v>3608.69</v>
      </c>
      <c r="L650" s="42">
        <v>7107.85</v>
      </c>
      <c r="M650" s="42">
        <v>0</v>
      </c>
      <c r="N650" s="42">
        <f>SUM(K650:M650)</f>
        <v>10716.54</v>
      </c>
      <c r="O650" s="42">
        <f>+J650-N650</f>
        <v>25698.480000000003</v>
      </c>
      <c r="P650" s="42"/>
      <c r="Q650" s="43">
        <v>0</v>
      </c>
    </row>
    <row r="651" spans="1:17" x14ac:dyDescent="0.25">
      <c r="A651" s="46" t="s">
        <v>915</v>
      </c>
      <c r="B651" s="46" t="s">
        <v>291</v>
      </c>
      <c r="C651" s="46" t="s">
        <v>323</v>
      </c>
      <c r="D651" s="47">
        <v>28947.55</v>
      </c>
      <c r="E651" s="48">
        <v>606.26</v>
      </c>
      <c r="F651" s="47">
        <v>0</v>
      </c>
      <c r="G651" s="48">
        <v>14776.9</v>
      </c>
      <c r="H651" s="48">
        <v>0</v>
      </c>
      <c r="I651" s="48">
        <v>4876.3599999999997</v>
      </c>
      <c r="J651" s="48">
        <f>SUM(D651:I651)</f>
        <v>49207.07</v>
      </c>
      <c r="K651" s="48">
        <v>4876.3599999999997</v>
      </c>
      <c r="L651" s="48">
        <v>4718.97</v>
      </c>
      <c r="M651" s="48">
        <v>0</v>
      </c>
      <c r="N651" s="48">
        <f>SUM(K651:M651)</f>
        <v>9595.33</v>
      </c>
      <c r="O651" s="48">
        <f>+J651-N651</f>
        <v>39611.74</v>
      </c>
      <c r="P651" s="48"/>
      <c r="Q651" s="49">
        <v>0</v>
      </c>
    </row>
    <row r="652" spans="1:17" x14ac:dyDescent="0.25">
      <c r="A652" s="40" t="s">
        <v>916</v>
      </c>
      <c r="B652" s="40" t="s">
        <v>291</v>
      </c>
      <c r="C652" s="40" t="s">
        <v>593</v>
      </c>
      <c r="D652" s="41">
        <v>28947.55</v>
      </c>
      <c r="E652" s="42">
        <v>986.07</v>
      </c>
      <c r="F652" s="41">
        <v>1335.15</v>
      </c>
      <c r="G652" s="42">
        <v>0</v>
      </c>
      <c r="H652" s="42">
        <v>0</v>
      </c>
      <c r="I652" s="42">
        <v>3439.56</v>
      </c>
      <c r="J652" s="42">
        <f>SUM(D652:I652)</f>
        <v>34708.33</v>
      </c>
      <c r="K652" s="42">
        <v>3439.56</v>
      </c>
      <c r="L652" s="42">
        <v>6731.53</v>
      </c>
      <c r="M652" s="42">
        <v>0</v>
      </c>
      <c r="N652" s="42">
        <f>SUM(K652:M652)</f>
        <v>10171.09</v>
      </c>
      <c r="O652" s="42">
        <f>+J652-N652</f>
        <v>24537.24</v>
      </c>
      <c r="P652" s="42"/>
      <c r="Q652" s="43">
        <v>0</v>
      </c>
    </row>
    <row r="653" spans="1:17" x14ac:dyDescent="0.25">
      <c r="A653" s="46" t="s">
        <v>917</v>
      </c>
      <c r="B653" s="46" t="s">
        <v>291</v>
      </c>
      <c r="C653" s="46" t="s">
        <v>294</v>
      </c>
      <c r="D653" s="47">
        <v>28947.55</v>
      </c>
      <c r="E653" s="48">
        <v>0</v>
      </c>
      <c r="F653" s="47">
        <v>0</v>
      </c>
      <c r="G653" s="48">
        <v>0</v>
      </c>
      <c r="H653" s="48">
        <v>0</v>
      </c>
      <c r="I653" s="48">
        <v>0</v>
      </c>
      <c r="J653" s="48">
        <f>SUM(D653:I653)</f>
        <v>28947.55</v>
      </c>
      <c r="K653" s="48">
        <v>3184.23</v>
      </c>
      <c r="L653" s="48">
        <v>7300.31</v>
      </c>
      <c r="M653" s="48">
        <v>0</v>
      </c>
      <c r="N653" s="48">
        <f>SUM(K653:M653)</f>
        <v>10484.540000000001</v>
      </c>
      <c r="O653" s="48">
        <f>+J653-N653</f>
        <v>18463.009999999998</v>
      </c>
      <c r="P653" s="48"/>
      <c r="Q653" s="49">
        <v>3944.59</v>
      </c>
    </row>
    <row r="654" spans="1:17" x14ac:dyDescent="0.25">
      <c r="A654" s="40" t="s">
        <v>918</v>
      </c>
      <c r="B654" s="40" t="s">
        <v>291</v>
      </c>
      <c r="C654" s="40" t="s">
        <v>919</v>
      </c>
      <c r="D654" s="41">
        <v>28947.55</v>
      </c>
      <c r="E654" s="42">
        <v>0</v>
      </c>
      <c r="F654" s="41">
        <v>1335.15</v>
      </c>
      <c r="G654" s="42">
        <v>0</v>
      </c>
      <c r="H654" s="42">
        <v>0</v>
      </c>
      <c r="I654" s="42">
        <v>0</v>
      </c>
      <c r="J654" s="42">
        <f>SUM(D654:I654)</f>
        <v>30282.7</v>
      </c>
      <c r="K654" s="42">
        <v>3331.09</v>
      </c>
      <c r="L654" s="42">
        <v>6542.33</v>
      </c>
      <c r="M654" s="42">
        <v>0</v>
      </c>
      <c r="N654" s="42">
        <f>SUM(K654:M654)</f>
        <v>9873.42</v>
      </c>
      <c r="O654" s="42">
        <f>+J654-N654</f>
        <v>20409.28</v>
      </c>
      <c r="P654" s="42"/>
      <c r="Q654" s="43">
        <v>0</v>
      </c>
    </row>
    <row r="655" spans="1:17" x14ac:dyDescent="0.25">
      <c r="A655" s="46" t="s">
        <v>920</v>
      </c>
      <c r="B655" s="46" t="s">
        <v>291</v>
      </c>
      <c r="C655" s="46" t="s">
        <v>921</v>
      </c>
      <c r="D655" s="47">
        <v>28947.55</v>
      </c>
      <c r="E655" s="48">
        <v>0</v>
      </c>
      <c r="F655" s="47">
        <v>0</v>
      </c>
      <c r="G655" s="48">
        <v>0</v>
      </c>
      <c r="H655" s="48">
        <v>0</v>
      </c>
      <c r="I655" s="48">
        <v>0</v>
      </c>
      <c r="J655" s="48">
        <f>SUM(D655:I655)</f>
        <v>28947.55</v>
      </c>
      <c r="K655" s="48">
        <v>3184.23</v>
      </c>
      <c r="L655" s="48">
        <v>8233.7999999999993</v>
      </c>
      <c r="M655" s="48">
        <v>0</v>
      </c>
      <c r="N655" s="48">
        <f>SUM(K655:M655)</f>
        <v>11418.029999999999</v>
      </c>
      <c r="O655" s="48">
        <f>+J655-N655</f>
        <v>17529.52</v>
      </c>
      <c r="P655" s="48"/>
      <c r="Q655" s="49">
        <v>7718.29</v>
      </c>
    </row>
    <row r="656" spans="1:17" x14ac:dyDescent="0.25">
      <c r="A656" s="40" t="s">
        <v>922</v>
      </c>
      <c r="B656" s="40" t="s">
        <v>291</v>
      </c>
      <c r="C656" s="40" t="s">
        <v>362</v>
      </c>
      <c r="D656" s="41">
        <v>28947.55</v>
      </c>
      <c r="E656" s="42">
        <v>0</v>
      </c>
      <c r="F656" s="41">
        <v>0</v>
      </c>
      <c r="G656" s="42">
        <v>0</v>
      </c>
      <c r="H656" s="42">
        <v>0</v>
      </c>
      <c r="I656" s="42">
        <v>0</v>
      </c>
      <c r="J656" s="42">
        <f>SUM(D656:I656)</f>
        <v>28947.55</v>
      </c>
      <c r="K656" s="42">
        <v>3184.23</v>
      </c>
      <c r="L656" s="42">
        <v>6909.55</v>
      </c>
      <c r="M656" s="42">
        <v>0</v>
      </c>
      <c r="N656" s="42">
        <f>SUM(K656:M656)</f>
        <v>10093.780000000001</v>
      </c>
      <c r="O656" s="42">
        <f>+J656-N656</f>
        <v>18853.769999999997</v>
      </c>
      <c r="P656" s="42"/>
      <c r="Q656" s="43">
        <v>2902.84</v>
      </c>
    </row>
    <row r="657" spans="1:17" x14ac:dyDescent="0.25">
      <c r="A657" s="46" t="s">
        <v>923</v>
      </c>
      <c r="B657" s="46" t="s">
        <v>329</v>
      </c>
      <c r="C657" s="46" t="s">
        <v>665</v>
      </c>
      <c r="D657" s="47">
        <v>26125.919999999998</v>
      </c>
      <c r="E657" s="48">
        <v>0</v>
      </c>
      <c r="F657" s="47">
        <v>0</v>
      </c>
      <c r="G657" s="48">
        <v>0</v>
      </c>
      <c r="H657" s="48">
        <v>4354.32</v>
      </c>
      <c r="I657" s="48">
        <v>0</v>
      </c>
      <c r="J657" s="48">
        <f>SUM(D657:I657)</f>
        <v>30480.239999999998</v>
      </c>
      <c r="K657" s="48">
        <v>2873.85</v>
      </c>
      <c r="L657" s="48">
        <v>5868.54</v>
      </c>
      <c r="M657" s="48">
        <v>0</v>
      </c>
      <c r="N657" s="48">
        <f>SUM(K657:M657)</f>
        <v>8742.39</v>
      </c>
      <c r="O657" s="48">
        <f>+J657-N657</f>
        <v>21737.85</v>
      </c>
      <c r="P657" s="48"/>
      <c r="Q657" s="49">
        <v>0</v>
      </c>
    </row>
    <row r="658" spans="1:17" x14ac:dyDescent="0.25">
      <c r="A658" s="40" t="s">
        <v>924</v>
      </c>
      <c r="B658" s="40" t="s">
        <v>300</v>
      </c>
      <c r="C658" s="40" t="s">
        <v>925</v>
      </c>
      <c r="D658" s="41">
        <v>27500.17</v>
      </c>
      <c r="E658" s="42">
        <v>0</v>
      </c>
      <c r="F658" s="41">
        <v>0</v>
      </c>
      <c r="G658" s="42">
        <v>13750.08</v>
      </c>
      <c r="H658" s="42">
        <v>0</v>
      </c>
      <c r="I658" s="42">
        <v>0</v>
      </c>
      <c r="J658" s="42">
        <f>SUM(D658:I658)</f>
        <v>41250.25</v>
      </c>
      <c r="K658" s="42">
        <v>4537.51</v>
      </c>
      <c r="L658" s="42">
        <v>5861.3</v>
      </c>
      <c r="M658" s="42">
        <v>0</v>
      </c>
      <c r="N658" s="42">
        <f>SUM(K658:M658)</f>
        <v>10398.810000000001</v>
      </c>
      <c r="O658" s="42">
        <f>+J658-N658</f>
        <v>30851.439999999999</v>
      </c>
      <c r="P658" s="42"/>
      <c r="Q658" s="43">
        <v>0</v>
      </c>
    </row>
    <row r="659" spans="1:17" x14ac:dyDescent="0.25">
      <c r="A659" s="46" t="s">
        <v>926</v>
      </c>
      <c r="B659" s="46" t="s">
        <v>381</v>
      </c>
      <c r="C659" s="46" t="s">
        <v>388</v>
      </c>
      <c r="D659" s="47">
        <v>24818.71</v>
      </c>
      <c r="E659" s="48">
        <v>0</v>
      </c>
      <c r="F659" s="47">
        <v>0</v>
      </c>
      <c r="G659" s="48">
        <v>0</v>
      </c>
      <c r="H659" s="48">
        <v>0</v>
      </c>
      <c r="I659" s="48">
        <v>0</v>
      </c>
      <c r="J659" s="48">
        <f>SUM(D659:I659)</f>
        <v>24818.71</v>
      </c>
      <c r="K659" s="48">
        <v>2730.05</v>
      </c>
      <c r="L659" s="48">
        <v>6402.45</v>
      </c>
      <c r="M659" s="48">
        <v>0</v>
      </c>
      <c r="N659" s="48">
        <f>SUM(K659:M659)</f>
        <v>9132.5</v>
      </c>
      <c r="O659" s="48">
        <f>+J659-N659</f>
        <v>15686.21</v>
      </c>
      <c r="P659" s="48"/>
      <c r="Q659" s="49">
        <v>4354.3</v>
      </c>
    </row>
    <row r="660" spans="1:17" x14ac:dyDescent="0.25">
      <c r="A660" s="40" t="s">
        <v>927</v>
      </c>
      <c r="B660" s="40" t="s">
        <v>291</v>
      </c>
      <c r="C660" s="40" t="s">
        <v>552</v>
      </c>
      <c r="D660" s="41">
        <v>28947.55</v>
      </c>
      <c r="E660" s="42">
        <v>0</v>
      </c>
      <c r="F660" s="41">
        <v>2324.65</v>
      </c>
      <c r="G660" s="42">
        <v>0</v>
      </c>
      <c r="H660" s="42">
        <v>0</v>
      </c>
      <c r="I660" s="42">
        <v>3272.35</v>
      </c>
      <c r="J660" s="42">
        <f>SUM(D660:I660)</f>
        <v>34544.550000000003</v>
      </c>
      <c r="K660" s="42">
        <v>3272.35</v>
      </c>
      <c r="L660" s="42">
        <v>6830.59</v>
      </c>
      <c r="M660" s="42">
        <v>0</v>
      </c>
      <c r="N660" s="42">
        <f>SUM(K660:M660)</f>
        <v>10102.94</v>
      </c>
      <c r="O660" s="42">
        <f>+J660-N660</f>
        <v>24441.61</v>
      </c>
      <c r="P660" s="42"/>
      <c r="Q660" s="43">
        <v>0</v>
      </c>
    </row>
    <row r="661" spans="1:17" x14ac:dyDescent="0.25">
      <c r="A661" s="46" t="s">
        <v>928</v>
      </c>
      <c r="B661" s="46" t="s">
        <v>291</v>
      </c>
      <c r="C661" s="46" t="s">
        <v>294</v>
      </c>
      <c r="D661" s="47">
        <v>28947.55</v>
      </c>
      <c r="E661" s="48">
        <v>0</v>
      </c>
      <c r="F661" s="47">
        <v>0</v>
      </c>
      <c r="G661" s="48">
        <v>0</v>
      </c>
      <c r="H661" s="48">
        <v>0</v>
      </c>
      <c r="I661" s="48">
        <v>0</v>
      </c>
      <c r="J661" s="48">
        <f>SUM(D661:I661)</f>
        <v>28947.55</v>
      </c>
      <c r="K661" s="48">
        <v>3184.23</v>
      </c>
      <c r="L661" s="48">
        <v>7308.71</v>
      </c>
      <c r="M661" s="48">
        <v>0</v>
      </c>
      <c r="N661" s="48">
        <f>SUM(K661:M661)</f>
        <v>10492.94</v>
      </c>
      <c r="O661" s="48">
        <f>+J661-N661</f>
        <v>18454.61</v>
      </c>
      <c r="P661" s="48"/>
      <c r="Q661" s="49">
        <v>4354.3</v>
      </c>
    </row>
    <row r="662" spans="1:17" x14ac:dyDescent="0.25">
      <c r="A662" s="37" t="s">
        <v>2849</v>
      </c>
      <c r="B662" s="37" t="s">
        <v>326</v>
      </c>
      <c r="C662" s="37" t="s">
        <v>2674</v>
      </c>
      <c r="D662" s="38">
        <v>30471.11</v>
      </c>
      <c r="E662" s="38">
        <v>2508.19</v>
      </c>
      <c r="F662" s="38"/>
      <c r="G662" s="38">
        <v>0</v>
      </c>
      <c r="H662" s="38"/>
      <c r="I662" s="38"/>
      <c r="J662" s="38">
        <v>32979.300000000003</v>
      </c>
      <c r="K662" s="38">
        <v>3006.68</v>
      </c>
      <c r="L662" s="38">
        <v>6849.51</v>
      </c>
      <c r="M662" s="38"/>
      <c r="N662" s="38">
        <v>9856.19</v>
      </c>
      <c r="O662" s="38">
        <v>23123.11</v>
      </c>
      <c r="P662" s="39"/>
      <c r="Q662" s="39"/>
    </row>
    <row r="663" spans="1:17" x14ac:dyDescent="0.25">
      <c r="A663" s="40" t="s">
        <v>929</v>
      </c>
      <c r="B663" s="40" t="s">
        <v>291</v>
      </c>
      <c r="C663" s="40" t="s">
        <v>377</v>
      </c>
      <c r="D663" s="41">
        <v>28947.55</v>
      </c>
      <c r="E663" s="42">
        <v>0</v>
      </c>
      <c r="F663" s="41">
        <v>0</v>
      </c>
      <c r="G663" s="42">
        <v>0</v>
      </c>
      <c r="H663" s="42">
        <v>0</v>
      </c>
      <c r="I663" s="42">
        <v>0</v>
      </c>
      <c r="J663" s="42">
        <f>SUM(D663:I663)</f>
        <v>28947.55</v>
      </c>
      <c r="K663" s="42">
        <v>3184.23</v>
      </c>
      <c r="L663" s="42">
        <v>6215.55</v>
      </c>
      <c r="M663" s="42">
        <v>0</v>
      </c>
      <c r="N663" s="42">
        <f>SUM(K663:M663)</f>
        <v>9399.7800000000007</v>
      </c>
      <c r="O663" s="42">
        <f>+J663-N663</f>
        <v>19547.769999999997</v>
      </c>
      <c r="P663" s="42"/>
      <c r="Q663" s="43">
        <v>0</v>
      </c>
    </row>
    <row r="664" spans="1:17" x14ac:dyDescent="0.25">
      <c r="A664" s="46" t="s">
        <v>930</v>
      </c>
      <c r="B664" s="46" t="s">
        <v>291</v>
      </c>
      <c r="C664" s="46" t="s">
        <v>931</v>
      </c>
      <c r="D664" s="47">
        <v>28947.55</v>
      </c>
      <c r="E664" s="48">
        <v>0</v>
      </c>
      <c r="F664" s="47">
        <v>1068.1199999999999</v>
      </c>
      <c r="G664" s="48">
        <v>0</v>
      </c>
      <c r="H664" s="48">
        <v>0</v>
      </c>
      <c r="I664" s="48">
        <v>3301.72</v>
      </c>
      <c r="J664" s="48">
        <f>SUM(D664:I664)</f>
        <v>33317.39</v>
      </c>
      <c r="K664" s="48">
        <v>3301.72</v>
      </c>
      <c r="L664" s="48">
        <v>6476.97</v>
      </c>
      <c r="M664" s="48">
        <v>0</v>
      </c>
      <c r="N664" s="48">
        <f>SUM(K664:M664)</f>
        <v>9778.69</v>
      </c>
      <c r="O664" s="48">
        <f>+J664-N664</f>
        <v>23538.699999999997</v>
      </c>
      <c r="P664" s="48"/>
      <c r="Q664" s="49">
        <v>3783.45</v>
      </c>
    </row>
    <row r="665" spans="1:17" x14ac:dyDescent="0.25">
      <c r="A665" s="40" t="s">
        <v>932</v>
      </c>
      <c r="B665" s="40" t="s">
        <v>300</v>
      </c>
      <c r="C665" s="40" t="s">
        <v>933</v>
      </c>
      <c r="D665" s="41">
        <v>27500.17</v>
      </c>
      <c r="E665" s="42">
        <v>0</v>
      </c>
      <c r="F665" s="41">
        <v>0</v>
      </c>
      <c r="G665" s="42">
        <v>0</v>
      </c>
      <c r="H665" s="42">
        <v>0</v>
      </c>
      <c r="I665" s="42">
        <v>3025.01</v>
      </c>
      <c r="J665" s="42">
        <f>SUM(D665:I665)</f>
        <v>30525.18</v>
      </c>
      <c r="K665" s="42">
        <v>3575.01</v>
      </c>
      <c r="L665" s="42">
        <v>5861.3</v>
      </c>
      <c r="M665" s="42">
        <v>0</v>
      </c>
      <c r="N665" s="42">
        <f>SUM(K665:M665)</f>
        <v>9436.3100000000013</v>
      </c>
      <c r="O665" s="42">
        <f>+J665-N665</f>
        <v>21088.87</v>
      </c>
      <c r="P665" s="42"/>
      <c r="Q665" s="43">
        <v>0</v>
      </c>
    </row>
    <row r="666" spans="1:17" x14ac:dyDescent="0.25">
      <c r="A666" s="46" t="s">
        <v>934</v>
      </c>
      <c r="B666" s="46" t="s">
        <v>300</v>
      </c>
      <c r="C666" s="46" t="s">
        <v>305</v>
      </c>
      <c r="D666" s="47">
        <v>27500.17</v>
      </c>
      <c r="E666" s="48">
        <v>0</v>
      </c>
      <c r="F666" s="47">
        <v>1447.38</v>
      </c>
      <c r="G666" s="48">
        <v>0</v>
      </c>
      <c r="H666" s="48">
        <v>0</v>
      </c>
      <c r="I666" s="48">
        <v>0</v>
      </c>
      <c r="J666" s="48">
        <f>SUM(D666:I666)</f>
        <v>28947.55</v>
      </c>
      <c r="K666" s="48">
        <v>3025.01</v>
      </c>
      <c r="L666" s="48">
        <v>7427.17</v>
      </c>
      <c r="M666" s="48">
        <v>0</v>
      </c>
      <c r="N666" s="48">
        <f>SUM(K666:M666)</f>
        <v>10452.18</v>
      </c>
      <c r="O666" s="48">
        <f>+J666-N666</f>
        <v>18495.37</v>
      </c>
      <c r="P666" s="48"/>
      <c r="Q666" s="49">
        <v>4815.45</v>
      </c>
    </row>
    <row r="667" spans="1:17" x14ac:dyDescent="0.25">
      <c r="A667" s="40" t="s">
        <v>935</v>
      </c>
      <c r="B667" s="40" t="s">
        <v>329</v>
      </c>
      <c r="C667" s="40" t="s">
        <v>936</v>
      </c>
      <c r="D667" s="41">
        <v>26125.919999999998</v>
      </c>
      <c r="E667" s="42">
        <v>0</v>
      </c>
      <c r="F667" s="41">
        <v>0</v>
      </c>
      <c r="G667" s="42">
        <v>0</v>
      </c>
      <c r="H667" s="42">
        <v>0</v>
      </c>
      <c r="I667" s="42">
        <v>0</v>
      </c>
      <c r="J667" s="42">
        <f>SUM(D667:I667)</f>
        <v>26125.919999999998</v>
      </c>
      <c r="K667" s="42">
        <v>2873.85</v>
      </c>
      <c r="L667" s="42">
        <v>7573.01</v>
      </c>
      <c r="M667" s="42">
        <v>0</v>
      </c>
      <c r="N667" s="42">
        <f>SUM(K667:M667)</f>
        <v>10446.86</v>
      </c>
      <c r="O667" s="42">
        <f>+J667-N667</f>
        <v>15679.059999999998</v>
      </c>
      <c r="P667" s="42"/>
      <c r="Q667" s="43">
        <v>7637.08</v>
      </c>
    </row>
    <row r="668" spans="1:17" x14ac:dyDescent="0.25">
      <c r="A668" s="46" t="s">
        <v>937</v>
      </c>
      <c r="B668" s="46" t="s">
        <v>329</v>
      </c>
      <c r="C668" s="46" t="s">
        <v>938</v>
      </c>
      <c r="D668" s="47">
        <v>26125.919999999998</v>
      </c>
      <c r="E668" s="48">
        <v>0</v>
      </c>
      <c r="F668" s="47">
        <v>0</v>
      </c>
      <c r="G668" s="48">
        <v>0</v>
      </c>
      <c r="H668" s="48">
        <v>0</v>
      </c>
      <c r="I668" s="48">
        <v>0</v>
      </c>
      <c r="J668" s="48">
        <f>SUM(D668:I668)</f>
        <v>26125.919999999998</v>
      </c>
      <c r="K668" s="48">
        <v>2873.85</v>
      </c>
      <c r="L668" s="48">
        <v>5524.95</v>
      </c>
      <c r="M668" s="48">
        <v>0</v>
      </c>
      <c r="N668" s="48">
        <f>SUM(K668:M668)</f>
        <v>8398.7999999999993</v>
      </c>
      <c r="O668" s="48">
        <f>+J668-N668</f>
        <v>17727.12</v>
      </c>
      <c r="P668" s="48"/>
      <c r="Q668" s="49">
        <v>0</v>
      </c>
    </row>
    <row r="669" spans="1:17" x14ac:dyDescent="0.25">
      <c r="A669" s="40" t="s">
        <v>939</v>
      </c>
      <c r="B669" s="40" t="s">
        <v>381</v>
      </c>
      <c r="C669" s="40" t="s">
        <v>628</v>
      </c>
      <c r="D669" s="41">
        <v>24818.71</v>
      </c>
      <c r="E669" s="42">
        <v>0</v>
      </c>
      <c r="F669" s="41">
        <v>0</v>
      </c>
      <c r="G669" s="42">
        <v>0</v>
      </c>
      <c r="H669" s="42">
        <v>0</v>
      </c>
      <c r="I669" s="42">
        <v>0</v>
      </c>
      <c r="J669" s="42">
        <f>SUM(D669:I669)</f>
        <v>24818.71</v>
      </c>
      <c r="K669" s="42">
        <v>2730.05</v>
      </c>
      <c r="L669" s="42">
        <v>5604.15</v>
      </c>
      <c r="M669" s="42">
        <v>0</v>
      </c>
      <c r="N669" s="42">
        <f>SUM(K669:M669)</f>
        <v>8334.2000000000007</v>
      </c>
      <c r="O669" s="42">
        <f>+J669-N669</f>
        <v>16484.509999999998</v>
      </c>
      <c r="P669" s="42"/>
      <c r="Q669" s="43">
        <v>1451.38</v>
      </c>
    </row>
    <row r="670" spans="1:17" x14ac:dyDescent="0.25">
      <c r="A670" s="46" t="s">
        <v>940</v>
      </c>
      <c r="B670" s="46" t="s">
        <v>291</v>
      </c>
      <c r="C670" s="46" t="s">
        <v>435</v>
      </c>
      <c r="D670" s="47">
        <v>28947.55</v>
      </c>
      <c r="E670" s="48">
        <v>606.26</v>
      </c>
      <c r="F670" s="47">
        <v>0</v>
      </c>
      <c r="G670" s="48">
        <v>0</v>
      </c>
      <c r="H670" s="48">
        <v>0</v>
      </c>
      <c r="I670" s="48">
        <v>3250.91</v>
      </c>
      <c r="J670" s="48">
        <f>SUM(D670:I670)</f>
        <v>32804.720000000001</v>
      </c>
      <c r="K670" s="48">
        <v>3250.91</v>
      </c>
      <c r="L670" s="48">
        <v>6363.93</v>
      </c>
      <c r="M670" s="48">
        <v>0</v>
      </c>
      <c r="N670" s="48">
        <f>SUM(K670:M670)</f>
        <v>9614.84</v>
      </c>
      <c r="O670" s="48">
        <f>+J670-N670</f>
        <v>23189.88</v>
      </c>
      <c r="P670" s="48"/>
      <c r="Q670" s="49">
        <v>0</v>
      </c>
    </row>
    <row r="671" spans="1:17" x14ac:dyDescent="0.25">
      <c r="A671" s="40" t="s">
        <v>941</v>
      </c>
      <c r="B671" s="40" t="s">
        <v>300</v>
      </c>
      <c r="C671" s="40" t="s">
        <v>758</v>
      </c>
      <c r="D671" s="41">
        <v>27500.17</v>
      </c>
      <c r="E671" s="42">
        <v>0</v>
      </c>
      <c r="F671" s="41">
        <v>1447.38</v>
      </c>
      <c r="G671" s="42">
        <v>0</v>
      </c>
      <c r="H671" s="42">
        <v>0</v>
      </c>
      <c r="I671" s="42">
        <v>0</v>
      </c>
      <c r="J671" s="42">
        <f>SUM(D671:I671)</f>
        <v>28947.55</v>
      </c>
      <c r="K671" s="42">
        <v>3025.01</v>
      </c>
      <c r="L671" s="42">
        <v>6155.06</v>
      </c>
      <c r="M671" s="42">
        <v>0</v>
      </c>
      <c r="N671" s="42">
        <f>SUM(K671:M671)</f>
        <v>9180.07</v>
      </c>
      <c r="O671" s="42">
        <f>+J671-N671</f>
        <v>19767.48</v>
      </c>
      <c r="P671" s="42"/>
      <c r="Q671" s="43">
        <v>0</v>
      </c>
    </row>
    <row r="672" spans="1:17" x14ac:dyDescent="0.25">
      <c r="A672" s="44" t="s">
        <v>2850</v>
      </c>
      <c r="B672" s="44" t="s">
        <v>326</v>
      </c>
      <c r="C672" s="44" t="s">
        <v>294</v>
      </c>
      <c r="D672" s="45">
        <v>30471.11</v>
      </c>
      <c r="E672" s="45">
        <v>2663.75</v>
      </c>
      <c r="F672" s="45"/>
      <c r="G672" s="45">
        <v>0</v>
      </c>
      <c r="H672" s="45"/>
      <c r="I672" s="45"/>
      <c r="J672" s="45">
        <v>33134.86</v>
      </c>
      <c r="K672" s="45">
        <v>53.27</v>
      </c>
      <c r="L672" s="45">
        <v>56.98</v>
      </c>
      <c r="M672" s="45"/>
      <c r="N672" s="45">
        <v>110.25</v>
      </c>
      <c r="O672" s="45">
        <v>33024.61</v>
      </c>
      <c r="P672" s="39"/>
      <c r="Q672" s="39"/>
    </row>
    <row r="673" spans="1:17" x14ac:dyDescent="0.25">
      <c r="A673" s="46" t="s">
        <v>942</v>
      </c>
      <c r="B673" s="46" t="s">
        <v>326</v>
      </c>
      <c r="C673" s="46" t="s">
        <v>859</v>
      </c>
      <c r="D673" s="47">
        <v>30471.11</v>
      </c>
      <c r="E673" s="48">
        <v>606.26</v>
      </c>
      <c r="F673" s="47">
        <v>0</v>
      </c>
      <c r="G673" s="48">
        <v>0</v>
      </c>
      <c r="H673" s="48">
        <v>0</v>
      </c>
      <c r="I673" s="48">
        <v>3418.51</v>
      </c>
      <c r="J673" s="48">
        <f>SUM(D673:I673)</f>
        <v>34495.879999999997</v>
      </c>
      <c r="K673" s="48">
        <v>3418.51</v>
      </c>
      <c r="L673" s="48">
        <v>7163.66</v>
      </c>
      <c r="M673" s="48">
        <v>0</v>
      </c>
      <c r="N673" s="48">
        <f>SUM(K673:M673)</f>
        <v>10582.17</v>
      </c>
      <c r="O673" s="48">
        <f>+J673-N673</f>
        <v>23913.71</v>
      </c>
      <c r="P673" s="48"/>
      <c r="Q673" s="49">
        <v>1741.72</v>
      </c>
    </row>
    <row r="674" spans="1:17" x14ac:dyDescent="0.25">
      <c r="A674" s="37" t="s">
        <v>2851</v>
      </c>
      <c r="B674" s="37" t="s">
        <v>291</v>
      </c>
      <c r="C674" s="37" t="s">
        <v>518</v>
      </c>
      <c r="D674" s="38">
        <v>28947.55</v>
      </c>
      <c r="E674" s="38">
        <v>2335.2199999999998</v>
      </c>
      <c r="F674" s="38"/>
      <c r="G674" s="38">
        <v>0</v>
      </c>
      <c r="H674" s="38"/>
      <c r="I674" s="38"/>
      <c r="J674" s="38">
        <v>31282.77</v>
      </c>
      <c r="K674" s="38">
        <v>2199.02</v>
      </c>
      <c r="L674" s="38">
        <v>0</v>
      </c>
      <c r="M674" s="38"/>
      <c r="N674" s="38">
        <v>2199.02</v>
      </c>
      <c r="O674" s="38">
        <v>29083.75</v>
      </c>
      <c r="P674" s="39"/>
      <c r="Q674" s="39"/>
    </row>
    <row r="675" spans="1:17" x14ac:dyDescent="0.25">
      <c r="A675" s="40" t="s">
        <v>943</v>
      </c>
      <c r="B675" s="40" t="s">
        <v>329</v>
      </c>
      <c r="C675" s="40" t="s">
        <v>944</v>
      </c>
      <c r="D675" s="41">
        <v>26125.919999999998</v>
      </c>
      <c r="E675" s="42">
        <v>0</v>
      </c>
      <c r="F675" s="41">
        <v>0</v>
      </c>
      <c r="G675" s="42">
        <v>0</v>
      </c>
      <c r="H675" s="42">
        <v>0</v>
      </c>
      <c r="I675" s="42">
        <v>0</v>
      </c>
      <c r="J675" s="42">
        <f>SUM(D675:I675)</f>
        <v>26125.919999999998</v>
      </c>
      <c r="K675" s="42">
        <v>2873.85</v>
      </c>
      <c r="L675" s="42">
        <v>7680.33</v>
      </c>
      <c r="M675" s="42">
        <v>0</v>
      </c>
      <c r="N675" s="42">
        <f>SUM(K675:M675)</f>
        <v>10554.18</v>
      </c>
      <c r="O675" s="42">
        <f>+J675-N675</f>
        <v>15571.739999999998</v>
      </c>
      <c r="P675" s="42"/>
      <c r="Q675" s="43">
        <v>7837.74</v>
      </c>
    </row>
    <row r="676" spans="1:17" x14ac:dyDescent="0.25">
      <c r="A676" s="44" t="s">
        <v>2852</v>
      </c>
      <c r="B676" s="44" t="s">
        <v>326</v>
      </c>
      <c r="C676" s="44" t="s">
        <v>2674</v>
      </c>
      <c r="D676" s="45">
        <v>30471.11</v>
      </c>
      <c r="E676" s="45">
        <v>2508.19</v>
      </c>
      <c r="F676" s="45"/>
      <c r="G676" s="45">
        <v>0</v>
      </c>
      <c r="H676" s="45"/>
      <c r="I676" s="45"/>
      <c r="J676" s="45">
        <v>32979.300000000003</v>
      </c>
      <c r="K676" s="45">
        <v>3006.68</v>
      </c>
      <c r="L676" s="45">
        <v>5201.0200000000004</v>
      </c>
      <c r="M676" s="45"/>
      <c r="N676" s="45">
        <v>8207.7000000000007</v>
      </c>
      <c r="O676" s="45">
        <v>24771.599999999999</v>
      </c>
      <c r="P676" s="39"/>
      <c r="Q676" s="39"/>
    </row>
    <row r="677" spans="1:17" x14ac:dyDescent="0.25">
      <c r="A677" s="37" t="s">
        <v>2853</v>
      </c>
      <c r="B677" s="37" t="s">
        <v>326</v>
      </c>
      <c r="C677" s="37" t="s">
        <v>294</v>
      </c>
      <c r="D677" s="38">
        <v>30471.11</v>
      </c>
      <c r="E677" s="38">
        <v>2750.33</v>
      </c>
      <c r="F677" s="38"/>
      <c r="G677" s="38">
        <v>0</v>
      </c>
      <c r="H677" s="38"/>
      <c r="I677" s="38"/>
      <c r="J677" s="38">
        <v>33221.440000000002</v>
      </c>
      <c r="K677" s="38">
        <v>3033.32</v>
      </c>
      <c r="L677" s="38">
        <v>6908.77</v>
      </c>
      <c r="M677" s="38"/>
      <c r="N677" s="38">
        <v>9942.09</v>
      </c>
      <c r="O677" s="38">
        <v>23279.35</v>
      </c>
      <c r="P677" s="39"/>
      <c r="Q677" s="39"/>
    </row>
    <row r="678" spans="1:17" x14ac:dyDescent="0.25">
      <c r="A678" s="46" t="s">
        <v>945</v>
      </c>
      <c r="B678" s="46" t="s">
        <v>291</v>
      </c>
      <c r="C678" s="46" t="s">
        <v>358</v>
      </c>
      <c r="D678" s="47">
        <v>28947.55</v>
      </c>
      <c r="E678" s="48">
        <v>0</v>
      </c>
      <c r="F678" s="47">
        <v>0</v>
      </c>
      <c r="G678" s="48">
        <v>0</v>
      </c>
      <c r="H678" s="48">
        <v>0</v>
      </c>
      <c r="I678" s="48">
        <v>0</v>
      </c>
      <c r="J678" s="48">
        <f>SUM(D678:I678)</f>
        <v>28947.55</v>
      </c>
      <c r="K678" s="48">
        <v>3763.18</v>
      </c>
      <c r="L678" s="48">
        <v>6215.55</v>
      </c>
      <c r="M678" s="48">
        <v>0</v>
      </c>
      <c r="N678" s="48">
        <f>SUM(K678:M678)</f>
        <v>9978.73</v>
      </c>
      <c r="O678" s="48">
        <f>+J678-N678</f>
        <v>18968.82</v>
      </c>
      <c r="P678" s="48"/>
      <c r="Q678" s="49">
        <v>0</v>
      </c>
    </row>
    <row r="679" spans="1:17" x14ac:dyDescent="0.25">
      <c r="A679" s="44" t="s">
        <v>2854</v>
      </c>
      <c r="B679" s="44" t="s">
        <v>291</v>
      </c>
      <c r="C679" s="44" t="s">
        <v>2674</v>
      </c>
      <c r="D679" s="45">
        <v>28947.55</v>
      </c>
      <c r="E679" s="45">
        <v>1470.73</v>
      </c>
      <c r="F679" s="45"/>
      <c r="G679" s="45">
        <v>0</v>
      </c>
      <c r="H679" s="45"/>
      <c r="I679" s="45"/>
      <c r="J679" s="45">
        <v>30418.28</v>
      </c>
      <c r="K679" s="45">
        <v>3333.33</v>
      </c>
      <c r="L679" s="45">
        <v>6170.56</v>
      </c>
      <c r="M679" s="45"/>
      <c r="N679" s="45">
        <v>9503.89</v>
      </c>
      <c r="O679" s="45">
        <v>20914.39</v>
      </c>
      <c r="P679" s="39"/>
      <c r="Q679" s="39"/>
    </row>
    <row r="680" spans="1:17" x14ac:dyDescent="0.25">
      <c r="A680" s="37" t="s">
        <v>2855</v>
      </c>
      <c r="B680" s="37" t="s">
        <v>291</v>
      </c>
      <c r="C680" s="37" t="s">
        <v>292</v>
      </c>
      <c r="D680" s="38">
        <v>28947.55</v>
      </c>
      <c r="E680" s="38">
        <v>1470.73</v>
      </c>
      <c r="F680" s="38"/>
      <c r="G680" s="38">
        <v>0</v>
      </c>
      <c r="H680" s="38"/>
      <c r="I680" s="38"/>
      <c r="J680" s="38">
        <v>30418.28</v>
      </c>
      <c r="K680" s="38">
        <v>2724.97</v>
      </c>
      <c r="L680" s="38">
        <v>6746.3</v>
      </c>
      <c r="M680" s="38"/>
      <c r="N680" s="38">
        <v>9471.27</v>
      </c>
      <c r="O680" s="38">
        <v>20947.009999999998</v>
      </c>
      <c r="P680" s="39"/>
      <c r="Q680" s="39"/>
    </row>
    <row r="681" spans="1:17" x14ac:dyDescent="0.25">
      <c r="A681" s="40" t="s">
        <v>946</v>
      </c>
      <c r="B681" s="40" t="s">
        <v>291</v>
      </c>
      <c r="C681" s="40" t="s">
        <v>947</v>
      </c>
      <c r="D681" s="41">
        <v>28947.55</v>
      </c>
      <c r="E681" s="42">
        <v>1470.75</v>
      </c>
      <c r="F681" s="41">
        <v>0</v>
      </c>
      <c r="G681" s="42">
        <v>15209.14</v>
      </c>
      <c r="H681" s="42">
        <v>0</v>
      </c>
      <c r="I681" s="42">
        <v>5019.01</v>
      </c>
      <c r="J681" s="42">
        <f>SUM(D681:I681)</f>
        <v>50646.450000000004</v>
      </c>
      <c r="K681" s="42">
        <v>5019.01</v>
      </c>
      <c r="L681" s="42">
        <v>7481.32</v>
      </c>
      <c r="M681" s="42">
        <v>0</v>
      </c>
      <c r="N681" s="42">
        <f>SUM(K681:M681)</f>
        <v>12500.33</v>
      </c>
      <c r="O681" s="42">
        <f>+J681-N681</f>
        <v>38146.120000000003</v>
      </c>
      <c r="P681" s="42"/>
      <c r="Q681" s="43">
        <v>3483.44</v>
      </c>
    </row>
    <row r="682" spans="1:17" x14ac:dyDescent="0.25">
      <c r="A682" s="46" t="s">
        <v>948</v>
      </c>
      <c r="B682" s="46" t="s">
        <v>326</v>
      </c>
      <c r="C682" s="46" t="s">
        <v>859</v>
      </c>
      <c r="D682" s="47">
        <v>30471.11</v>
      </c>
      <c r="E682" s="48">
        <v>1573.51</v>
      </c>
      <c r="F682" s="47">
        <v>1068.1199999999999</v>
      </c>
      <c r="G682" s="48">
        <v>0</v>
      </c>
      <c r="H682" s="48">
        <v>11037.58</v>
      </c>
      <c r="I682" s="48">
        <v>3642.4</v>
      </c>
      <c r="J682" s="48">
        <f>SUM(D682:I682)</f>
        <v>47792.72</v>
      </c>
      <c r="K682" s="48">
        <v>3642.4</v>
      </c>
      <c r="L682" s="48">
        <v>9400.9500000000007</v>
      </c>
      <c r="M682" s="48">
        <v>0</v>
      </c>
      <c r="N682" s="48">
        <f>SUM(K682:M682)</f>
        <v>13043.35</v>
      </c>
      <c r="O682" s="48">
        <f>+J682-N682</f>
        <v>34749.370000000003</v>
      </c>
      <c r="P682" s="48"/>
      <c r="Q682" s="49">
        <v>0</v>
      </c>
    </row>
    <row r="683" spans="1:17" x14ac:dyDescent="0.25">
      <c r="A683" s="40" t="s">
        <v>949</v>
      </c>
      <c r="B683" s="40" t="s">
        <v>291</v>
      </c>
      <c r="C683" s="40" t="s">
        <v>294</v>
      </c>
      <c r="D683" s="41">
        <v>28947.55</v>
      </c>
      <c r="E683" s="42">
        <v>0</v>
      </c>
      <c r="F683" s="41">
        <v>801.09</v>
      </c>
      <c r="G683" s="42">
        <v>0</v>
      </c>
      <c r="H683" s="42">
        <v>0</v>
      </c>
      <c r="I683" s="42">
        <v>0</v>
      </c>
      <c r="J683" s="42">
        <f>SUM(D683:I683)</f>
        <v>29748.639999999999</v>
      </c>
      <c r="K683" s="42">
        <v>3867.32</v>
      </c>
      <c r="L683" s="42">
        <v>6411.61</v>
      </c>
      <c r="M683" s="42">
        <v>0</v>
      </c>
      <c r="N683" s="42">
        <f>SUM(K683:M683)</f>
        <v>10278.93</v>
      </c>
      <c r="O683" s="42">
        <f>+J683-N683</f>
        <v>19469.71</v>
      </c>
      <c r="P683" s="42"/>
      <c r="Q683" s="43">
        <v>0</v>
      </c>
    </row>
    <row r="684" spans="1:17" x14ac:dyDescent="0.25">
      <c r="A684" s="46" t="s">
        <v>950</v>
      </c>
      <c r="B684" s="46" t="s">
        <v>300</v>
      </c>
      <c r="C684" s="46" t="s">
        <v>933</v>
      </c>
      <c r="D684" s="47">
        <v>27500.17</v>
      </c>
      <c r="E684" s="48">
        <v>0</v>
      </c>
      <c r="F684" s="47">
        <v>0</v>
      </c>
      <c r="G684" s="48">
        <v>0</v>
      </c>
      <c r="H684" s="48">
        <v>0</v>
      </c>
      <c r="I684" s="48">
        <v>0</v>
      </c>
      <c r="J684" s="48">
        <f>SUM(D684:I684)</f>
        <v>27500.17</v>
      </c>
      <c r="K684" s="48">
        <v>3025.01</v>
      </c>
      <c r="L684" s="48">
        <v>6846.93</v>
      </c>
      <c r="M684" s="48">
        <v>0</v>
      </c>
      <c r="N684" s="48">
        <f>SUM(K684:M684)</f>
        <v>9871.94</v>
      </c>
      <c r="O684" s="48">
        <f>+J684-N684</f>
        <v>17628.229999999996</v>
      </c>
      <c r="P684" s="48"/>
      <c r="Q684" s="49">
        <v>3773.7</v>
      </c>
    </row>
    <row r="685" spans="1:17" x14ac:dyDescent="0.25">
      <c r="A685" s="40" t="s">
        <v>951</v>
      </c>
      <c r="B685" s="40" t="s">
        <v>291</v>
      </c>
      <c r="C685" s="40" t="s">
        <v>447</v>
      </c>
      <c r="D685" s="41">
        <v>28947.55</v>
      </c>
      <c r="E685" s="42">
        <v>0</v>
      </c>
      <c r="F685" s="41">
        <v>0</v>
      </c>
      <c r="G685" s="42">
        <v>0</v>
      </c>
      <c r="H685" s="42">
        <v>0</v>
      </c>
      <c r="I685" s="42">
        <v>0</v>
      </c>
      <c r="J685" s="42">
        <f>SUM(D685:I685)</f>
        <v>28947.55</v>
      </c>
      <c r="K685" s="42">
        <v>3184.23</v>
      </c>
      <c r="L685" s="42">
        <v>6059.14</v>
      </c>
      <c r="M685" s="42">
        <v>0</v>
      </c>
      <c r="N685" s="42">
        <f>SUM(K685:M685)</f>
        <v>9243.3700000000008</v>
      </c>
      <c r="O685" s="42">
        <f>+J685-N685</f>
        <v>19704.18</v>
      </c>
      <c r="P685" s="42"/>
      <c r="Q685" s="43">
        <v>0</v>
      </c>
    </row>
    <row r="686" spans="1:17" x14ac:dyDescent="0.25">
      <c r="A686" s="44" t="s">
        <v>2856</v>
      </c>
      <c r="B686" s="44" t="s">
        <v>326</v>
      </c>
      <c r="C686" s="44" t="s">
        <v>859</v>
      </c>
      <c r="D686" s="45">
        <v>30471.11</v>
      </c>
      <c r="E686" s="45">
        <v>1902.05</v>
      </c>
      <c r="F686" s="45"/>
      <c r="G686" s="45">
        <v>0</v>
      </c>
      <c r="H686" s="45"/>
      <c r="I686" s="45"/>
      <c r="J686" s="45">
        <v>32373.16</v>
      </c>
      <c r="K686" s="45">
        <v>2940</v>
      </c>
      <c r="L686" s="45">
        <v>7172.62</v>
      </c>
      <c r="M686" s="45"/>
      <c r="N686" s="45">
        <v>10112.620000000001</v>
      </c>
      <c r="O686" s="45">
        <v>22260.54</v>
      </c>
      <c r="P686" s="39"/>
      <c r="Q686" s="39"/>
    </row>
    <row r="687" spans="1:17" x14ac:dyDescent="0.25">
      <c r="A687" s="37" t="s">
        <v>2857</v>
      </c>
      <c r="B687" s="37" t="s">
        <v>291</v>
      </c>
      <c r="C687" s="37" t="s">
        <v>2674</v>
      </c>
      <c r="D687" s="38">
        <v>28947.55</v>
      </c>
      <c r="E687" s="38">
        <v>1470.73</v>
      </c>
      <c r="F687" s="38"/>
      <c r="G687" s="38">
        <v>0</v>
      </c>
      <c r="H687" s="38"/>
      <c r="I687" s="38"/>
      <c r="J687" s="38">
        <v>30418.28</v>
      </c>
      <c r="K687" s="38">
        <v>2724.97</v>
      </c>
      <c r="L687" s="38">
        <v>6222.7</v>
      </c>
      <c r="M687" s="38"/>
      <c r="N687" s="38">
        <v>8947.67</v>
      </c>
      <c r="O687" s="38">
        <v>21470.61</v>
      </c>
      <c r="P687" s="39"/>
      <c r="Q687" s="39"/>
    </row>
    <row r="688" spans="1:17" x14ac:dyDescent="0.25">
      <c r="A688" s="46" t="s">
        <v>952</v>
      </c>
      <c r="B688" s="46" t="s">
        <v>326</v>
      </c>
      <c r="C688" s="46" t="s">
        <v>332</v>
      </c>
      <c r="D688" s="47">
        <v>30471.11</v>
      </c>
      <c r="E688" s="48">
        <v>1902.05</v>
      </c>
      <c r="F688" s="47">
        <v>0</v>
      </c>
      <c r="G688" s="48">
        <v>0</v>
      </c>
      <c r="H688" s="48">
        <v>0</v>
      </c>
      <c r="I688" s="48">
        <v>3561.04</v>
      </c>
      <c r="J688" s="48">
        <f>SUM(D688:I688)</f>
        <v>35934.199999999997</v>
      </c>
      <c r="K688" s="48">
        <v>3561.04</v>
      </c>
      <c r="L688" s="48">
        <v>7053.97</v>
      </c>
      <c r="M688" s="48">
        <v>0</v>
      </c>
      <c r="N688" s="48">
        <f>SUM(K688:M688)</f>
        <v>10615.01</v>
      </c>
      <c r="O688" s="48">
        <f>+J688-N688</f>
        <v>25319.189999999995</v>
      </c>
      <c r="P688" s="48"/>
      <c r="Q688" s="49">
        <v>0</v>
      </c>
    </row>
    <row r="689" spans="1:17" x14ac:dyDescent="0.25">
      <c r="A689" s="40" t="s">
        <v>953</v>
      </c>
      <c r="B689" s="40" t="s">
        <v>326</v>
      </c>
      <c r="C689" s="40" t="s">
        <v>327</v>
      </c>
      <c r="D689" s="41">
        <v>30471.11</v>
      </c>
      <c r="E689" s="42">
        <v>2335.2199999999998</v>
      </c>
      <c r="F689" s="41">
        <v>0</v>
      </c>
      <c r="G689" s="42">
        <v>0</v>
      </c>
      <c r="H689" s="42">
        <v>0</v>
      </c>
      <c r="I689" s="42">
        <v>3608.69</v>
      </c>
      <c r="J689" s="42">
        <f>SUM(D689:I689)</f>
        <v>36415.020000000004</v>
      </c>
      <c r="K689" s="42">
        <v>4264.8100000000004</v>
      </c>
      <c r="L689" s="42">
        <v>7003.57</v>
      </c>
      <c r="M689" s="42">
        <v>0</v>
      </c>
      <c r="N689" s="42">
        <f>SUM(K689:M689)</f>
        <v>11268.380000000001</v>
      </c>
      <c r="O689" s="42">
        <f>+J689-N689</f>
        <v>25146.640000000003</v>
      </c>
      <c r="P689" s="42"/>
      <c r="Q689" s="43">
        <v>0</v>
      </c>
    </row>
    <row r="690" spans="1:17" x14ac:dyDescent="0.25">
      <c r="A690" s="44" t="s">
        <v>2858</v>
      </c>
      <c r="B690" s="44" t="s">
        <v>300</v>
      </c>
      <c r="C690" s="44" t="s">
        <v>2674</v>
      </c>
      <c r="D690" s="45">
        <v>27500.17</v>
      </c>
      <c r="E690" s="45">
        <v>273.36</v>
      </c>
      <c r="F690" s="45"/>
      <c r="G690" s="45">
        <v>0</v>
      </c>
      <c r="H690" s="45"/>
      <c r="I690" s="45"/>
      <c r="J690" s="45">
        <v>27773.53</v>
      </c>
      <c r="K690" s="45">
        <v>1813.01</v>
      </c>
      <c r="L690" s="45">
        <v>0</v>
      </c>
      <c r="M690" s="45"/>
      <c r="N690" s="45">
        <v>1813.01</v>
      </c>
      <c r="O690" s="45">
        <v>25960.52</v>
      </c>
      <c r="P690" s="39"/>
      <c r="Q690" s="39"/>
    </row>
    <row r="691" spans="1:17" x14ac:dyDescent="0.25">
      <c r="A691" s="37" t="s">
        <v>2859</v>
      </c>
      <c r="B691" s="37" t="s">
        <v>291</v>
      </c>
      <c r="C691" s="37" t="s">
        <v>2674</v>
      </c>
      <c r="D691" s="38">
        <v>28947.55</v>
      </c>
      <c r="E691" s="38">
        <v>0</v>
      </c>
      <c r="F691" s="38"/>
      <c r="G691" s="38">
        <v>0</v>
      </c>
      <c r="H691" s="38"/>
      <c r="I691" s="38"/>
      <c r="J691" s="38">
        <v>28947.55</v>
      </c>
      <c r="K691" s="38">
        <v>2563.19</v>
      </c>
      <c r="L691" s="38">
        <v>6386.33</v>
      </c>
      <c r="M691" s="38"/>
      <c r="N691" s="38">
        <v>8949.52</v>
      </c>
      <c r="O691" s="38">
        <v>19998.03</v>
      </c>
      <c r="P691" s="39"/>
      <c r="Q691" s="39"/>
    </row>
    <row r="692" spans="1:17" x14ac:dyDescent="0.25">
      <c r="A692" s="46" t="s">
        <v>954</v>
      </c>
      <c r="B692" s="46" t="s">
        <v>326</v>
      </c>
      <c r="C692" s="46" t="s">
        <v>332</v>
      </c>
      <c r="D692" s="47">
        <v>30471.11</v>
      </c>
      <c r="E692" s="48">
        <v>2019.09</v>
      </c>
      <c r="F692" s="47">
        <v>0</v>
      </c>
      <c r="G692" s="48">
        <v>0</v>
      </c>
      <c r="H692" s="48">
        <v>0</v>
      </c>
      <c r="I692" s="48">
        <v>3573.92</v>
      </c>
      <c r="J692" s="48">
        <f>SUM(D692:I692)</f>
        <v>36064.120000000003</v>
      </c>
      <c r="K692" s="48">
        <v>3573.92</v>
      </c>
      <c r="L692" s="48">
        <v>7328.36</v>
      </c>
      <c r="M692" s="48">
        <v>0</v>
      </c>
      <c r="N692" s="48">
        <f>SUM(K692:M692)</f>
        <v>10902.279999999999</v>
      </c>
      <c r="O692" s="48">
        <f>+J692-N692</f>
        <v>25161.840000000004</v>
      </c>
      <c r="P692" s="48"/>
      <c r="Q692" s="49">
        <v>1272.8</v>
      </c>
    </row>
    <row r="693" spans="1:17" x14ac:dyDescent="0.25">
      <c r="A693" s="40" t="s">
        <v>955</v>
      </c>
      <c r="B693" s="40" t="s">
        <v>291</v>
      </c>
      <c r="C693" s="40" t="s">
        <v>294</v>
      </c>
      <c r="D693" s="41">
        <v>28947.55</v>
      </c>
      <c r="E693" s="42">
        <v>606.26</v>
      </c>
      <c r="F693" s="41">
        <v>0</v>
      </c>
      <c r="G693" s="42">
        <v>0</v>
      </c>
      <c r="H693" s="42">
        <v>0</v>
      </c>
      <c r="I693" s="42">
        <v>3250.91</v>
      </c>
      <c r="J693" s="42">
        <f>SUM(D693:I693)</f>
        <v>32804.720000000001</v>
      </c>
      <c r="K693" s="42">
        <v>3250.91</v>
      </c>
      <c r="L693" s="42">
        <v>6523.58</v>
      </c>
      <c r="M693" s="42">
        <v>0</v>
      </c>
      <c r="N693" s="42">
        <f>SUM(K693:M693)</f>
        <v>9774.49</v>
      </c>
      <c r="O693" s="42">
        <f>+J693-N693</f>
        <v>23030.230000000003</v>
      </c>
      <c r="P693" s="42"/>
      <c r="Q693" s="43">
        <v>580.52</v>
      </c>
    </row>
    <row r="694" spans="1:17" x14ac:dyDescent="0.25">
      <c r="A694" s="46" t="s">
        <v>956</v>
      </c>
      <c r="B694" s="46" t="s">
        <v>326</v>
      </c>
      <c r="C694" s="46" t="s">
        <v>859</v>
      </c>
      <c r="D694" s="47">
        <v>30471.11</v>
      </c>
      <c r="E694" s="48">
        <v>1773.51</v>
      </c>
      <c r="F694" s="47">
        <v>861.12</v>
      </c>
      <c r="G694" s="48">
        <v>0</v>
      </c>
      <c r="H694" s="48">
        <v>0</v>
      </c>
      <c r="I694" s="48">
        <v>3641.63</v>
      </c>
      <c r="J694" s="48">
        <f>SUM(D694:I694)</f>
        <v>36747.369999999995</v>
      </c>
      <c r="K694" s="48">
        <v>3641.63</v>
      </c>
      <c r="L694" s="48">
        <v>7181.13</v>
      </c>
      <c r="M694" s="48">
        <v>0</v>
      </c>
      <c r="N694" s="48">
        <f>SUM(K694:M694)</f>
        <v>10822.76</v>
      </c>
      <c r="O694" s="48">
        <f>+J694-N694</f>
        <v>25924.609999999993</v>
      </c>
      <c r="P694" s="48"/>
      <c r="Q694" s="49">
        <v>0</v>
      </c>
    </row>
    <row r="695" spans="1:17" x14ac:dyDescent="0.25">
      <c r="A695" s="44" t="s">
        <v>2860</v>
      </c>
      <c r="B695" s="44" t="s">
        <v>291</v>
      </c>
      <c r="C695" s="44" t="s">
        <v>1056</v>
      </c>
      <c r="D695" s="45">
        <v>28947.55</v>
      </c>
      <c r="E695" s="45">
        <v>1823.39</v>
      </c>
      <c r="F695" s="45"/>
      <c r="G695" s="45">
        <v>0</v>
      </c>
      <c r="H695" s="45"/>
      <c r="I695" s="45"/>
      <c r="J695" s="45">
        <v>30770.94</v>
      </c>
      <c r="K695" s="45">
        <v>2142.7199999999998</v>
      </c>
      <c r="L695" s="45">
        <v>0</v>
      </c>
      <c r="M695" s="45"/>
      <c r="N695" s="45">
        <v>2142.7199999999998</v>
      </c>
      <c r="O695" s="45">
        <v>28628.22</v>
      </c>
      <c r="P695" s="39"/>
      <c r="Q695" s="39"/>
    </row>
    <row r="696" spans="1:17" x14ac:dyDescent="0.25">
      <c r="A696" s="40" t="s">
        <v>957</v>
      </c>
      <c r="B696" s="40" t="s">
        <v>291</v>
      </c>
      <c r="C696" s="40" t="s">
        <v>958</v>
      </c>
      <c r="D696" s="41">
        <v>28947.55</v>
      </c>
      <c r="E696" s="42">
        <v>1470.73</v>
      </c>
      <c r="F696" s="41">
        <v>1335.15</v>
      </c>
      <c r="G696" s="42">
        <v>0</v>
      </c>
      <c r="H696" s="42">
        <v>0</v>
      </c>
      <c r="I696" s="42">
        <v>3492.87</v>
      </c>
      <c r="J696" s="42">
        <f>SUM(D696:I696)</f>
        <v>35246.300000000003</v>
      </c>
      <c r="K696" s="42">
        <v>3492.87</v>
      </c>
      <c r="L696" s="42">
        <v>6850.15</v>
      </c>
      <c r="M696" s="42">
        <v>0</v>
      </c>
      <c r="N696" s="42">
        <f>SUM(K696:M696)</f>
        <v>10343.02</v>
      </c>
      <c r="O696" s="42">
        <f>+J696-N696</f>
        <v>24903.280000000002</v>
      </c>
      <c r="P696" s="42"/>
      <c r="Q696" s="43">
        <v>0</v>
      </c>
    </row>
    <row r="697" spans="1:17" x14ac:dyDescent="0.25">
      <c r="A697" s="46" t="s">
        <v>959</v>
      </c>
      <c r="B697" s="46" t="s">
        <v>326</v>
      </c>
      <c r="C697" s="46" t="s">
        <v>332</v>
      </c>
      <c r="D697" s="47">
        <v>30471.11</v>
      </c>
      <c r="E697" s="48">
        <v>0</v>
      </c>
      <c r="F697" s="47">
        <v>0</v>
      </c>
      <c r="G697" s="48">
        <v>0</v>
      </c>
      <c r="H697" s="48">
        <v>0</v>
      </c>
      <c r="I697" s="48">
        <v>0</v>
      </c>
      <c r="J697" s="48">
        <f>SUM(D697:I697)</f>
        <v>30471.11</v>
      </c>
      <c r="K697" s="48">
        <v>3351.82</v>
      </c>
      <c r="L697" s="48">
        <v>5696.95</v>
      </c>
      <c r="M697" s="48">
        <v>0</v>
      </c>
      <c r="N697" s="48">
        <f>SUM(K697:M697)</f>
        <v>9048.77</v>
      </c>
      <c r="O697" s="48">
        <f>+J697-N697</f>
        <v>21422.34</v>
      </c>
      <c r="P697" s="48"/>
      <c r="Q697" s="49">
        <v>0</v>
      </c>
    </row>
    <row r="698" spans="1:17" x14ac:dyDescent="0.25">
      <c r="A698" s="37" t="s">
        <v>2861</v>
      </c>
      <c r="B698" s="37" t="s">
        <v>326</v>
      </c>
      <c r="C698" s="37" t="s">
        <v>2674</v>
      </c>
      <c r="D698" s="38">
        <v>30471.11</v>
      </c>
      <c r="E698" s="38">
        <v>2641.91</v>
      </c>
      <c r="F698" s="38"/>
      <c r="G698" s="38">
        <v>0</v>
      </c>
      <c r="H698" s="38"/>
      <c r="I698" s="38"/>
      <c r="J698" s="38">
        <v>33113.019999999997</v>
      </c>
      <c r="K698" s="38">
        <v>3021.39</v>
      </c>
      <c r="L698" s="38">
        <v>6725.83</v>
      </c>
      <c r="M698" s="38"/>
      <c r="N698" s="38">
        <v>9747.2199999999993</v>
      </c>
      <c r="O698" s="38">
        <v>23365.8</v>
      </c>
      <c r="P698" s="39"/>
      <c r="Q698" s="39"/>
    </row>
    <row r="699" spans="1:17" x14ac:dyDescent="0.25">
      <c r="A699" s="44" t="s">
        <v>2862</v>
      </c>
      <c r="B699" s="44" t="s">
        <v>291</v>
      </c>
      <c r="C699" s="44" t="s">
        <v>444</v>
      </c>
      <c r="D699" s="45">
        <v>28947.55</v>
      </c>
      <c r="E699" s="45">
        <v>1470.73</v>
      </c>
      <c r="F699" s="45"/>
      <c r="G699" s="45">
        <v>0</v>
      </c>
      <c r="H699" s="45"/>
      <c r="I699" s="45"/>
      <c r="J699" s="45">
        <v>30418.28</v>
      </c>
      <c r="K699" s="45">
        <v>2712.29</v>
      </c>
      <c r="L699" s="45">
        <v>0</v>
      </c>
      <c r="M699" s="45"/>
      <c r="N699" s="45">
        <v>2712.29</v>
      </c>
      <c r="O699" s="45">
        <v>27705.99</v>
      </c>
      <c r="P699" s="39"/>
      <c r="Q699" s="39"/>
    </row>
    <row r="700" spans="1:17" x14ac:dyDescent="0.25">
      <c r="A700" s="37" t="s">
        <v>2863</v>
      </c>
      <c r="B700" s="37" t="s">
        <v>326</v>
      </c>
      <c r="C700" s="37" t="s">
        <v>2674</v>
      </c>
      <c r="D700" s="38">
        <v>30471.11</v>
      </c>
      <c r="E700" s="38">
        <v>2605.5100000000002</v>
      </c>
      <c r="F700" s="38"/>
      <c r="G700" s="38">
        <v>0</v>
      </c>
      <c r="H700" s="38"/>
      <c r="I700" s="38"/>
      <c r="J700" s="38">
        <v>33076.620000000003</v>
      </c>
      <c r="K700" s="38">
        <v>3017.39</v>
      </c>
      <c r="L700" s="38">
        <v>6769.05</v>
      </c>
      <c r="M700" s="38"/>
      <c r="N700" s="38">
        <v>9786.44</v>
      </c>
      <c r="O700" s="38">
        <v>23290.18</v>
      </c>
      <c r="P700" s="39"/>
      <c r="Q700" s="39"/>
    </row>
    <row r="701" spans="1:17" x14ac:dyDescent="0.25">
      <c r="A701" s="40" t="s">
        <v>960</v>
      </c>
      <c r="B701" s="40" t="s">
        <v>291</v>
      </c>
      <c r="C701" s="40" t="s">
        <v>292</v>
      </c>
      <c r="D701" s="41">
        <v>28947.55</v>
      </c>
      <c r="E701" s="42">
        <v>0</v>
      </c>
      <c r="F701" s="41">
        <v>0</v>
      </c>
      <c r="G701" s="42">
        <v>0</v>
      </c>
      <c r="H701" s="42">
        <v>0</v>
      </c>
      <c r="I701" s="42">
        <v>0</v>
      </c>
      <c r="J701" s="42">
        <f>SUM(D701:I701)</f>
        <v>28947.55</v>
      </c>
      <c r="K701" s="42">
        <v>3184.23</v>
      </c>
      <c r="L701" s="42">
        <v>6215.55</v>
      </c>
      <c r="M701" s="42">
        <v>0</v>
      </c>
      <c r="N701" s="42">
        <f>SUM(K701:M701)</f>
        <v>9399.7800000000007</v>
      </c>
      <c r="O701" s="42">
        <f>+J701-N701</f>
        <v>19547.769999999997</v>
      </c>
      <c r="P701" s="42"/>
      <c r="Q701" s="43">
        <v>0</v>
      </c>
    </row>
    <row r="702" spans="1:17" x14ac:dyDescent="0.25">
      <c r="A702" s="44" t="s">
        <v>2864</v>
      </c>
      <c r="B702" s="44" t="s">
        <v>291</v>
      </c>
      <c r="C702" s="44" t="s">
        <v>2674</v>
      </c>
      <c r="D702" s="45">
        <v>28947.55</v>
      </c>
      <c r="E702" s="45">
        <v>1470.73</v>
      </c>
      <c r="F702" s="45"/>
      <c r="G702" s="45">
        <v>0</v>
      </c>
      <c r="H702" s="45"/>
      <c r="I702" s="45"/>
      <c r="J702" s="45">
        <v>30418.28</v>
      </c>
      <c r="K702" s="45">
        <v>2724.97</v>
      </c>
      <c r="L702" s="45">
        <v>0</v>
      </c>
      <c r="M702" s="45"/>
      <c r="N702" s="45">
        <v>2724.97</v>
      </c>
      <c r="O702" s="45">
        <v>27693.31</v>
      </c>
      <c r="P702" s="39"/>
      <c r="Q702" s="39"/>
    </row>
    <row r="703" spans="1:17" x14ac:dyDescent="0.25">
      <c r="A703" s="46" t="s">
        <v>961</v>
      </c>
      <c r="B703" s="46" t="s">
        <v>291</v>
      </c>
      <c r="C703" s="46" t="s">
        <v>962</v>
      </c>
      <c r="D703" s="47">
        <v>28947.55</v>
      </c>
      <c r="E703" s="48">
        <v>606.26</v>
      </c>
      <c r="F703" s="47">
        <v>1523.56</v>
      </c>
      <c r="G703" s="48">
        <v>0</v>
      </c>
      <c r="H703" s="48">
        <v>0</v>
      </c>
      <c r="I703" s="48">
        <v>3250.91</v>
      </c>
      <c r="J703" s="48">
        <f>SUM(D703:I703)</f>
        <v>34328.28</v>
      </c>
      <c r="K703" s="48">
        <v>3250.91</v>
      </c>
      <c r="L703" s="48">
        <v>6678.64</v>
      </c>
      <c r="M703" s="48">
        <v>0</v>
      </c>
      <c r="N703" s="48">
        <f>SUM(K703:M703)</f>
        <v>9929.5499999999993</v>
      </c>
      <c r="O703" s="48">
        <f>+J703-N703</f>
        <v>24398.73</v>
      </c>
      <c r="P703" s="48"/>
      <c r="Q703" s="49">
        <v>0</v>
      </c>
    </row>
    <row r="704" spans="1:17" x14ac:dyDescent="0.25">
      <c r="A704" s="40" t="s">
        <v>963</v>
      </c>
      <c r="B704" s="40" t="s">
        <v>291</v>
      </c>
      <c r="C704" s="40" t="s">
        <v>584</v>
      </c>
      <c r="D704" s="42">
        <v>28947.55</v>
      </c>
      <c r="E704" s="42">
        <v>2335.2199999999998</v>
      </c>
      <c r="F704" s="41">
        <v>1523.56</v>
      </c>
      <c r="G704" s="42">
        <v>0</v>
      </c>
      <c r="H704" s="42">
        <v>0</v>
      </c>
      <c r="I704" s="42">
        <v>3441.1</v>
      </c>
      <c r="J704" s="42">
        <f>SUM(D704:I704)</f>
        <v>36247.43</v>
      </c>
      <c r="K704" s="42">
        <v>4097.22</v>
      </c>
      <c r="L704" s="42">
        <v>7206.07</v>
      </c>
      <c r="M704" s="42">
        <v>0</v>
      </c>
      <c r="N704" s="42">
        <f>SUM(K704:M704)</f>
        <v>11303.29</v>
      </c>
      <c r="O704" s="42">
        <f>+J704-N704</f>
        <v>24944.14</v>
      </c>
      <c r="P704" s="42"/>
      <c r="Q704" s="43">
        <v>0</v>
      </c>
    </row>
    <row r="705" spans="1:17" x14ac:dyDescent="0.25">
      <c r="A705" s="46" t="s">
        <v>964</v>
      </c>
      <c r="B705" s="46" t="s">
        <v>291</v>
      </c>
      <c r="C705" s="46" t="s">
        <v>513</v>
      </c>
      <c r="D705" s="47">
        <v>28947.55</v>
      </c>
      <c r="E705" s="48">
        <v>0</v>
      </c>
      <c r="F705" s="47">
        <v>0</v>
      </c>
      <c r="G705" s="48">
        <v>0</v>
      </c>
      <c r="H705" s="48">
        <v>0</v>
      </c>
      <c r="I705" s="48">
        <v>0</v>
      </c>
      <c r="J705" s="48">
        <f>SUM(D705:I705)</f>
        <v>28947.55</v>
      </c>
      <c r="K705" s="48">
        <v>3184.23</v>
      </c>
      <c r="L705" s="48">
        <v>5214.8900000000003</v>
      </c>
      <c r="M705" s="48">
        <v>0</v>
      </c>
      <c r="N705" s="48">
        <f>SUM(K705:M705)</f>
        <v>8399.1200000000008</v>
      </c>
      <c r="O705" s="48">
        <f>+J705-N705</f>
        <v>20548.43</v>
      </c>
      <c r="P705" s="48"/>
      <c r="Q705" s="49">
        <v>870.86</v>
      </c>
    </row>
    <row r="706" spans="1:17" x14ac:dyDescent="0.25">
      <c r="A706" s="37" t="s">
        <v>2865</v>
      </c>
      <c r="B706" s="37" t="s">
        <v>326</v>
      </c>
      <c r="C706" s="37" t="s">
        <v>2715</v>
      </c>
      <c r="D706" s="38">
        <v>30471.11</v>
      </c>
      <c r="E706" s="38">
        <v>2508.19</v>
      </c>
      <c r="F706" s="38"/>
      <c r="G706" s="38">
        <v>0</v>
      </c>
      <c r="H706" s="38"/>
      <c r="I706" s="38"/>
      <c r="J706" s="38">
        <v>32979.300000000003</v>
      </c>
      <c r="K706" s="38">
        <v>2385.64</v>
      </c>
      <c r="L706" s="38">
        <v>0</v>
      </c>
      <c r="M706" s="38"/>
      <c r="N706" s="38">
        <v>2385.64</v>
      </c>
      <c r="O706" s="38">
        <v>30593.66</v>
      </c>
      <c r="P706" s="39"/>
      <c r="Q706" s="39"/>
    </row>
    <row r="707" spans="1:17" x14ac:dyDescent="0.25">
      <c r="A707" s="44" t="s">
        <v>2866</v>
      </c>
      <c r="B707" s="44" t="s">
        <v>291</v>
      </c>
      <c r="C707" s="44" t="s">
        <v>2674</v>
      </c>
      <c r="D707" s="45">
        <v>28947.55</v>
      </c>
      <c r="E707" s="45">
        <v>1470.73</v>
      </c>
      <c r="F707" s="45"/>
      <c r="G707" s="45">
        <v>0</v>
      </c>
      <c r="H707" s="45"/>
      <c r="I707" s="45"/>
      <c r="J707" s="45">
        <v>30418.28</v>
      </c>
      <c r="K707" s="45">
        <v>2724.97</v>
      </c>
      <c r="L707" s="45">
        <v>5067.51</v>
      </c>
      <c r="M707" s="45"/>
      <c r="N707" s="45">
        <v>7792.48</v>
      </c>
      <c r="O707" s="45">
        <v>22625.8</v>
      </c>
      <c r="P707" s="39"/>
      <c r="Q707" s="39"/>
    </row>
    <row r="708" spans="1:17" x14ac:dyDescent="0.25">
      <c r="A708" s="40" t="s">
        <v>965</v>
      </c>
      <c r="B708" s="40" t="s">
        <v>326</v>
      </c>
      <c r="C708" s="40" t="s">
        <v>332</v>
      </c>
      <c r="D708" s="41">
        <v>30471.11</v>
      </c>
      <c r="E708" s="42">
        <v>2605.5100000000002</v>
      </c>
      <c r="F708" s="41">
        <v>0</v>
      </c>
      <c r="G708" s="42">
        <v>0</v>
      </c>
      <c r="H708" s="42">
        <v>0</v>
      </c>
      <c r="I708" s="42">
        <v>3638.42</v>
      </c>
      <c r="J708" s="42">
        <f>SUM(D708:I708)</f>
        <v>36715.040000000001</v>
      </c>
      <c r="K708" s="42">
        <v>3638.42</v>
      </c>
      <c r="L708" s="42">
        <v>7174</v>
      </c>
      <c r="M708" s="42">
        <v>0</v>
      </c>
      <c r="N708" s="42">
        <f>SUM(K708:M708)</f>
        <v>10812.42</v>
      </c>
      <c r="O708" s="42">
        <f>+J708-N708</f>
        <v>25902.620000000003</v>
      </c>
      <c r="P708" s="42"/>
      <c r="Q708" s="43">
        <v>0</v>
      </c>
    </row>
    <row r="709" spans="1:17" x14ac:dyDescent="0.25">
      <c r="A709" s="46" t="s">
        <v>966</v>
      </c>
      <c r="B709" s="46" t="s">
        <v>291</v>
      </c>
      <c r="C709" s="46" t="s">
        <v>294</v>
      </c>
      <c r="D709" s="47">
        <v>28947.55</v>
      </c>
      <c r="E709" s="48">
        <v>1470.73</v>
      </c>
      <c r="F709" s="47">
        <v>1523.56</v>
      </c>
      <c r="G709" s="48">
        <v>0</v>
      </c>
      <c r="H709" s="48">
        <v>0</v>
      </c>
      <c r="I709" s="48">
        <v>3346.01</v>
      </c>
      <c r="J709" s="48">
        <f>SUM(D709:I709)</f>
        <v>35287.85</v>
      </c>
      <c r="K709" s="48">
        <v>3346.01</v>
      </c>
      <c r="L709" s="48">
        <v>6942.35</v>
      </c>
      <c r="M709" s="48">
        <v>0</v>
      </c>
      <c r="N709" s="48">
        <f>SUM(K709:M709)</f>
        <v>10288.36</v>
      </c>
      <c r="O709" s="48">
        <f>+J709-N709</f>
        <v>24999.489999999998</v>
      </c>
      <c r="P709" s="48"/>
      <c r="Q709" s="49">
        <v>0</v>
      </c>
    </row>
    <row r="710" spans="1:17" x14ac:dyDescent="0.25">
      <c r="A710" s="37" t="s">
        <v>2867</v>
      </c>
      <c r="B710" s="37" t="s">
        <v>326</v>
      </c>
      <c r="C710" s="37" t="s">
        <v>2674</v>
      </c>
      <c r="D710" s="38">
        <v>30471.11</v>
      </c>
      <c r="E710" s="38">
        <v>2508.19</v>
      </c>
      <c r="F710" s="38"/>
      <c r="G710" s="38">
        <v>0</v>
      </c>
      <c r="H710" s="38"/>
      <c r="I710" s="38"/>
      <c r="J710" s="38">
        <v>32979.300000000003</v>
      </c>
      <c r="K710" s="38">
        <v>2385.64</v>
      </c>
      <c r="L710" s="38">
        <v>0</v>
      </c>
      <c r="M710" s="38"/>
      <c r="N710" s="38">
        <v>2385.64</v>
      </c>
      <c r="O710" s="38">
        <v>30593.66</v>
      </c>
      <c r="P710" s="39"/>
      <c r="Q710" s="39"/>
    </row>
    <row r="711" spans="1:17" x14ac:dyDescent="0.25">
      <c r="A711" s="44" t="s">
        <v>2868</v>
      </c>
      <c r="B711" s="44" t="s">
        <v>326</v>
      </c>
      <c r="C711" s="44" t="s">
        <v>2674</v>
      </c>
      <c r="D711" s="45">
        <v>30471.11</v>
      </c>
      <c r="E711" s="45">
        <v>2623.57</v>
      </c>
      <c r="F711" s="45"/>
      <c r="G711" s="45">
        <v>0</v>
      </c>
      <c r="H711" s="45"/>
      <c r="I711" s="45"/>
      <c r="J711" s="45">
        <v>33094.68</v>
      </c>
      <c r="K711" s="45">
        <v>3060.22</v>
      </c>
      <c r="L711" s="45">
        <v>0</v>
      </c>
      <c r="M711" s="45"/>
      <c r="N711" s="45">
        <v>3060.22</v>
      </c>
      <c r="O711" s="45">
        <v>30034.46</v>
      </c>
      <c r="P711" s="39"/>
      <c r="Q711" s="39"/>
    </row>
    <row r="712" spans="1:17" x14ac:dyDescent="0.25">
      <c r="A712" s="40" t="s">
        <v>967</v>
      </c>
      <c r="B712" s="40" t="s">
        <v>326</v>
      </c>
      <c r="C712" s="40" t="s">
        <v>332</v>
      </c>
      <c r="D712" s="41">
        <v>30471.11</v>
      </c>
      <c r="E712" s="42">
        <v>606.26</v>
      </c>
      <c r="F712" s="41">
        <v>0</v>
      </c>
      <c r="G712" s="42">
        <v>15538.68</v>
      </c>
      <c r="H712" s="42">
        <v>0</v>
      </c>
      <c r="I712" s="42">
        <v>5127.76</v>
      </c>
      <c r="J712" s="42">
        <f>SUM(D712:I712)</f>
        <v>51743.810000000005</v>
      </c>
      <c r="K712" s="42">
        <v>5127.76</v>
      </c>
      <c r="L712" s="42">
        <v>6632.55</v>
      </c>
      <c r="M712" s="42">
        <v>0</v>
      </c>
      <c r="N712" s="42">
        <f>SUM(K712:M712)</f>
        <v>11760.310000000001</v>
      </c>
      <c r="O712" s="42">
        <f>+J712-N712</f>
        <v>39983.5</v>
      </c>
      <c r="P712" s="42"/>
      <c r="Q712" s="43">
        <v>0</v>
      </c>
    </row>
    <row r="713" spans="1:17" x14ac:dyDescent="0.25">
      <c r="A713" s="46" t="s">
        <v>968</v>
      </c>
      <c r="B713" s="46" t="s">
        <v>381</v>
      </c>
      <c r="C713" s="46" t="s">
        <v>969</v>
      </c>
      <c r="D713" s="47">
        <v>14063.94</v>
      </c>
      <c r="E713" s="48">
        <v>0</v>
      </c>
      <c r="F713" s="47">
        <v>0</v>
      </c>
      <c r="G713" s="48">
        <v>0</v>
      </c>
      <c r="H713" s="48">
        <v>0</v>
      </c>
      <c r="I713" s="48">
        <v>0</v>
      </c>
      <c r="J713" s="48">
        <f>SUM(D713:I713)</f>
        <v>14063.94</v>
      </c>
      <c r="K713" s="48">
        <v>621.03</v>
      </c>
      <c r="L713" s="48">
        <v>2827.44</v>
      </c>
      <c r="M713" s="48">
        <v>0</v>
      </c>
      <c r="N713" s="48">
        <f>SUM(K713:M713)</f>
        <v>3448.4700000000003</v>
      </c>
      <c r="O713" s="48">
        <f>+J713-N713</f>
        <v>10615.470000000001</v>
      </c>
      <c r="P713" s="48"/>
      <c r="Q713" s="49">
        <v>0</v>
      </c>
    </row>
    <row r="714" spans="1:17" x14ac:dyDescent="0.25">
      <c r="A714" s="37" t="s">
        <v>2869</v>
      </c>
      <c r="B714" s="37" t="s">
        <v>291</v>
      </c>
      <c r="C714" s="37" t="s">
        <v>2144</v>
      </c>
      <c r="D714" s="38">
        <v>28947.55</v>
      </c>
      <c r="E714" s="38">
        <v>1470.73</v>
      </c>
      <c r="F714" s="38"/>
      <c r="G714" s="38">
        <v>0</v>
      </c>
      <c r="H714" s="38"/>
      <c r="I714" s="38"/>
      <c r="J714" s="38">
        <v>30418.28</v>
      </c>
      <c r="K714" s="38">
        <v>2103.9299999999998</v>
      </c>
      <c r="L714" s="38">
        <v>0</v>
      </c>
      <c r="M714" s="38"/>
      <c r="N714" s="38">
        <v>2103.9299999999998</v>
      </c>
      <c r="O714" s="38">
        <v>28314.35</v>
      </c>
      <c r="P714" s="39"/>
      <c r="Q714" s="39"/>
    </row>
    <row r="715" spans="1:17" x14ac:dyDescent="0.25">
      <c r="A715" s="40" t="s">
        <v>970</v>
      </c>
      <c r="B715" s="40" t="s">
        <v>291</v>
      </c>
      <c r="C715" s="40" t="s">
        <v>310</v>
      </c>
      <c r="D715" s="41">
        <v>28947.55</v>
      </c>
      <c r="E715" s="42">
        <v>606.26</v>
      </c>
      <c r="F715" s="41">
        <v>0</v>
      </c>
      <c r="G715" s="42">
        <v>0</v>
      </c>
      <c r="H715" s="42">
        <v>0</v>
      </c>
      <c r="I715" s="42">
        <v>3250.91</v>
      </c>
      <c r="J715" s="42">
        <f>SUM(D715:I715)</f>
        <v>32804.720000000001</v>
      </c>
      <c r="K715" s="42">
        <v>3250.91</v>
      </c>
      <c r="L715" s="42">
        <v>7521.46</v>
      </c>
      <c r="M715" s="42">
        <v>0</v>
      </c>
      <c r="N715" s="42">
        <f>SUM(K715:M715)</f>
        <v>10772.369999999999</v>
      </c>
      <c r="O715" s="42">
        <f>+J715-N715</f>
        <v>22032.350000000002</v>
      </c>
      <c r="P715" s="42"/>
      <c r="Q715" s="43">
        <v>4209.1899999999996</v>
      </c>
    </row>
    <row r="716" spans="1:17" x14ac:dyDescent="0.25">
      <c r="A716" s="46" t="s">
        <v>971</v>
      </c>
      <c r="B716" s="46" t="s">
        <v>326</v>
      </c>
      <c r="C716" s="46" t="s">
        <v>332</v>
      </c>
      <c r="D716" s="47">
        <v>30471.11</v>
      </c>
      <c r="E716" s="48">
        <v>1092.03</v>
      </c>
      <c r="F716" s="47">
        <v>215.28</v>
      </c>
      <c r="G716" s="48">
        <v>0</v>
      </c>
      <c r="H716" s="48">
        <v>0</v>
      </c>
      <c r="I716" s="48">
        <v>0</v>
      </c>
      <c r="J716" s="48">
        <f>SUM(D716:I716)</f>
        <v>31778.42</v>
      </c>
      <c r="K716" s="48">
        <v>3495.62</v>
      </c>
      <c r="L716" s="48">
        <v>6856.27</v>
      </c>
      <c r="M716" s="48">
        <v>0</v>
      </c>
      <c r="N716" s="48">
        <f>SUM(K716:M716)</f>
        <v>10351.89</v>
      </c>
      <c r="O716" s="48">
        <f>+J716-N716</f>
        <v>21426.53</v>
      </c>
      <c r="P716" s="48"/>
      <c r="Q716" s="49">
        <v>0</v>
      </c>
    </row>
    <row r="717" spans="1:17" x14ac:dyDescent="0.25">
      <c r="A717" s="40" t="s">
        <v>972</v>
      </c>
      <c r="B717" s="40" t="s">
        <v>381</v>
      </c>
      <c r="C717" s="40" t="s">
        <v>388</v>
      </c>
      <c r="D717" s="41">
        <v>24818.71</v>
      </c>
      <c r="E717" s="42">
        <v>0</v>
      </c>
      <c r="F717" s="41">
        <v>0</v>
      </c>
      <c r="G717" s="42">
        <v>0</v>
      </c>
      <c r="H717" s="42">
        <v>0</v>
      </c>
      <c r="I717" s="42">
        <v>0</v>
      </c>
      <c r="J717" s="42">
        <f>SUM(D717:I717)</f>
        <v>24818.71</v>
      </c>
      <c r="K717" s="42">
        <v>2730.05</v>
      </c>
      <c r="L717" s="42">
        <v>5923.48</v>
      </c>
      <c r="M717" s="42">
        <v>0</v>
      </c>
      <c r="N717" s="42">
        <f>SUM(K717:M717)</f>
        <v>8653.5299999999988</v>
      </c>
      <c r="O717" s="42">
        <f>+J717-N717</f>
        <v>16165.18</v>
      </c>
      <c r="P717" s="42"/>
      <c r="Q717" s="43">
        <v>2612.58</v>
      </c>
    </row>
    <row r="718" spans="1:17" x14ac:dyDescent="0.25">
      <c r="A718" s="46" t="s">
        <v>973</v>
      </c>
      <c r="B718" s="46" t="s">
        <v>291</v>
      </c>
      <c r="C718" s="46" t="s">
        <v>369</v>
      </c>
      <c r="D718" s="47">
        <v>28947.55</v>
      </c>
      <c r="E718" s="48">
        <v>0</v>
      </c>
      <c r="F718" s="47">
        <v>0</v>
      </c>
      <c r="G718" s="48">
        <v>0</v>
      </c>
      <c r="H718" s="48">
        <v>0</v>
      </c>
      <c r="I718" s="48">
        <v>0</v>
      </c>
      <c r="J718" s="48">
        <f>SUM(D718:I718)</f>
        <v>28947.55</v>
      </c>
      <c r="K718" s="48">
        <v>3184.23</v>
      </c>
      <c r="L718" s="48">
        <v>7539.8</v>
      </c>
      <c r="M718" s="48">
        <v>0</v>
      </c>
      <c r="N718" s="48">
        <f>SUM(K718:M718)</f>
        <v>10724.03</v>
      </c>
      <c r="O718" s="48">
        <f>+J718-N718</f>
        <v>18223.519999999997</v>
      </c>
      <c r="P718" s="48"/>
      <c r="Q718" s="49">
        <v>4815.45</v>
      </c>
    </row>
    <row r="719" spans="1:17" x14ac:dyDescent="0.25">
      <c r="A719" s="44" t="s">
        <v>2870</v>
      </c>
      <c r="B719" s="44" t="s">
        <v>291</v>
      </c>
      <c r="C719" s="44" t="s">
        <v>2715</v>
      </c>
      <c r="D719" s="45">
        <v>28947.55</v>
      </c>
      <c r="E719" s="45">
        <v>1470.73</v>
      </c>
      <c r="F719" s="45"/>
      <c r="G719" s="45">
        <v>0</v>
      </c>
      <c r="H719" s="45"/>
      <c r="I719" s="45"/>
      <c r="J719" s="45">
        <v>30418.28</v>
      </c>
      <c r="K719" s="45">
        <v>2724.97</v>
      </c>
      <c r="L719" s="45">
        <v>6746.3</v>
      </c>
      <c r="M719" s="45"/>
      <c r="N719" s="45">
        <v>9471.27</v>
      </c>
      <c r="O719" s="45">
        <v>20947.009999999998</v>
      </c>
      <c r="P719" s="39"/>
      <c r="Q719" s="39"/>
    </row>
    <row r="720" spans="1:17" x14ac:dyDescent="0.25">
      <c r="A720" s="40" t="s">
        <v>974</v>
      </c>
      <c r="B720" s="40" t="s">
        <v>300</v>
      </c>
      <c r="C720" s="40" t="s">
        <v>685</v>
      </c>
      <c r="D720" s="41">
        <v>27500.17</v>
      </c>
      <c r="E720" s="42">
        <v>0</v>
      </c>
      <c r="F720" s="41">
        <v>1447.38</v>
      </c>
      <c r="G720" s="42">
        <v>0</v>
      </c>
      <c r="H720" s="42">
        <v>0</v>
      </c>
      <c r="I720" s="42">
        <v>0</v>
      </c>
      <c r="J720" s="42">
        <f>SUM(D720:I720)</f>
        <v>28947.55</v>
      </c>
      <c r="K720" s="42">
        <v>3025.01</v>
      </c>
      <c r="L720" s="42">
        <v>7583.58</v>
      </c>
      <c r="M720" s="42">
        <v>0</v>
      </c>
      <c r="N720" s="42">
        <f>SUM(K720:M720)</f>
        <v>10608.59</v>
      </c>
      <c r="O720" s="42">
        <f>+J720-N720</f>
        <v>18338.96</v>
      </c>
      <c r="P720" s="42"/>
      <c r="Q720" s="43">
        <v>4815.45</v>
      </c>
    </row>
    <row r="721" spans="1:17" x14ac:dyDescent="0.25">
      <c r="A721" s="46" t="s">
        <v>975</v>
      </c>
      <c r="B721" s="46" t="s">
        <v>291</v>
      </c>
      <c r="C721" s="46" t="s">
        <v>488</v>
      </c>
      <c r="D721" s="47">
        <v>28947.55</v>
      </c>
      <c r="E721" s="48">
        <v>742.98</v>
      </c>
      <c r="F721" s="47">
        <v>1076.4000000000001</v>
      </c>
      <c r="G721" s="48">
        <v>0</v>
      </c>
      <c r="H721" s="48">
        <v>0</v>
      </c>
      <c r="I721" s="48">
        <v>3384.36</v>
      </c>
      <c r="J721" s="48">
        <f>SUM(D721:I721)</f>
        <v>34151.29</v>
      </c>
      <c r="K721" s="48">
        <v>3384.36</v>
      </c>
      <c r="L721" s="48">
        <v>6660.84</v>
      </c>
      <c r="M721" s="48">
        <v>0</v>
      </c>
      <c r="N721" s="48">
        <f>SUM(K721:M721)</f>
        <v>10045.200000000001</v>
      </c>
      <c r="O721" s="48">
        <f>+J721-N721</f>
        <v>24106.09</v>
      </c>
      <c r="P721" s="48"/>
      <c r="Q721" s="49">
        <v>0</v>
      </c>
    </row>
    <row r="722" spans="1:17" x14ac:dyDescent="0.25">
      <c r="A722" s="40" t="s">
        <v>976</v>
      </c>
      <c r="B722" s="40" t="s">
        <v>291</v>
      </c>
      <c r="C722" s="40" t="s">
        <v>593</v>
      </c>
      <c r="D722" s="42">
        <v>28947.55</v>
      </c>
      <c r="E722" s="42">
        <v>682.23</v>
      </c>
      <c r="F722" s="41">
        <v>1335.15</v>
      </c>
      <c r="G722" s="42">
        <v>0</v>
      </c>
      <c r="H722" s="42">
        <v>0</v>
      </c>
      <c r="I722" s="42">
        <v>3406.14</v>
      </c>
      <c r="J722" s="42">
        <f>SUM(D722:I722)</f>
        <v>34371.07</v>
      </c>
      <c r="K722" s="42">
        <v>3406.14</v>
      </c>
      <c r="L722" s="42">
        <v>6657.17</v>
      </c>
      <c r="M722" s="42">
        <v>0</v>
      </c>
      <c r="N722" s="42">
        <f>SUM(K722:M722)</f>
        <v>10063.31</v>
      </c>
      <c r="O722" s="42">
        <f>+J722-N722</f>
        <v>24307.760000000002</v>
      </c>
      <c r="P722" s="42"/>
      <c r="Q722" s="43">
        <v>0</v>
      </c>
    </row>
    <row r="723" spans="1:17" x14ac:dyDescent="0.25">
      <c r="A723" s="37" t="s">
        <v>2871</v>
      </c>
      <c r="B723" s="37" t="s">
        <v>326</v>
      </c>
      <c r="C723" s="37" t="s">
        <v>2674</v>
      </c>
      <c r="D723" s="38">
        <v>30471.11</v>
      </c>
      <c r="E723" s="38">
        <v>2605.5100000000002</v>
      </c>
      <c r="F723" s="38"/>
      <c r="G723" s="38">
        <v>0</v>
      </c>
      <c r="H723" s="38"/>
      <c r="I723" s="38"/>
      <c r="J723" s="38">
        <v>33076.620000000003</v>
      </c>
      <c r="K723" s="38">
        <v>3017.39</v>
      </c>
      <c r="L723" s="38">
        <v>6873.33</v>
      </c>
      <c r="M723" s="38"/>
      <c r="N723" s="38">
        <v>9890.7199999999993</v>
      </c>
      <c r="O723" s="38">
        <v>23185.9</v>
      </c>
      <c r="P723" s="39"/>
      <c r="Q723" s="39"/>
    </row>
    <row r="724" spans="1:17" x14ac:dyDescent="0.25">
      <c r="A724" s="46" t="s">
        <v>977</v>
      </c>
      <c r="B724" s="46" t="s">
        <v>291</v>
      </c>
      <c r="C724" s="46" t="s">
        <v>463</v>
      </c>
      <c r="D724" s="47">
        <v>28947.55</v>
      </c>
      <c r="E724" s="48">
        <v>0</v>
      </c>
      <c r="F724" s="47">
        <v>0</v>
      </c>
      <c r="G724" s="48">
        <v>0</v>
      </c>
      <c r="H724" s="48">
        <v>0</v>
      </c>
      <c r="I724" s="48">
        <v>0</v>
      </c>
      <c r="J724" s="48">
        <f>SUM(D724:I724)</f>
        <v>28947.55</v>
      </c>
      <c r="K724" s="48">
        <v>3184.23</v>
      </c>
      <c r="L724" s="48">
        <v>7539.8</v>
      </c>
      <c r="M724" s="48">
        <v>0</v>
      </c>
      <c r="N724" s="48">
        <f>SUM(K724:M724)</f>
        <v>10724.03</v>
      </c>
      <c r="O724" s="48">
        <f>+J724-N724</f>
        <v>18223.519999999997</v>
      </c>
      <c r="P724" s="48"/>
      <c r="Q724" s="49">
        <v>4815.45</v>
      </c>
    </row>
    <row r="725" spans="1:17" x14ac:dyDescent="0.25">
      <c r="A725" s="44" t="s">
        <v>2872</v>
      </c>
      <c r="B725" s="44" t="s">
        <v>291</v>
      </c>
      <c r="C725" s="44" t="s">
        <v>2674</v>
      </c>
      <c r="D725" s="45">
        <v>28947.55</v>
      </c>
      <c r="E725" s="45">
        <v>1470.73</v>
      </c>
      <c r="F725" s="45"/>
      <c r="G725" s="45">
        <v>0</v>
      </c>
      <c r="H725" s="45"/>
      <c r="I725" s="45"/>
      <c r="J725" s="45">
        <v>30418.28</v>
      </c>
      <c r="K725" s="45">
        <v>2724.97</v>
      </c>
      <c r="L725" s="45">
        <v>6222.7</v>
      </c>
      <c r="M725" s="45"/>
      <c r="N725" s="45">
        <v>8947.67</v>
      </c>
      <c r="O725" s="45">
        <v>21470.61</v>
      </c>
      <c r="P725" s="39"/>
      <c r="Q725" s="39"/>
    </row>
    <row r="726" spans="1:17" x14ac:dyDescent="0.25">
      <c r="A726" s="40" t="s">
        <v>978</v>
      </c>
      <c r="B726" s="40" t="s">
        <v>291</v>
      </c>
      <c r="C726" s="40" t="s">
        <v>526</v>
      </c>
      <c r="D726" s="41">
        <v>28947.55</v>
      </c>
      <c r="E726" s="42">
        <v>0</v>
      </c>
      <c r="F726" s="41">
        <v>0</v>
      </c>
      <c r="G726" s="42">
        <v>0</v>
      </c>
      <c r="H726" s="42">
        <v>0</v>
      </c>
      <c r="I726" s="42">
        <v>0</v>
      </c>
      <c r="J726" s="42">
        <f>SUM(D726:I726)</f>
        <v>28947.55</v>
      </c>
      <c r="K726" s="42">
        <v>3184.23</v>
      </c>
      <c r="L726" s="42">
        <v>7539.8</v>
      </c>
      <c r="M726" s="42">
        <v>0</v>
      </c>
      <c r="N726" s="42">
        <f>SUM(K726:M726)</f>
        <v>10724.03</v>
      </c>
      <c r="O726" s="42">
        <f>+J726-N726</f>
        <v>18223.519999999997</v>
      </c>
      <c r="P726" s="42"/>
      <c r="Q726" s="43">
        <v>4815.45</v>
      </c>
    </row>
    <row r="727" spans="1:17" x14ac:dyDescent="0.25">
      <c r="A727" s="46" t="s">
        <v>979</v>
      </c>
      <c r="B727" s="46" t="s">
        <v>291</v>
      </c>
      <c r="C727" s="46" t="s">
        <v>572</v>
      </c>
      <c r="D727" s="47">
        <v>28947.55</v>
      </c>
      <c r="E727" s="48">
        <v>0</v>
      </c>
      <c r="F727" s="47">
        <v>0</v>
      </c>
      <c r="G727" s="48">
        <v>0</v>
      </c>
      <c r="H727" s="48">
        <v>0</v>
      </c>
      <c r="I727" s="48">
        <v>0</v>
      </c>
      <c r="J727" s="48">
        <f>SUM(D727:I727)</f>
        <v>28947.55</v>
      </c>
      <c r="K727" s="48">
        <v>3184.23</v>
      </c>
      <c r="L727" s="48">
        <v>6215.55</v>
      </c>
      <c r="M727" s="48">
        <v>0</v>
      </c>
      <c r="N727" s="48">
        <f>SUM(K727:M727)</f>
        <v>9399.7800000000007</v>
      </c>
      <c r="O727" s="48">
        <f>+J727-N727</f>
        <v>19547.769999999997</v>
      </c>
      <c r="P727" s="48"/>
      <c r="Q727" s="49">
        <v>0</v>
      </c>
    </row>
    <row r="728" spans="1:17" x14ac:dyDescent="0.25">
      <c r="A728" s="40" t="s">
        <v>980</v>
      </c>
      <c r="B728" s="40" t="s">
        <v>381</v>
      </c>
      <c r="C728" s="40" t="s">
        <v>437</v>
      </c>
      <c r="D728" s="41">
        <v>24818.71</v>
      </c>
      <c r="E728" s="42">
        <v>0</v>
      </c>
      <c r="F728" s="41">
        <v>0</v>
      </c>
      <c r="G728" s="42">
        <v>0</v>
      </c>
      <c r="H728" s="42">
        <v>0</v>
      </c>
      <c r="I728" s="42">
        <v>0</v>
      </c>
      <c r="J728" s="42">
        <f>SUM(D728:I728)</f>
        <v>24818.71</v>
      </c>
      <c r="K728" s="42">
        <v>2730.05</v>
      </c>
      <c r="L728" s="42">
        <v>5205.0200000000004</v>
      </c>
      <c r="M728" s="42">
        <v>0</v>
      </c>
      <c r="N728" s="42">
        <f>SUM(K728:M728)</f>
        <v>7935.0700000000006</v>
      </c>
      <c r="O728" s="42">
        <f>+J728-N728</f>
        <v>16883.64</v>
      </c>
      <c r="P728" s="42"/>
      <c r="Q728" s="43">
        <v>0</v>
      </c>
    </row>
    <row r="729" spans="1:17" x14ac:dyDescent="0.25">
      <c r="A729" s="46" t="s">
        <v>981</v>
      </c>
      <c r="B729" s="46" t="s">
        <v>300</v>
      </c>
      <c r="C729" s="46" t="s">
        <v>498</v>
      </c>
      <c r="D729" s="47">
        <v>27500.17</v>
      </c>
      <c r="E729" s="48">
        <v>0</v>
      </c>
      <c r="F729" s="47">
        <v>1447.38</v>
      </c>
      <c r="G729" s="48">
        <v>0</v>
      </c>
      <c r="H729" s="48">
        <v>0</v>
      </c>
      <c r="I729" s="48">
        <v>0</v>
      </c>
      <c r="J729" s="48">
        <f>SUM(D729:I729)</f>
        <v>28947.55</v>
      </c>
      <c r="K729" s="48">
        <v>3025.01</v>
      </c>
      <c r="L729" s="48">
        <v>6259.33</v>
      </c>
      <c r="M729" s="48">
        <v>0</v>
      </c>
      <c r="N729" s="48">
        <f>SUM(K729:M729)</f>
        <v>9284.34</v>
      </c>
      <c r="O729" s="48">
        <f>+J729-N729</f>
        <v>19663.21</v>
      </c>
      <c r="P729" s="48"/>
      <c r="Q729" s="49">
        <v>0</v>
      </c>
    </row>
    <row r="730" spans="1:17" x14ac:dyDescent="0.25">
      <c r="A730" s="40" t="s">
        <v>982</v>
      </c>
      <c r="B730" s="40" t="s">
        <v>291</v>
      </c>
      <c r="C730" s="40" t="s">
        <v>628</v>
      </c>
      <c r="D730" s="41">
        <v>28947.55</v>
      </c>
      <c r="E730" s="42">
        <v>606.27</v>
      </c>
      <c r="F730" s="41">
        <v>0</v>
      </c>
      <c r="G730" s="42">
        <v>0</v>
      </c>
      <c r="H730" s="42">
        <v>0</v>
      </c>
      <c r="I730" s="42">
        <v>3250.92</v>
      </c>
      <c r="J730" s="42">
        <f>SUM(D730:I730)</f>
        <v>32804.74</v>
      </c>
      <c r="K730" s="42">
        <v>3250.92</v>
      </c>
      <c r="L730" s="42">
        <v>7521.46</v>
      </c>
      <c r="M730" s="42">
        <v>0</v>
      </c>
      <c r="N730" s="42">
        <f>SUM(K730:M730)</f>
        <v>10772.380000000001</v>
      </c>
      <c r="O730" s="42">
        <f>+J730-N730</f>
        <v>22032.359999999997</v>
      </c>
      <c r="P730" s="42"/>
      <c r="Q730" s="43">
        <v>4209.18</v>
      </c>
    </row>
    <row r="731" spans="1:17" x14ac:dyDescent="0.25">
      <c r="A731" s="46" t="s">
        <v>983</v>
      </c>
      <c r="B731" s="46" t="s">
        <v>291</v>
      </c>
      <c r="C731" s="46" t="s">
        <v>294</v>
      </c>
      <c r="D731" s="47">
        <v>28947.55</v>
      </c>
      <c r="E731" s="48">
        <v>0</v>
      </c>
      <c r="F731" s="47">
        <v>0</v>
      </c>
      <c r="G731" s="48">
        <v>0</v>
      </c>
      <c r="H731" s="48">
        <v>0</v>
      </c>
      <c r="I731" s="48">
        <v>0</v>
      </c>
      <c r="J731" s="48">
        <f>SUM(D731:I731)</f>
        <v>28947.55</v>
      </c>
      <c r="K731" s="48">
        <v>3184.23</v>
      </c>
      <c r="L731" s="48">
        <v>6215.55</v>
      </c>
      <c r="M731" s="48">
        <v>0</v>
      </c>
      <c r="N731" s="48">
        <f>SUM(K731:M731)</f>
        <v>9399.7800000000007</v>
      </c>
      <c r="O731" s="48">
        <f>+J731-N731</f>
        <v>19547.769999999997</v>
      </c>
      <c r="P731" s="48"/>
      <c r="Q731" s="49">
        <v>0</v>
      </c>
    </row>
    <row r="732" spans="1:17" x14ac:dyDescent="0.25">
      <c r="A732" s="40" t="s">
        <v>984</v>
      </c>
      <c r="B732" s="40" t="s">
        <v>291</v>
      </c>
      <c r="C732" s="40" t="s">
        <v>774</v>
      </c>
      <c r="D732" s="41">
        <v>28947.55</v>
      </c>
      <c r="E732" s="42">
        <v>1306.32</v>
      </c>
      <c r="F732" s="41">
        <v>0</v>
      </c>
      <c r="G732" s="42">
        <v>14473.77</v>
      </c>
      <c r="H732" s="42">
        <v>0</v>
      </c>
      <c r="I732" s="42">
        <v>0</v>
      </c>
      <c r="J732" s="42">
        <f>SUM(D732:I732)</f>
        <v>44727.64</v>
      </c>
      <c r="K732" s="42">
        <v>4776.34</v>
      </c>
      <c r="L732" s="42">
        <v>7373.07</v>
      </c>
      <c r="M732" s="42">
        <v>0</v>
      </c>
      <c r="N732" s="42">
        <f>SUM(K732:M732)</f>
        <v>12149.41</v>
      </c>
      <c r="O732" s="42">
        <f>+J732-N732</f>
        <v>32578.23</v>
      </c>
      <c r="P732" s="42"/>
      <c r="Q732" s="43">
        <v>2902.84</v>
      </c>
    </row>
    <row r="733" spans="1:17" x14ac:dyDescent="0.25">
      <c r="A733" s="46" t="s">
        <v>985</v>
      </c>
      <c r="B733" s="46" t="s">
        <v>300</v>
      </c>
      <c r="C733" s="46" t="s">
        <v>515</v>
      </c>
      <c r="D733" s="47">
        <v>27500.17</v>
      </c>
      <c r="E733" s="48">
        <v>0</v>
      </c>
      <c r="F733" s="47">
        <v>0</v>
      </c>
      <c r="G733" s="48">
        <v>0</v>
      </c>
      <c r="H733" s="48">
        <v>0</v>
      </c>
      <c r="I733" s="48">
        <v>0</v>
      </c>
      <c r="J733" s="48">
        <f>SUM(D733:I733)</f>
        <v>27500.17</v>
      </c>
      <c r="K733" s="48">
        <v>3025.01</v>
      </c>
      <c r="L733" s="48">
        <v>5861.3</v>
      </c>
      <c r="M733" s="48">
        <v>0</v>
      </c>
      <c r="N733" s="48">
        <f>SUM(K733:M733)</f>
        <v>8886.3100000000013</v>
      </c>
      <c r="O733" s="48">
        <f>+J733-N733</f>
        <v>18613.859999999997</v>
      </c>
      <c r="P733" s="48"/>
      <c r="Q733" s="49">
        <v>0</v>
      </c>
    </row>
    <row r="734" spans="1:17" x14ac:dyDescent="0.25">
      <c r="A734" s="37" t="s">
        <v>2873</v>
      </c>
      <c r="B734" s="37" t="s">
        <v>291</v>
      </c>
      <c r="C734" s="37" t="s">
        <v>294</v>
      </c>
      <c r="D734" s="38">
        <v>21503.89</v>
      </c>
      <c r="E734" s="38">
        <v>0</v>
      </c>
      <c r="F734" s="38"/>
      <c r="G734" s="38">
        <v>10751.94</v>
      </c>
      <c r="H734" s="38"/>
      <c r="I734" s="38"/>
      <c r="J734" s="38">
        <v>32255.83</v>
      </c>
      <c r="K734" s="38">
        <v>3548.13</v>
      </c>
      <c r="L734" s="38">
        <v>4341.58</v>
      </c>
      <c r="M734" s="38"/>
      <c r="N734" s="38">
        <v>7889.71</v>
      </c>
      <c r="O734" s="38">
        <v>24366.12</v>
      </c>
      <c r="P734" s="39"/>
      <c r="Q734" s="39"/>
    </row>
    <row r="735" spans="1:17" x14ac:dyDescent="0.25">
      <c r="A735" s="40" t="s">
        <v>986</v>
      </c>
      <c r="B735" s="40" t="s">
        <v>326</v>
      </c>
      <c r="C735" s="40" t="s">
        <v>335</v>
      </c>
      <c r="D735" s="41">
        <v>30471.11</v>
      </c>
      <c r="E735" s="42">
        <v>1831.51</v>
      </c>
      <c r="F735" s="41">
        <v>801.09</v>
      </c>
      <c r="G735" s="42">
        <v>0</v>
      </c>
      <c r="H735" s="42">
        <v>0</v>
      </c>
      <c r="I735" s="42">
        <v>3641.4</v>
      </c>
      <c r="J735" s="42">
        <f>SUM(D735:I735)</f>
        <v>36745.11</v>
      </c>
      <c r="K735" s="42">
        <v>3641.4</v>
      </c>
      <c r="L735" s="42">
        <v>7232.77</v>
      </c>
      <c r="M735" s="42">
        <v>0</v>
      </c>
      <c r="N735" s="42">
        <f>SUM(K735:M735)</f>
        <v>10874.17</v>
      </c>
      <c r="O735" s="42">
        <f>+J735-N735</f>
        <v>25870.940000000002</v>
      </c>
      <c r="P735" s="42"/>
      <c r="Q735" s="43">
        <v>0</v>
      </c>
    </row>
    <row r="736" spans="1:17" x14ac:dyDescent="0.25">
      <c r="A736" s="44" t="s">
        <v>2874</v>
      </c>
      <c r="B736" s="44" t="s">
        <v>326</v>
      </c>
      <c r="C736" s="44" t="s">
        <v>332</v>
      </c>
      <c r="D736" s="45">
        <v>30471.11</v>
      </c>
      <c r="E736" s="45">
        <v>2744.82</v>
      </c>
      <c r="F736" s="45"/>
      <c r="G736" s="45">
        <v>0</v>
      </c>
      <c r="H736" s="45"/>
      <c r="I736" s="45"/>
      <c r="J736" s="45">
        <v>33215.93</v>
      </c>
      <c r="K736" s="45">
        <v>3032.71</v>
      </c>
      <c r="L736" s="45">
        <v>7431.02</v>
      </c>
      <c r="M736" s="45"/>
      <c r="N736" s="45">
        <v>10463.73</v>
      </c>
      <c r="O736" s="45">
        <v>22752.2</v>
      </c>
      <c r="P736" s="39"/>
      <c r="Q736" s="39"/>
    </row>
    <row r="737" spans="1:17" x14ac:dyDescent="0.25">
      <c r="A737" s="46" t="s">
        <v>987</v>
      </c>
      <c r="B737" s="46" t="s">
        <v>291</v>
      </c>
      <c r="C737" s="46" t="s">
        <v>802</v>
      </c>
      <c r="D737" s="47">
        <v>28947.55</v>
      </c>
      <c r="E737" s="48">
        <v>0</v>
      </c>
      <c r="F737" s="47">
        <v>0</v>
      </c>
      <c r="G737" s="48">
        <v>0</v>
      </c>
      <c r="H737" s="48">
        <v>0</v>
      </c>
      <c r="I737" s="48">
        <v>0</v>
      </c>
      <c r="J737" s="48">
        <f>SUM(D737:I737)</f>
        <v>28947.55</v>
      </c>
      <c r="K737" s="48">
        <v>3184.23</v>
      </c>
      <c r="L737" s="48">
        <v>7308.71</v>
      </c>
      <c r="M737" s="48">
        <v>0</v>
      </c>
      <c r="N737" s="48">
        <f>SUM(K737:M737)</f>
        <v>10492.94</v>
      </c>
      <c r="O737" s="48">
        <f>+J737-N737</f>
        <v>18454.61</v>
      </c>
      <c r="P737" s="48"/>
      <c r="Q737" s="49">
        <v>4354.3</v>
      </c>
    </row>
    <row r="738" spans="1:17" x14ac:dyDescent="0.25">
      <c r="A738" s="40" t="s">
        <v>988</v>
      </c>
      <c r="B738" s="40" t="s">
        <v>291</v>
      </c>
      <c r="C738" s="40" t="s">
        <v>450</v>
      </c>
      <c r="D738" s="41">
        <v>28947.55</v>
      </c>
      <c r="E738" s="42">
        <v>0</v>
      </c>
      <c r="F738" s="41">
        <v>0</v>
      </c>
      <c r="G738" s="42">
        <v>0</v>
      </c>
      <c r="H738" s="42">
        <v>0</v>
      </c>
      <c r="I738" s="42">
        <v>0</v>
      </c>
      <c r="J738" s="42">
        <f>SUM(D738:I738)</f>
        <v>28947.55</v>
      </c>
      <c r="K738" s="42">
        <v>3184.23</v>
      </c>
      <c r="L738" s="42">
        <v>5247.12</v>
      </c>
      <c r="M738" s="42">
        <v>0</v>
      </c>
      <c r="N738" s="42">
        <f>SUM(K738:M738)</f>
        <v>8431.35</v>
      </c>
      <c r="O738" s="42">
        <f>+J738-N738</f>
        <v>20516.199999999997</v>
      </c>
      <c r="P738" s="42"/>
      <c r="Q738" s="43">
        <v>0</v>
      </c>
    </row>
    <row r="739" spans="1:17" x14ac:dyDescent="0.25">
      <c r="A739" s="46" t="s">
        <v>989</v>
      </c>
      <c r="B739" s="46" t="s">
        <v>291</v>
      </c>
      <c r="C739" s="46" t="s">
        <v>397</v>
      </c>
      <c r="D739" s="47">
        <v>28947.55</v>
      </c>
      <c r="E739" s="48">
        <v>0</v>
      </c>
      <c r="F739" s="47">
        <v>0</v>
      </c>
      <c r="G739" s="48">
        <v>14473.77</v>
      </c>
      <c r="H739" s="48">
        <v>0</v>
      </c>
      <c r="I739" s="48">
        <v>0</v>
      </c>
      <c r="J739" s="48">
        <f>SUM(D739:I739)</f>
        <v>43421.32</v>
      </c>
      <c r="K739" s="48">
        <v>4776.34</v>
      </c>
      <c r="L739" s="48">
        <v>6215.55</v>
      </c>
      <c r="M739" s="48">
        <v>0</v>
      </c>
      <c r="N739" s="48">
        <f>SUM(K739:M739)</f>
        <v>10991.89</v>
      </c>
      <c r="O739" s="48">
        <f>+J739-N739</f>
        <v>32429.43</v>
      </c>
      <c r="P739" s="48"/>
      <c r="Q739" s="49">
        <v>0</v>
      </c>
    </row>
    <row r="740" spans="1:17" x14ac:dyDescent="0.25">
      <c r="A740" s="40" t="s">
        <v>990</v>
      </c>
      <c r="B740" s="40" t="s">
        <v>326</v>
      </c>
      <c r="C740" s="40" t="s">
        <v>332</v>
      </c>
      <c r="D740" s="42">
        <v>30471.11</v>
      </c>
      <c r="E740" s="42">
        <v>986.07</v>
      </c>
      <c r="F740" s="41">
        <v>1335.15</v>
      </c>
      <c r="G740" s="42">
        <v>0</v>
      </c>
      <c r="H740" s="42">
        <v>0</v>
      </c>
      <c r="I740" s="42">
        <v>3607.15</v>
      </c>
      <c r="J740" s="42">
        <f>SUM(D740:I740)</f>
        <v>36399.480000000003</v>
      </c>
      <c r="K740" s="42">
        <v>3607.15</v>
      </c>
      <c r="L740" s="42">
        <v>7156.56</v>
      </c>
      <c r="M740" s="42">
        <v>0</v>
      </c>
      <c r="N740" s="42">
        <f>SUM(K740:M740)</f>
        <v>10763.710000000001</v>
      </c>
      <c r="O740" s="42">
        <f>+J740-N740</f>
        <v>25635.770000000004</v>
      </c>
      <c r="P740" s="42"/>
      <c r="Q740" s="43">
        <v>0</v>
      </c>
    </row>
    <row r="741" spans="1:17" x14ac:dyDescent="0.25">
      <c r="A741" s="46" t="s">
        <v>991</v>
      </c>
      <c r="B741" s="46" t="s">
        <v>326</v>
      </c>
      <c r="C741" s="46" t="s">
        <v>327</v>
      </c>
      <c r="D741" s="47">
        <v>30471.11</v>
      </c>
      <c r="E741" s="48">
        <v>986.07</v>
      </c>
      <c r="F741" s="47">
        <v>1335.15</v>
      </c>
      <c r="G741" s="48">
        <v>0</v>
      </c>
      <c r="H741" s="48">
        <v>0</v>
      </c>
      <c r="I741" s="48">
        <v>3607.15</v>
      </c>
      <c r="J741" s="48">
        <f>SUM(D741:I741)</f>
        <v>36399.480000000003</v>
      </c>
      <c r="K741" s="48">
        <v>4262.99</v>
      </c>
      <c r="L741" s="48">
        <v>7104.42</v>
      </c>
      <c r="M741" s="48">
        <v>0</v>
      </c>
      <c r="N741" s="48">
        <f>SUM(K741:M741)</f>
        <v>11367.41</v>
      </c>
      <c r="O741" s="48">
        <f>+J741-N741</f>
        <v>25032.070000000003</v>
      </c>
      <c r="P741" s="48"/>
      <c r="Q741" s="49">
        <v>0</v>
      </c>
    </row>
    <row r="742" spans="1:17" x14ac:dyDescent="0.25">
      <c r="A742" s="37" t="s">
        <v>2875</v>
      </c>
      <c r="B742" s="37" t="s">
        <v>326</v>
      </c>
      <c r="C742" s="37" t="s">
        <v>2674</v>
      </c>
      <c r="D742" s="38">
        <v>30471.11</v>
      </c>
      <c r="E742" s="38">
        <v>2650.66</v>
      </c>
      <c r="F742" s="38"/>
      <c r="G742" s="38">
        <v>0</v>
      </c>
      <c r="H742" s="38"/>
      <c r="I742" s="38"/>
      <c r="J742" s="38">
        <v>33121.769999999997</v>
      </c>
      <c r="K742" s="38">
        <v>3022.35</v>
      </c>
      <c r="L742" s="38">
        <v>4839.8100000000004</v>
      </c>
      <c r="M742" s="38"/>
      <c r="N742" s="38">
        <v>7862.16</v>
      </c>
      <c r="O742" s="38">
        <v>25259.61</v>
      </c>
      <c r="P742" s="39"/>
      <c r="Q742" s="39"/>
    </row>
    <row r="743" spans="1:17" x14ac:dyDescent="0.25">
      <c r="A743" s="40" t="s">
        <v>992</v>
      </c>
      <c r="B743" s="40" t="s">
        <v>291</v>
      </c>
      <c r="C743" s="40" t="s">
        <v>540</v>
      </c>
      <c r="D743" s="41">
        <v>28947.55</v>
      </c>
      <c r="E743" s="42">
        <v>0</v>
      </c>
      <c r="F743" s="41">
        <v>0</v>
      </c>
      <c r="G743" s="42">
        <v>0</v>
      </c>
      <c r="H743" s="42">
        <v>0</v>
      </c>
      <c r="I743" s="42">
        <v>0</v>
      </c>
      <c r="J743" s="42">
        <f>SUM(D743:I743)</f>
        <v>28947.55</v>
      </c>
      <c r="K743" s="42">
        <v>3184.23</v>
      </c>
      <c r="L743" s="42">
        <v>7173.49</v>
      </c>
      <c r="M743" s="42">
        <v>0</v>
      </c>
      <c r="N743" s="42">
        <f>SUM(K743:M743)</f>
        <v>10357.719999999999</v>
      </c>
      <c r="O743" s="42">
        <f>+J743-N743</f>
        <v>18589.830000000002</v>
      </c>
      <c r="P743" s="42"/>
      <c r="Q743" s="43">
        <v>3483.44</v>
      </c>
    </row>
    <row r="744" spans="1:17" x14ac:dyDescent="0.25">
      <c r="A744" s="46" t="s">
        <v>993</v>
      </c>
      <c r="B744" s="46" t="s">
        <v>291</v>
      </c>
      <c r="C744" s="46" t="s">
        <v>605</v>
      </c>
      <c r="D744" s="47">
        <v>28947.55</v>
      </c>
      <c r="E744" s="48">
        <v>0</v>
      </c>
      <c r="F744" s="47">
        <v>0</v>
      </c>
      <c r="G744" s="48">
        <v>0</v>
      </c>
      <c r="H744" s="48">
        <v>0</v>
      </c>
      <c r="I744" s="48">
        <v>0</v>
      </c>
      <c r="J744" s="48">
        <f>SUM(D744:I744)</f>
        <v>28947.55</v>
      </c>
      <c r="K744" s="48">
        <v>3184.23</v>
      </c>
      <c r="L744" s="48">
        <v>6215.55</v>
      </c>
      <c r="M744" s="48">
        <v>0</v>
      </c>
      <c r="N744" s="48">
        <f>SUM(K744:M744)</f>
        <v>9399.7800000000007</v>
      </c>
      <c r="O744" s="48">
        <f>+J744-N744</f>
        <v>19547.769999999997</v>
      </c>
      <c r="P744" s="48"/>
      <c r="Q744" s="49">
        <v>0</v>
      </c>
    </row>
    <row r="745" spans="1:17" x14ac:dyDescent="0.25">
      <c r="A745" s="40" t="s">
        <v>994</v>
      </c>
      <c r="B745" s="40" t="s">
        <v>291</v>
      </c>
      <c r="C745" s="40" t="s">
        <v>995</v>
      </c>
      <c r="D745" s="41">
        <v>28947.55</v>
      </c>
      <c r="E745" s="42">
        <v>0</v>
      </c>
      <c r="F745" s="41">
        <v>0</v>
      </c>
      <c r="G745" s="42">
        <v>0</v>
      </c>
      <c r="H745" s="42">
        <v>0</v>
      </c>
      <c r="I745" s="42">
        <v>0</v>
      </c>
      <c r="J745" s="42">
        <f>SUM(D745:I745)</f>
        <v>28947.55</v>
      </c>
      <c r="K745" s="42">
        <v>3184.23</v>
      </c>
      <c r="L745" s="42">
        <v>5032.91</v>
      </c>
      <c r="M745" s="42">
        <v>0</v>
      </c>
      <c r="N745" s="42">
        <f>SUM(K745:M745)</f>
        <v>8217.14</v>
      </c>
      <c r="O745" s="42">
        <f>+J745-N745</f>
        <v>20730.41</v>
      </c>
      <c r="P745" s="42"/>
      <c r="Q745" s="43">
        <v>0</v>
      </c>
    </row>
    <row r="746" spans="1:17" x14ac:dyDescent="0.25">
      <c r="A746" s="44" t="s">
        <v>2876</v>
      </c>
      <c r="B746" s="44" t="s">
        <v>291</v>
      </c>
      <c r="C746" s="44" t="s">
        <v>2674</v>
      </c>
      <c r="D746" s="45">
        <v>28947.55</v>
      </c>
      <c r="E746" s="45">
        <v>1470.73</v>
      </c>
      <c r="F746" s="45"/>
      <c r="G746" s="45">
        <v>0</v>
      </c>
      <c r="H746" s="45"/>
      <c r="I746" s="45"/>
      <c r="J746" s="45">
        <v>30418.28</v>
      </c>
      <c r="K746" s="45">
        <v>3333.33</v>
      </c>
      <c r="L746" s="45">
        <v>6222.7</v>
      </c>
      <c r="M746" s="45"/>
      <c r="N746" s="45">
        <v>9556.0300000000007</v>
      </c>
      <c r="O746" s="45">
        <v>20862.25</v>
      </c>
      <c r="P746" s="39"/>
      <c r="Q746" s="39"/>
    </row>
    <row r="747" spans="1:17" x14ac:dyDescent="0.25">
      <c r="A747" s="46" t="s">
        <v>996</v>
      </c>
      <c r="B747" s="46" t="s">
        <v>329</v>
      </c>
      <c r="C747" s="46" t="s">
        <v>997</v>
      </c>
      <c r="D747" s="47">
        <v>26125.919999999998</v>
      </c>
      <c r="E747" s="48">
        <v>0</v>
      </c>
      <c r="F747" s="47">
        <v>0</v>
      </c>
      <c r="G747" s="48">
        <v>0</v>
      </c>
      <c r="H747" s="48">
        <v>0</v>
      </c>
      <c r="I747" s="48">
        <v>0</v>
      </c>
      <c r="J747" s="48">
        <f>SUM(D747:I747)</f>
        <v>26125.919999999998</v>
      </c>
      <c r="K747" s="48">
        <v>2873.85</v>
      </c>
      <c r="L747" s="48">
        <v>6482.9</v>
      </c>
      <c r="M747" s="48">
        <v>0</v>
      </c>
      <c r="N747" s="48">
        <f>SUM(K747:M747)</f>
        <v>9356.75</v>
      </c>
      <c r="O747" s="48">
        <f>+J747-N747</f>
        <v>16769.169999999998</v>
      </c>
      <c r="P747" s="48"/>
      <c r="Q747" s="49">
        <v>3483.44</v>
      </c>
    </row>
    <row r="748" spans="1:17" x14ac:dyDescent="0.25">
      <c r="A748" s="40" t="s">
        <v>998</v>
      </c>
      <c r="B748" s="40" t="s">
        <v>291</v>
      </c>
      <c r="C748" s="40" t="s">
        <v>294</v>
      </c>
      <c r="D748" s="41">
        <v>28947.55</v>
      </c>
      <c r="E748" s="42">
        <v>2525.8000000000002</v>
      </c>
      <c r="F748" s="41">
        <v>1335.15</v>
      </c>
      <c r="G748" s="42">
        <v>0</v>
      </c>
      <c r="H748" s="42">
        <v>0</v>
      </c>
      <c r="I748" s="42">
        <v>3608.93</v>
      </c>
      <c r="J748" s="42">
        <f>SUM(D748:I748)</f>
        <v>36417.43</v>
      </c>
      <c r="K748" s="42">
        <v>3608.93</v>
      </c>
      <c r="L748" s="42">
        <v>7108.38</v>
      </c>
      <c r="M748" s="42">
        <v>0</v>
      </c>
      <c r="N748" s="42">
        <f>SUM(K748:M748)</f>
        <v>10717.31</v>
      </c>
      <c r="O748" s="42">
        <f>+J748-N748</f>
        <v>25700.120000000003</v>
      </c>
      <c r="P748" s="42"/>
      <c r="Q748" s="43">
        <v>0</v>
      </c>
    </row>
    <row r="749" spans="1:17" x14ac:dyDescent="0.25">
      <c r="A749" s="46" t="s">
        <v>999</v>
      </c>
      <c r="B749" s="46" t="s">
        <v>291</v>
      </c>
      <c r="C749" s="46" t="s">
        <v>298</v>
      </c>
      <c r="D749" s="47">
        <v>28947.55</v>
      </c>
      <c r="E749" s="48">
        <v>0</v>
      </c>
      <c r="F749" s="47">
        <v>0</v>
      </c>
      <c r="G749" s="48">
        <v>0</v>
      </c>
      <c r="H749" s="48">
        <v>0</v>
      </c>
      <c r="I749" s="48">
        <v>0</v>
      </c>
      <c r="J749" s="48">
        <f>SUM(D749:I749)</f>
        <v>28947.55</v>
      </c>
      <c r="K749" s="48">
        <v>3184.23</v>
      </c>
      <c r="L749" s="48">
        <v>8811.91</v>
      </c>
      <c r="M749" s="48">
        <v>0</v>
      </c>
      <c r="N749" s="48">
        <f>SUM(K749:M749)</f>
        <v>11996.14</v>
      </c>
      <c r="O749" s="48">
        <f>+J749-N749</f>
        <v>16951.41</v>
      </c>
      <c r="P749" s="48"/>
      <c r="Q749" s="49">
        <v>9630.9</v>
      </c>
    </row>
    <row r="750" spans="1:17" x14ac:dyDescent="0.25">
      <c r="A750" s="40" t="s">
        <v>1000</v>
      </c>
      <c r="B750" s="40" t="s">
        <v>291</v>
      </c>
      <c r="C750" s="40" t="s">
        <v>618</v>
      </c>
      <c r="D750" s="41">
        <v>28947.55</v>
      </c>
      <c r="E750" s="42">
        <v>0</v>
      </c>
      <c r="F750" s="41">
        <v>0</v>
      </c>
      <c r="G750" s="42">
        <v>0</v>
      </c>
      <c r="H750" s="42">
        <v>0</v>
      </c>
      <c r="I750" s="42">
        <v>3184.23</v>
      </c>
      <c r="J750" s="42">
        <f>SUM(D750:I750)</f>
        <v>32131.78</v>
      </c>
      <c r="K750" s="42">
        <v>3184.23</v>
      </c>
      <c r="L750" s="42">
        <v>6215.55</v>
      </c>
      <c r="M750" s="42">
        <v>0</v>
      </c>
      <c r="N750" s="42">
        <f>SUM(K750:M750)</f>
        <v>9399.7800000000007</v>
      </c>
      <c r="O750" s="42">
        <f>+J750-N750</f>
        <v>22732</v>
      </c>
      <c r="P750" s="42"/>
      <c r="Q750" s="43">
        <v>0</v>
      </c>
    </row>
    <row r="751" spans="1:17" x14ac:dyDescent="0.25">
      <c r="A751" s="46" t="s">
        <v>1001</v>
      </c>
      <c r="B751" s="46" t="s">
        <v>291</v>
      </c>
      <c r="C751" s="46" t="s">
        <v>1002</v>
      </c>
      <c r="D751" s="47">
        <v>28947.55</v>
      </c>
      <c r="E751" s="48">
        <v>945.11</v>
      </c>
      <c r="F751" s="47">
        <v>1076.4000000000001</v>
      </c>
      <c r="G751" s="48">
        <v>0</v>
      </c>
      <c r="H751" s="48">
        <v>0</v>
      </c>
      <c r="I751" s="48">
        <v>3406.59</v>
      </c>
      <c r="J751" s="48">
        <f>SUM(D751:I751)</f>
        <v>34375.65</v>
      </c>
      <c r="K751" s="48">
        <v>3406.59</v>
      </c>
      <c r="L751" s="48">
        <v>6710.31</v>
      </c>
      <c r="M751" s="48">
        <v>0</v>
      </c>
      <c r="N751" s="48">
        <f>SUM(K751:M751)</f>
        <v>10116.900000000001</v>
      </c>
      <c r="O751" s="48">
        <f>+J751-N751</f>
        <v>24258.75</v>
      </c>
      <c r="P751" s="48"/>
      <c r="Q751" s="49">
        <v>0</v>
      </c>
    </row>
    <row r="752" spans="1:17" x14ac:dyDescent="0.25">
      <c r="A752" s="40" t="s">
        <v>1003</v>
      </c>
      <c r="B752" s="40" t="s">
        <v>291</v>
      </c>
      <c r="C752" s="40" t="s">
        <v>294</v>
      </c>
      <c r="D752" s="41">
        <v>28947.55</v>
      </c>
      <c r="E752" s="42">
        <v>660.52</v>
      </c>
      <c r="F752" s="41">
        <v>1335.15</v>
      </c>
      <c r="G752" s="42">
        <v>0</v>
      </c>
      <c r="H752" s="42">
        <v>0</v>
      </c>
      <c r="I752" s="42">
        <v>3403.75</v>
      </c>
      <c r="J752" s="42">
        <f>SUM(D752:I752)</f>
        <v>34346.97</v>
      </c>
      <c r="K752" s="42">
        <v>3403.75</v>
      </c>
      <c r="L752" s="42">
        <v>6703.99</v>
      </c>
      <c r="M752" s="42">
        <v>0</v>
      </c>
      <c r="N752" s="42">
        <f>SUM(K752:M752)</f>
        <v>10107.74</v>
      </c>
      <c r="O752" s="42">
        <f>+J752-N752</f>
        <v>24239.230000000003</v>
      </c>
      <c r="P752" s="42"/>
      <c r="Q752" s="43">
        <v>0</v>
      </c>
    </row>
    <row r="753" spans="1:17" x14ac:dyDescent="0.25">
      <c r="A753" s="46" t="s">
        <v>1004</v>
      </c>
      <c r="B753" s="46" t="s">
        <v>291</v>
      </c>
      <c r="C753" s="46" t="s">
        <v>701</v>
      </c>
      <c r="D753" s="47">
        <v>28947.55</v>
      </c>
      <c r="E753" s="48">
        <v>0</v>
      </c>
      <c r="F753" s="47">
        <v>0</v>
      </c>
      <c r="G753" s="48">
        <v>0</v>
      </c>
      <c r="H753" s="48">
        <v>0</v>
      </c>
      <c r="I753" s="48">
        <v>3184.23</v>
      </c>
      <c r="J753" s="48">
        <f>SUM(D753:I753)</f>
        <v>32131.78</v>
      </c>
      <c r="K753" s="48">
        <v>3184.23</v>
      </c>
      <c r="L753" s="48">
        <v>5953.2</v>
      </c>
      <c r="M753" s="48">
        <v>0</v>
      </c>
      <c r="N753" s="48">
        <f>SUM(K753:M753)</f>
        <v>9137.43</v>
      </c>
      <c r="O753" s="48">
        <f>+J753-N753</f>
        <v>22994.35</v>
      </c>
      <c r="P753" s="48"/>
      <c r="Q753" s="49">
        <v>0</v>
      </c>
    </row>
    <row r="754" spans="1:17" x14ac:dyDescent="0.25">
      <c r="A754" s="40" t="s">
        <v>1005</v>
      </c>
      <c r="B754" s="40" t="s">
        <v>291</v>
      </c>
      <c r="C754" s="40" t="s">
        <v>388</v>
      </c>
      <c r="D754" s="41">
        <v>28947.55</v>
      </c>
      <c r="E754" s="42">
        <v>2335.2199999999998</v>
      </c>
      <c r="F754" s="41">
        <v>0</v>
      </c>
      <c r="G754" s="42">
        <v>0</v>
      </c>
      <c r="H754" s="42">
        <v>0</v>
      </c>
      <c r="I754" s="42">
        <v>3441.1</v>
      </c>
      <c r="J754" s="42">
        <f>SUM(D754:I754)</f>
        <v>34723.870000000003</v>
      </c>
      <c r="K754" s="42">
        <v>3441.1</v>
      </c>
      <c r="L754" s="42">
        <v>4355.3500000000004</v>
      </c>
      <c r="M754" s="42">
        <v>0</v>
      </c>
      <c r="N754" s="42">
        <f>SUM(K754:M754)</f>
        <v>7796.4500000000007</v>
      </c>
      <c r="O754" s="42">
        <f>+J754-N754</f>
        <v>26927.420000000002</v>
      </c>
      <c r="P754" s="42"/>
      <c r="Q754" s="43">
        <v>0</v>
      </c>
    </row>
    <row r="755" spans="1:17" x14ac:dyDescent="0.25">
      <c r="A755" s="46" t="s">
        <v>1006</v>
      </c>
      <c r="B755" s="46" t="s">
        <v>291</v>
      </c>
      <c r="C755" s="46" t="s">
        <v>529</v>
      </c>
      <c r="D755" s="47">
        <v>28947.55</v>
      </c>
      <c r="E755" s="48">
        <v>0</v>
      </c>
      <c r="F755" s="47">
        <v>0</v>
      </c>
      <c r="G755" s="48">
        <v>0</v>
      </c>
      <c r="H755" s="48">
        <v>0</v>
      </c>
      <c r="I755" s="48">
        <v>0</v>
      </c>
      <c r="J755" s="48">
        <f>SUM(D755:I755)</f>
        <v>28947.55</v>
      </c>
      <c r="K755" s="48">
        <v>3184.23</v>
      </c>
      <c r="L755" s="48">
        <v>7435.52</v>
      </c>
      <c r="M755" s="48">
        <v>0</v>
      </c>
      <c r="N755" s="48">
        <f>SUM(K755:M755)</f>
        <v>10619.75</v>
      </c>
      <c r="O755" s="48">
        <f>+J755-N755</f>
        <v>18327.8</v>
      </c>
      <c r="P755" s="48"/>
      <c r="Q755" s="49">
        <v>4815.45</v>
      </c>
    </row>
    <row r="756" spans="1:17" x14ac:dyDescent="0.25">
      <c r="A756" s="40" t="s">
        <v>1007</v>
      </c>
      <c r="B756" s="40" t="s">
        <v>291</v>
      </c>
      <c r="C756" s="40" t="s">
        <v>294</v>
      </c>
      <c r="D756" s="41">
        <v>28947.55</v>
      </c>
      <c r="E756" s="42">
        <v>0</v>
      </c>
      <c r="F756" s="41">
        <v>1076.4000000000001</v>
      </c>
      <c r="G756" s="42">
        <v>15011.97</v>
      </c>
      <c r="H756" s="42">
        <v>0</v>
      </c>
      <c r="I756" s="42">
        <v>0</v>
      </c>
      <c r="J756" s="42">
        <f>SUM(D756:I756)</f>
        <v>45035.92</v>
      </c>
      <c r="K756" s="42">
        <v>4953.9399999999996</v>
      </c>
      <c r="L756" s="42">
        <v>6479</v>
      </c>
      <c r="M756" s="42">
        <v>0</v>
      </c>
      <c r="N756" s="42">
        <f>SUM(K756:M756)</f>
        <v>11432.939999999999</v>
      </c>
      <c r="O756" s="42">
        <f>+J756-N756</f>
        <v>33602.979999999996</v>
      </c>
      <c r="P756" s="42"/>
      <c r="Q756" s="43">
        <v>0</v>
      </c>
    </row>
    <row r="757" spans="1:17" x14ac:dyDescent="0.25">
      <c r="A757" s="37" t="s">
        <v>2877</v>
      </c>
      <c r="B757" s="37" t="s">
        <v>291</v>
      </c>
      <c r="C757" s="37" t="s">
        <v>1593</v>
      </c>
      <c r="D757" s="38">
        <v>28947.55</v>
      </c>
      <c r="E757" s="38">
        <v>606.26</v>
      </c>
      <c r="F757" s="38"/>
      <c r="G757" s="38">
        <v>0</v>
      </c>
      <c r="H757" s="38"/>
      <c r="I757" s="38"/>
      <c r="J757" s="38">
        <v>29553.81</v>
      </c>
      <c r="K757" s="38">
        <v>2629.88</v>
      </c>
      <c r="L757" s="38">
        <v>6534.72</v>
      </c>
      <c r="M757" s="38"/>
      <c r="N757" s="38">
        <v>9164.6</v>
      </c>
      <c r="O757" s="38">
        <v>20389.21</v>
      </c>
      <c r="P757" s="39"/>
      <c r="Q757" s="39"/>
    </row>
    <row r="758" spans="1:17" x14ac:dyDescent="0.25">
      <c r="A758" s="46" t="s">
        <v>1008</v>
      </c>
      <c r="B758" s="46" t="s">
        <v>291</v>
      </c>
      <c r="C758" s="46" t="s">
        <v>294</v>
      </c>
      <c r="D758" s="47">
        <v>28947.55</v>
      </c>
      <c r="E758" s="48">
        <v>0</v>
      </c>
      <c r="F758" s="47">
        <v>0</v>
      </c>
      <c r="G758" s="48">
        <v>0</v>
      </c>
      <c r="H758" s="48">
        <v>0</v>
      </c>
      <c r="I758" s="48">
        <v>0</v>
      </c>
      <c r="J758" s="48">
        <f>SUM(D758:I758)</f>
        <v>28947.55</v>
      </c>
      <c r="K758" s="48">
        <v>3184.23</v>
      </c>
      <c r="L758" s="48">
        <v>6215.55</v>
      </c>
      <c r="M758" s="48">
        <v>0</v>
      </c>
      <c r="N758" s="48">
        <f>SUM(K758:M758)</f>
        <v>9399.7800000000007</v>
      </c>
      <c r="O758" s="48">
        <f>+J758-N758</f>
        <v>19547.769999999997</v>
      </c>
      <c r="P758" s="48"/>
      <c r="Q758" s="49">
        <v>0</v>
      </c>
    </row>
    <row r="759" spans="1:17" x14ac:dyDescent="0.25">
      <c r="A759" s="40" t="s">
        <v>1009</v>
      </c>
      <c r="B759" s="40" t="s">
        <v>329</v>
      </c>
      <c r="C759" s="40" t="s">
        <v>1010</v>
      </c>
      <c r="D759" s="41">
        <v>26125.919999999998</v>
      </c>
      <c r="E759" s="42">
        <v>0</v>
      </c>
      <c r="F759" s="41">
        <v>0</v>
      </c>
      <c r="G759" s="42">
        <v>0</v>
      </c>
      <c r="H759" s="42">
        <v>0</v>
      </c>
      <c r="I759" s="42">
        <v>0</v>
      </c>
      <c r="J759" s="42">
        <f>SUM(D759:I759)</f>
        <v>26125.919999999998</v>
      </c>
      <c r="K759" s="42">
        <v>2873.85</v>
      </c>
      <c r="L759" s="42">
        <v>6562.72</v>
      </c>
      <c r="M759" s="42">
        <v>0</v>
      </c>
      <c r="N759" s="42">
        <f>SUM(K759:M759)</f>
        <v>9436.57</v>
      </c>
      <c r="O759" s="42">
        <f>+J759-N759</f>
        <v>16689.349999999999</v>
      </c>
      <c r="P759" s="42"/>
      <c r="Q759" s="43">
        <v>3773.7</v>
      </c>
    </row>
    <row r="760" spans="1:17" x14ac:dyDescent="0.25">
      <c r="A760" s="46" t="s">
        <v>1011</v>
      </c>
      <c r="B760" s="46" t="s">
        <v>326</v>
      </c>
      <c r="C760" s="46" t="s">
        <v>327</v>
      </c>
      <c r="D760" s="47">
        <v>30471.11</v>
      </c>
      <c r="E760" s="48">
        <v>2053.9699999999998</v>
      </c>
      <c r="F760" s="47">
        <v>534.05999999999995</v>
      </c>
      <c r="G760" s="48">
        <v>0</v>
      </c>
      <c r="H760" s="48">
        <v>0</v>
      </c>
      <c r="I760" s="48">
        <v>3636.5</v>
      </c>
      <c r="J760" s="48">
        <f>SUM(D760:I760)</f>
        <v>36695.64</v>
      </c>
      <c r="K760" s="48">
        <v>3636.5</v>
      </c>
      <c r="L760" s="48">
        <v>7221.86</v>
      </c>
      <c r="M760" s="48">
        <v>0</v>
      </c>
      <c r="N760" s="48">
        <f>SUM(K760:M760)</f>
        <v>10858.36</v>
      </c>
      <c r="O760" s="48">
        <f>+J760-N760</f>
        <v>25837.279999999999</v>
      </c>
      <c r="P760" s="48"/>
      <c r="Q760" s="49">
        <v>0</v>
      </c>
    </row>
    <row r="761" spans="1:17" x14ac:dyDescent="0.25">
      <c r="A761" s="40" t="s">
        <v>1012</v>
      </c>
      <c r="B761" s="40" t="s">
        <v>326</v>
      </c>
      <c r="C761" s="40" t="s">
        <v>332</v>
      </c>
      <c r="D761" s="41">
        <v>30471.11</v>
      </c>
      <c r="E761" s="42">
        <v>0</v>
      </c>
      <c r="F761" s="41">
        <v>534.05999999999995</v>
      </c>
      <c r="G761" s="42">
        <v>0</v>
      </c>
      <c r="H761" s="42">
        <v>0</v>
      </c>
      <c r="I761" s="42">
        <v>0</v>
      </c>
      <c r="J761" s="42">
        <f>SUM(D761:I761)</f>
        <v>31005.170000000002</v>
      </c>
      <c r="K761" s="42">
        <v>3410.56</v>
      </c>
      <c r="L761" s="42">
        <v>6719.15</v>
      </c>
      <c r="M761" s="42">
        <v>0</v>
      </c>
      <c r="N761" s="42">
        <f>SUM(K761:M761)</f>
        <v>10129.709999999999</v>
      </c>
      <c r="O761" s="42">
        <f>+J761-N761</f>
        <v>20875.460000000003</v>
      </c>
      <c r="P761" s="42"/>
      <c r="Q761" s="43">
        <v>0</v>
      </c>
    </row>
    <row r="762" spans="1:17" x14ac:dyDescent="0.25">
      <c r="A762" s="44" t="s">
        <v>2878</v>
      </c>
      <c r="B762" s="44" t="s">
        <v>326</v>
      </c>
      <c r="C762" s="44" t="s">
        <v>2674</v>
      </c>
      <c r="D762" s="45">
        <v>30471.11</v>
      </c>
      <c r="E762" s="45">
        <v>2650.66</v>
      </c>
      <c r="F762" s="45"/>
      <c r="G762" s="45">
        <v>0</v>
      </c>
      <c r="H762" s="45"/>
      <c r="I762" s="45"/>
      <c r="J762" s="45">
        <v>33121.769999999997</v>
      </c>
      <c r="K762" s="45">
        <v>3684.78</v>
      </c>
      <c r="L762" s="45">
        <v>7407.98</v>
      </c>
      <c r="M762" s="45"/>
      <c r="N762" s="45">
        <v>11092.76</v>
      </c>
      <c r="O762" s="45">
        <v>22029.01</v>
      </c>
      <c r="P762" s="39"/>
      <c r="Q762" s="39"/>
    </row>
    <row r="763" spans="1:17" x14ac:dyDescent="0.25">
      <c r="A763" s="46" t="s">
        <v>1013</v>
      </c>
      <c r="B763" s="46" t="s">
        <v>326</v>
      </c>
      <c r="C763" s="46" t="s">
        <v>332</v>
      </c>
      <c r="D763" s="47">
        <v>30471.11</v>
      </c>
      <c r="E763" s="48">
        <v>606.26</v>
      </c>
      <c r="F763" s="47">
        <v>0</v>
      </c>
      <c r="G763" s="48">
        <v>0</v>
      </c>
      <c r="H763" s="48">
        <v>0</v>
      </c>
      <c r="I763" s="48">
        <v>3418.51</v>
      </c>
      <c r="J763" s="48">
        <f>SUM(D763:I763)</f>
        <v>34495.879999999997</v>
      </c>
      <c r="K763" s="48">
        <v>3418.51</v>
      </c>
      <c r="L763" s="48">
        <v>6736.82</v>
      </c>
      <c r="M763" s="48">
        <v>0</v>
      </c>
      <c r="N763" s="48">
        <f>SUM(K763:M763)</f>
        <v>10155.33</v>
      </c>
      <c r="O763" s="48">
        <f>+J763-N763</f>
        <v>24340.549999999996</v>
      </c>
      <c r="P763" s="48"/>
      <c r="Q763" s="49">
        <v>0</v>
      </c>
    </row>
    <row r="764" spans="1:17" x14ac:dyDescent="0.25">
      <c r="A764" s="40" t="s">
        <v>1014</v>
      </c>
      <c r="B764" s="40" t="s">
        <v>291</v>
      </c>
      <c r="C764" s="40" t="s">
        <v>995</v>
      </c>
      <c r="D764" s="41">
        <v>28947.55</v>
      </c>
      <c r="E764" s="42">
        <v>0</v>
      </c>
      <c r="F764" s="41">
        <v>801.09</v>
      </c>
      <c r="G764" s="42">
        <v>14874.31</v>
      </c>
      <c r="H764" s="42">
        <v>0</v>
      </c>
      <c r="I764" s="42">
        <v>0</v>
      </c>
      <c r="J764" s="42">
        <f>SUM(D764:I764)</f>
        <v>44622.95</v>
      </c>
      <c r="K764" s="42">
        <v>5503.49</v>
      </c>
      <c r="L764" s="42">
        <v>6411.61</v>
      </c>
      <c r="M764" s="42">
        <v>0</v>
      </c>
      <c r="N764" s="42">
        <f>SUM(K764:M764)</f>
        <v>11915.099999999999</v>
      </c>
      <c r="O764" s="42">
        <f>+J764-N764</f>
        <v>32707.85</v>
      </c>
      <c r="P764" s="42"/>
      <c r="Q764" s="43">
        <v>0</v>
      </c>
    </row>
    <row r="765" spans="1:17" x14ac:dyDescent="0.25">
      <c r="A765" s="46" t="s">
        <v>1015</v>
      </c>
      <c r="B765" s="46" t="s">
        <v>291</v>
      </c>
      <c r="C765" s="46" t="s">
        <v>728</v>
      </c>
      <c r="D765" s="47">
        <v>28947.55</v>
      </c>
      <c r="E765" s="48">
        <v>606.26</v>
      </c>
      <c r="F765" s="47">
        <v>0</v>
      </c>
      <c r="G765" s="48">
        <v>0</v>
      </c>
      <c r="H765" s="48">
        <v>9851.27</v>
      </c>
      <c r="I765" s="48">
        <v>3250.91</v>
      </c>
      <c r="J765" s="48">
        <f>SUM(D765:I765)</f>
        <v>42655.990000000005</v>
      </c>
      <c r="K765" s="48">
        <v>3250.91</v>
      </c>
      <c r="L765" s="48">
        <v>8203.66</v>
      </c>
      <c r="M765" s="48">
        <v>0</v>
      </c>
      <c r="N765" s="48">
        <f>SUM(K765:M765)</f>
        <v>11454.57</v>
      </c>
      <c r="O765" s="48">
        <f>+J765-N765</f>
        <v>31201.420000000006</v>
      </c>
      <c r="P765" s="48"/>
      <c r="Q765" s="49">
        <v>0</v>
      </c>
    </row>
    <row r="766" spans="1:17" x14ac:dyDescent="0.25">
      <c r="A766" s="40" t="s">
        <v>1016</v>
      </c>
      <c r="B766" s="40" t="s">
        <v>291</v>
      </c>
      <c r="C766" s="40" t="s">
        <v>323</v>
      </c>
      <c r="D766" s="41">
        <v>28947.55</v>
      </c>
      <c r="E766" s="42">
        <v>0</v>
      </c>
      <c r="F766" s="41">
        <v>0</v>
      </c>
      <c r="G766" s="42">
        <v>14473.77</v>
      </c>
      <c r="H766" s="42">
        <v>4824.59</v>
      </c>
      <c r="I766" s="42">
        <v>0</v>
      </c>
      <c r="J766" s="42">
        <f>SUM(D766:I766)</f>
        <v>48245.91</v>
      </c>
      <c r="K766" s="42">
        <v>4776.34</v>
      </c>
      <c r="L766" s="42">
        <v>6672.95</v>
      </c>
      <c r="M766" s="42">
        <v>0</v>
      </c>
      <c r="N766" s="42">
        <f>SUM(K766:M766)</f>
        <v>11449.29</v>
      </c>
      <c r="O766" s="42">
        <f>+J766-N766</f>
        <v>36796.620000000003</v>
      </c>
      <c r="P766" s="42"/>
      <c r="Q766" s="43">
        <v>0</v>
      </c>
    </row>
    <row r="767" spans="1:17" x14ac:dyDescent="0.25">
      <c r="A767" s="46" t="s">
        <v>1017</v>
      </c>
      <c r="B767" s="46" t="s">
        <v>291</v>
      </c>
      <c r="C767" s="46" t="s">
        <v>294</v>
      </c>
      <c r="D767" s="47">
        <v>28947.55</v>
      </c>
      <c r="E767" s="48">
        <v>0</v>
      </c>
      <c r="F767" s="47">
        <v>0</v>
      </c>
      <c r="G767" s="48">
        <v>0</v>
      </c>
      <c r="H767" s="48">
        <v>0</v>
      </c>
      <c r="I767" s="48">
        <v>0</v>
      </c>
      <c r="J767" s="48">
        <f>SUM(D767:I767)</f>
        <v>28947.55</v>
      </c>
      <c r="K767" s="48">
        <v>3184.23</v>
      </c>
      <c r="L767" s="48">
        <v>7435.52</v>
      </c>
      <c r="M767" s="48">
        <v>0</v>
      </c>
      <c r="N767" s="48">
        <f>SUM(K767:M767)</f>
        <v>10619.75</v>
      </c>
      <c r="O767" s="48">
        <f>+J767-N767</f>
        <v>18327.8</v>
      </c>
      <c r="P767" s="48"/>
      <c r="Q767" s="49">
        <v>4815.45</v>
      </c>
    </row>
    <row r="768" spans="1:17" x14ac:dyDescent="0.25">
      <c r="A768" s="37" t="s">
        <v>2879</v>
      </c>
      <c r="B768" s="37" t="s">
        <v>291</v>
      </c>
      <c r="C768" s="37" t="s">
        <v>1593</v>
      </c>
      <c r="D768" s="38">
        <v>28947.55</v>
      </c>
      <c r="E768" s="38">
        <v>1470.73</v>
      </c>
      <c r="F768" s="38"/>
      <c r="G768" s="38">
        <v>15209.13</v>
      </c>
      <c r="H768" s="38"/>
      <c r="I768" s="38"/>
      <c r="J768" s="38">
        <v>45627.41</v>
      </c>
      <c r="K768" s="38">
        <v>3776.93</v>
      </c>
      <c r="L768" s="38">
        <v>6222.7</v>
      </c>
      <c r="M768" s="38"/>
      <c r="N768" s="38">
        <v>9999.6299999999992</v>
      </c>
      <c r="O768" s="38">
        <v>35627.78</v>
      </c>
      <c r="P768" s="39"/>
      <c r="Q768" s="39"/>
    </row>
    <row r="769" spans="1:17" x14ac:dyDescent="0.25">
      <c r="A769" s="40" t="s">
        <v>1018</v>
      </c>
      <c r="B769" s="40" t="s">
        <v>300</v>
      </c>
      <c r="C769" s="40" t="s">
        <v>1019</v>
      </c>
      <c r="D769" s="41">
        <v>27500.17</v>
      </c>
      <c r="E769" s="42">
        <v>0</v>
      </c>
      <c r="F769" s="41">
        <v>0</v>
      </c>
      <c r="G769" s="42">
        <v>0</v>
      </c>
      <c r="H769" s="42">
        <v>0</v>
      </c>
      <c r="I769" s="42">
        <v>0</v>
      </c>
      <c r="J769" s="42">
        <f>SUM(D769:I769)</f>
        <v>27500.17</v>
      </c>
      <c r="K769" s="42">
        <v>3025.01</v>
      </c>
      <c r="L769" s="42">
        <v>5861.3</v>
      </c>
      <c r="M769" s="42">
        <v>0</v>
      </c>
      <c r="N769" s="42">
        <f>SUM(K769:M769)</f>
        <v>8886.3100000000013</v>
      </c>
      <c r="O769" s="42">
        <f>+J769-N769</f>
        <v>18613.859999999997</v>
      </c>
      <c r="P769" s="42"/>
      <c r="Q769" s="43">
        <v>0</v>
      </c>
    </row>
    <row r="770" spans="1:17" x14ac:dyDescent="0.25">
      <c r="A770" s="44" t="s">
        <v>2880</v>
      </c>
      <c r="B770" s="44" t="s">
        <v>291</v>
      </c>
      <c r="C770" s="44" t="s">
        <v>444</v>
      </c>
      <c r="D770" s="45">
        <v>28947.55</v>
      </c>
      <c r="E770" s="45">
        <v>2335.2199999999998</v>
      </c>
      <c r="F770" s="45"/>
      <c r="G770" s="45">
        <v>0</v>
      </c>
      <c r="H770" s="45"/>
      <c r="I770" s="45"/>
      <c r="J770" s="45">
        <v>31282.77</v>
      </c>
      <c r="K770" s="45">
        <v>2820.06</v>
      </c>
      <c r="L770" s="45">
        <v>6110.21</v>
      </c>
      <c r="M770" s="45"/>
      <c r="N770" s="45">
        <v>8930.27</v>
      </c>
      <c r="O770" s="45">
        <v>22352.5</v>
      </c>
      <c r="P770" s="39"/>
      <c r="Q770" s="39"/>
    </row>
    <row r="771" spans="1:17" x14ac:dyDescent="0.25">
      <c r="A771" s="46" t="s">
        <v>1020</v>
      </c>
      <c r="B771" s="46" t="s">
        <v>329</v>
      </c>
      <c r="C771" s="46" t="s">
        <v>1021</v>
      </c>
      <c r="D771" s="47">
        <v>26125.919999999998</v>
      </c>
      <c r="E771" s="48">
        <v>0</v>
      </c>
      <c r="F771" s="47">
        <v>0</v>
      </c>
      <c r="G771" s="48">
        <v>0</v>
      </c>
      <c r="H771" s="48">
        <v>0</v>
      </c>
      <c r="I771" s="48">
        <v>0</v>
      </c>
      <c r="J771" s="48">
        <f>SUM(D771:I771)</f>
        <v>26125.919999999998</v>
      </c>
      <c r="K771" s="48">
        <v>2873.85</v>
      </c>
      <c r="L771" s="48">
        <v>7176.91</v>
      </c>
      <c r="M771" s="48">
        <v>0</v>
      </c>
      <c r="N771" s="48">
        <f>SUM(K771:M771)</f>
        <v>10050.76</v>
      </c>
      <c r="O771" s="48">
        <f>+J771-N771</f>
        <v>16075.159999999998</v>
      </c>
      <c r="P771" s="48"/>
      <c r="Q771" s="49">
        <v>6386.28</v>
      </c>
    </row>
    <row r="772" spans="1:17" x14ac:dyDescent="0.25">
      <c r="A772" s="37" t="s">
        <v>2881</v>
      </c>
      <c r="B772" s="37" t="s">
        <v>326</v>
      </c>
      <c r="C772" s="37" t="s">
        <v>2706</v>
      </c>
      <c r="D772" s="38">
        <v>30471.11</v>
      </c>
      <c r="E772" s="38">
        <v>2605.5100000000002</v>
      </c>
      <c r="F772" s="38"/>
      <c r="G772" s="38">
        <v>0</v>
      </c>
      <c r="H772" s="38"/>
      <c r="I772" s="38"/>
      <c r="J772" s="38">
        <v>33076.620000000003</v>
      </c>
      <c r="K772" s="38">
        <v>3017.39</v>
      </c>
      <c r="L772" s="38">
        <v>6873.33</v>
      </c>
      <c r="M772" s="38"/>
      <c r="N772" s="38">
        <v>9890.7199999999993</v>
      </c>
      <c r="O772" s="38">
        <v>23185.9</v>
      </c>
      <c r="P772" s="39"/>
      <c r="Q772" s="39"/>
    </row>
    <row r="773" spans="1:17" x14ac:dyDescent="0.25">
      <c r="A773" s="40" t="s">
        <v>1022</v>
      </c>
      <c r="B773" s="40" t="s">
        <v>291</v>
      </c>
      <c r="C773" s="40" t="s">
        <v>323</v>
      </c>
      <c r="D773" s="41">
        <v>28947.55</v>
      </c>
      <c r="E773" s="42">
        <v>0</v>
      </c>
      <c r="F773" s="41">
        <v>0</v>
      </c>
      <c r="G773" s="42">
        <v>0</v>
      </c>
      <c r="H773" s="42">
        <v>0</v>
      </c>
      <c r="I773" s="42">
        <v>0</v>
      </c>
      <c r="J773" s="42">
        <f>SUM(D773:I773)</f>
        <v>28947.55</v>
      </c>
      <c r="K773" s="42">
        <v>3184.23</v>
      </c>
      <c r="L773" s="42">
        <v>6215.55</v>
      </c>
      <c r="M773" s="42">
        <v>0</v>
      </c>
      <c r="N773" s="42">
        <f>SUM(K773:M773)</f>
        <v>9399.7800000000007</v>
      </c>
      <c r="O773" s="42">
        <f>+J773-N773</f>
        <v>19547.769999999997</v>
      </c>
      <c r="P773" s="42"/>
      <c r="Q773" s="43">
        <v>0</v>
      </c>
    </row>
    <row r="774" spans="1:17" x14ac:dyDescent="0.25">
      <c r="A774" s="46" t="s">
        <v>1023</v>
      </c>
      <c r="B774" s="46" t="s">
        <v>291</v>
      </c>
      <c r="C774" s="46" t="s">
        <v>450</v>
      </c>
      <c r="D774" s="47">
        <v>28947.55</v>
      </c>
      <c r="E774" s="48">
        <v>0</v>
      </c>
      <c r="F774" s="47">
        <v>0</v>
      </c>
      <c r="G774" s="48">
        <v>0</v>
      </c>
      <c r="H774" s="48">
        <v>0</v>
      </c>
      <c r="I774" s="48">
        <v>0</v>
      </c>
      <c r="J774" s="48">
        <f>SUM(D774:I774)</f>
        <v>28947.55</v>
      </c>
      <c r="K774" s="48">
        <v>3184.23</v>
      </c>
      <c r="L774" s="48">
        <v>7539.8</v>
      </c>
      <c r="M774" s="48">
        <v>0</v>
      </c>
      <c r="N774" s="48">
        <f>SUM(K774:M774)</f>
        <v>10724.03</v>
      </c>
      <c r="O774" s="48">
        <f>+J774-N774</f>
        <v>18223.519999999997</v>
      </c>
      <c r="P774" s="48"/>
      <c r="Q774" s="49">
        <v>4815.45</v>
      </c>
    </row>
    <row r="775" spans="1:17" x14ac:dyDescent="0.25">
      <c r="A775" s="44" t="s">
        <v>2882</v>
      </c>
      <c r="B775" s="44" t="s">
        <v>291</v>
      </c>
      <c r="C775" s="44" t="s">
        <v>758</v>
      </c>
      <c r="D775" s="45">
        <v>28947.55</v>
      </c>
      <c r="E775" s="45">
        <v>1470.73</v>
      </c>
      <c r="F775" s="45"/>
      <c r="G775" s="45">
        <v>0</v>
      </c>
      <c r="H775" s="45"/>
      <c r="I775" s="45"/>
      <c r="J775" s="45">
        <v>30418.28</v>
      </c>
      <c r="K775" s="45">
        <v>3333.33</v>
      </c>
      <c r="L775" s="45">
        <v>6066.29</v>
      </c>
      <c r="M775" s="45"/>
      <c r="N775" s="45">
        <v>9399.6200000000008</v>
      </c>
      <c r="O775" s="45">
        <v>21018.66</v>
      </c>
      <c r="P775" s="39"/>
      <c r="Q775" s="39"/>
    </row>
    <row r="776" spans="1:17" x14ac:dyDescent="0.25">
      <c r="A776" s="40" t="s">
        <v>1024</v>
      </c>
      <c r="B776" s="40" t="s">
        <v>291</v>
      </c>
      <c r="C776" s="40" t="s">
        <v>388</v>
      </c>
      <c r="D776" s="41">
        <v>28947.55</v>
      </c>
      <c r="E776" s="42">
        <v>0</v>
      </c>
      <c r="F776" s="41">
        <v>0</v>
      </c>
      <c r="G776" s="42">
        <v>0</v>
      </c>
      <c r="H776" s="42">
        <v>0</v>
      </c>
      <c r="I776" s="42">
        <v>0</v>
      </c>
      <c r="J776" s="42">
        <f>SUM(D776:I776)</f>
        <v>28947.55</v>
      </c>
      <c r="K776" s="42">
        <v>3184.23</v>
      </c>
      <c r="L776" s="42">
        <v>5797.09</v>
      </c>
      <c r="M776" s="42">
        <v>0</v>
      </c>
      <c r="N776" s="42">
        <f>SUM(K776:M776)</f>
        <v>8981.32</v>
      </c>
      <c r="O776" s="42">
        <f>+J776-N776</f>
        <v>19966.23</v>
      </c>
      <c r="P776" s="42"/>
      <c r="Q776" s="43">
        <v>2612.58</v>
      </c>
    </row>
    <row r="777" spans="1:17" x14ac:dyDescent="0.25">
      <c r="A777" s="46" t="s">
        <v>1025</v>
      </c>
      <c r="B777" s="46" t="s">
        <v>381</v>
      </c>
      <c r="C777" s="46" t="s">
        <v>562</v>
      </c>
      <c r="D777" s="47">
        <v>14063.94</v>
      </c>
      <c r="E777" s="48">
        <v>0</v>
      </c>
      <c r="F777" s="47">
        <v>0</v>
      </c>
      <c r="G777" s="48">
        <v>0</v>
      </c>
      <c r="H777" s="48">
        <v>0</v>
      </c>
      <c r="I777" s="48">
        <v>0</v>
      </c>
      <c r="J777" s="48">
        <f>SUM(D777:I777)</f>
        <v>14063.94</v>
      </c>
      <c r="K777" s="48">
        <v>621.03</v>
      </c>
      <c r="L777" s="48">
        <v>2827.44</v>
      </c>
      <c r="M777" s="48">
        <v>0</v>
      </c>
      <c r="N777" s="48">
        <f>SUM(K777:M777)</f>
        <v>3448.4700000000003</v>
      </c>
      <c r="O777" s="48">
        <f>+J777-N777</f>
        <v>10615.470000000001</v>
      </c>
      <c r="P777" s="48"/>
      <c r="Q777" s="49">
        <v>0</v>
      </c>
    </row>
    <row r="778" spans="1:17" x14ac:dyDescent="0.25">
      <c r="A778" s="40" t="s">
        <v>1026</v>
      </c>
      <c r="B778" s="40" t="s">
        <v>291</v>
      </c>
      <c r="C778" s="40" t="s">
        <v>294</v>
      </c>
      <c r="D778" s="41">
        <v>28947.55</v>
      </c>
      <c r="E778" s="42">
        <v>0</v>
      </c>
      <c r="F778" s="41">
        <v>267.02999999999997</v>
      </c>
      <c r="G778" s="42">
        <v>0</v>
      </c>
      <c r="H778" s="42">
        <v>0</v>
      </c>
      <c r="I778" s="42">
        <v>0</v>
      </c>
      <c r="J778" s="42">
        <f>SUM(D778:I778)</f>
        <v>29214.579999999998</v>
      </c>
      <c r="K778" s="42">
        <v>3213.6</v>
      </c>
      <c r="L778" s="42">
        <v>6520.39</v>
      </c>
      <c r="M778" s="42">
        <v>0</v>
      </c>
      <c r="N778" s="42">
        <f>SUM(K778:M778)</f>
        <v>9733.99</v>
      </c>
      <c r="O778" s="42">
        <f>+J778-N778</f>
        <v>19480.589999999997</v>
      </c>
      <c r="P778" s="42"/>
      <c r="Q778" s="43">
        <v>870.86</v>
      </c>
    </row>
    <row r="779" spans="1:17" x14ac:dyDescent="0.25">
      <c r="A779" s="37" t="s">
        <v>2883</v>
      </c>
      <c r="B779" s="37" t="s">
        <v>326</v>
      </c>
      <c r="C779" s="37" t="s">
        <v>335</v>
      </c>
      <c r="D779" s="38">
        <v>30471.11</v>
      </c>
      <c r="E779" s="38">
        <v>2169.08</v>
      </c>
      <c r="F779" s="38"/>
      <c r="G779" s="38">
        <v>0</v>
      </c>
      <c r="H779" s="38"/>
      <c r="I779" s="38"/>
      <c r="J779" s="38">
        <v>32640.19</v>
      </c>
      <c r="K779" s="38">
        <v>2969.38</v>
      </c>
      <c r="L779" s="38">
        <v>7290.11</v>
      </c>
      <c r="M779" s="38"/>
      <c r="N779" s="38">
        <v>10259.49</v>
      </c>
      <c r="O779" s="38">
        <v>22380.7</v>
      </c>
      <c r="P779" s="39"/>
      <c r="Q779" s="39"/>
    </row>
    <row r="780" spans="1:17" x14ac:dyDescent="0.25">
      <c r="A780" s="46" t="s">
        <v>1027</v>
      </c>
      <c r="B780" s="46" t="s">
        <v>291</v>
      </c>
      <c r="C780" s="46" t="s">
        <v>728</v>
      </c>
      <c r="D780" s="47">
        <v>28947.55</v>
      </c>
      <c r="E780" s="48">
        <v>0</v>
      </c>
      <c r="F780" s="47">
        <v>1335.15</v>
      </c>
      <c r="G780" s="48">
        <v>0</v>
      </c>
      <c r="H780" s="48">
        <v>0</v>
      </c>
      <c r="I780" s="48">
        <v>0</v>
      </c>
      <c r="J780" s="48">
        <f>SUM(D780:I780)</f>
        <v>30282.7</v>
      </c>
      <c r="K780" s="48">
        <v>3331.09</v>
      </c>
      <c r="L780" s="48">
        <v>6542.33</v>
      </c>
      <c r="M780" s="48">
        <v>0</v>
      </c>
      <c r="N780" s="48">
        <f>SUM(K780:M780)</f>
        <v>9873.42</v>
      </c>
      <c r="O780" s="48">
        <f>+J780-N780</f>
        <v>20409.28</v>
      </c>
      <c r="P780" s="48"/>
      <c r="Q780" s="49">
        <v>0</v>
      </c>
    </row>
    <row r="781" spans="1:17" x14ac:dyDescent="0.25">
      <c r="A781" s="40" t="s">
        <v>1028</v>
      </c>
      <c r="B781" s="40" t="s">
        <v>300</v>
      </c>
      <c r="C781" s="40" t="s">
        <v>668</v>
      </c>
      <c r="D781" s="41">
        <v>27500.17</v>
      </c>
      <c r="E781" s="42">
        <v>0</v>
      </c>
      <c r="F781" s="41">
        <v>1447.38</v>
      </c>
      <c r="G781" s="42">
        <v>0</v>
      </c>
      <c r="H781" s="42">
        <v>0</v>
      </c>
      <c r="I781" s="42">
        <v>0</v>
      </c>
      <c r="J781" s="42">
        <f>SUM(D781:I781)</f>
        <v>28947.55</v>
      </c>
      <c r="K781" s="42">
        <v>3025.01</v>
      </c>
      <c r="L781" s="42">
        <v>5184.21</v>
      </c>
      <c r="M781" s="42">
        <v>0</v>
      </c>
      <c r="N781" s="42">
        <f>SUM(K781:M781)</f>
        <v>8209.2200000000012</v>
      </c>
      <c r="O781" s="42">
        <f>+J781-N781</f>
        <v>20738.329999999998</v>
      </c>
      <c r="P781" s="42"/>
      <c r="Q781" s="43">
        <v>0</v>
      </c>
    </row>
    <row r="782" spans="1:17" x14ac:dyDescent="0.25">
      <c r="A782" s="44" t="s">
        <v>2884</v>
      </c>
      <c r="B782" s="44" t="s">
        <v>291</v>
      </c>
      <c r="C782" s="44" t="s">
        <v>2674</v>
      </c>
      <c r="D782" s="45">
        <v>28947.55</v>
      </c>
      <c r="E782" s="45">
        <v>1470.73</v>
      </c>
      <c r="F782" s="45"/>
      <c r="G782" s="45">
        <v>0</v>
      </c>
      <c r="H782" s="45"/>
      <c r="I782" s="45"/>
      <c r="J782" s="45">
        <v>30418.28</v>
      </c>
      <c r="K782" s="45">
        <v>2724.97</v>
      </c>
      <c r="L782" s="45">
        <v>6170.56</v>
      </c>
      <c r="M782" s="45"/>
      <c r="N782" s="45">
        <v>8895.5300000000007</v>
      </c>
      <c r="O782" s="45">
        <v>21522.75</v>
      </c>
      <c r="P782" s="39"/>
      <c r="Q782" s="39"/>
    </row>
    <row r="783" spans="1:17" x14ac:dyDescent="0.25">
      <c r="A783" s="46" t="s">
        <v>1029</v>
      </c>
      <c r="B783" s="46" t="s">
        <v>291</v>
      </c>
      <c r="C783" s="46" t="s">
        <v>584</v>
      </c>
      <c r="D783" s="47">
        <v>28947.55</v>
      </c>
      <c r="E783" s="48">
        <v>606.26</v>
      </c>
      <c r="F783" s="47">
        <v>0</v>
      </c>
      <c r="G783" s="48">
        <v>0</v>
      </c>
      <c r="H783" s="48">
        <v>0</v>
      </c>
      <c r="I783" s="48">
        <v>3250.91</v>
      </c>
      <c r="J783" s="48">
        <f>SUM(D783:I783)</f>
        <v>32804.720000000001</v>
      </c>
      <c r="K783" s="48">
        <v>3841.98</v>
      </c>
      <c r="L783" s="48">
        <v>4444.55</v>
      </c>
      <c r="M783" s="48">
        <v>0</v>
      </c>
      <c r="N783" s="48">
        <f>SUM(K783:M783)</f>
        <v>8286.5300000000007</v>
      </c>
      <c r="O783" s="48">
        <f>+J783-N783</f>
        <v>24518.190000000002</v>
      </c>
      <c r="P783" s="48"/>
      <c r="Q783" s="49">
        <v>0</v>
      </c>
    </row>
    <row r="784" spans="1:17" x14ac:dyDescent="0.25">
      <c r="A784" s="37" t="s">
        <v>2885</v>
      </c>
      <c r="B784" s="37" t="s">
        <v>326</v>
      </c>
      <c r="C784" s="37" t="s">
        <v>2674</v>
      </c>
      <c r="D784" s="38">
        <v>30471.11</v>
      </c>
      <c r="E784" s="38">
        <v>1902.05</v>
      </c>
      <c r="F784" s="38"/>
      <c r="G784" s="38">
        <v>0</v>
      </c>
      <c r="H784" s="38"/>
      <c r="I784" s="38"/>
      <c r="J784" s="38">
        <v>32373.16</v>
      </c>
      <c r="K784" s="38">
        <v>2966.43</v>
      </c>
      <c r="L784" s="38">
        <v>0</v>
      </c>
      <c r="M784" s="38"/>
      <c r="N784" s="38">
        <v>2966.43</v>
      </c>
      <c r="O784" s="38">
        <v>29406.73</v>
      </c>
      <c r="P784" s="39"/>
      <c r="Q784" s="39"/>
    </row>
    <row r="785" spans="1:17" x14ac:dyDescent="0.25">
      <c r="A785" s="40" t="s">
        <v>1030</v>
      </c>
      <c r="B785" s="40" t="s">
        <v>329</v>
      </c>
      <c r="C785" s="40" t="s">
        <v>1031</v>
      </c>
      <c r="D785" s="41">
        <v>26125.919999999998</v>
      </c>
      <c r="E785" s="42">
        <v>0</v>
      </c>
      <c r="F785" s="41">
        <v>0</v>
      </c>
      <c r="G785" s="42">
        <v>0</v>
      </c>
      <c r="H785" s="42">
        <v>0</v>
      </c>
      <c r="I785" s="42">
        <v>0</v>
      </c>
      <c r="J785" s="42">
        <f>SUM(D785:I785)</f>
        <v>26125.919999999998</v>
      </c>
      <c r="K785" s="42">
        <v>2873.85</v>
      </c>
      <c r="L785" s="42">
        <v>7625.15</v>
      </c>
      <c r="M785" s="42">
        <v>0</v>
      </c>
      <c r="N785" s="42">
        <f>SUM(K785:M785)</f>
        <v>10499</v>
      </c>
      <c r="O785" s="42">
        <f>+J785-N785</f>
        <v>15626.919999999998</v>
      </c>
      <c r="P785" s="42"/>
      <c r="Q785" s="43">
        <v>7637.08</v>
      </c>
    </row>
    <row r="786" spans="1:17" x14ac:dyDescent="0.25">
      <c r="A786" s="46" t="s">
        <v>1032</v>
      </c>
      <c r="B786" s="46" t="s">
        <v>326</v>
      </c>
      <c r="C786" s="46" t="s">
        <v>327</v>
      </c>
      <c r="D786" s="47">
        <v>30471.11</v>
      </c>
      <c r="E786" s="48">
        <v>2508.19</v>
      </c>
      <c r="F786" s="47">
        <v>0</v>
      </c>
      <c r="G786" s="48">
        <v>0</v>
      </c>
      <c r="H786" s="48">
        <v>0</v>
      </c>
      <c r="I786" s="48">
        <v>3627.72</v>
      </c>
      <c r="J786" s="48">
        <f>SUM(D786:I786)</f>
        <v>36607.020000000004</v>
      </c>
      <c r="K786" s="48">
        <v>4287.3</v>
      </c>
      <c r="L786" s="48">
        <v>7150.18</v>
      </c>
      <c r="M786" s="48">
        <v>0</v>
      </c>
      <c r="N786" s="48">
        <f>SUM(K786:M786)</f>
        <v>11437.48</v>
      </c>
      <c r="O786" s="48">
        <f>+J786-N786</f>
        <v>25169.540000000005</v>
      </c>
      <c r="P786" s="48"/>
      <c r="Q786" s="49">
        <v>0</v>
      </c>
    </row>
    <row r="787" spans="1:17" x14ac:dyDescent="0.25">
      <c r="A787" s="40" t="s">
        <v>1033</v>
      </c>
      <c r="B787" s="40" t="s">
        <v>300</v>
      </c>
      <c r="C787" s="40" t="s">
        <v>1034</v>
      </c>
      <c r="D787" s="41">
        <v>27500.17</v>
      </c>
      <c r="E787" s="42">
        <v>326.58</v>
      </c>
      <c r="F787" s="41">
        <v>1447.38</v>
      </c>
      <c r="G787" s="42">
        <v>0</v>
      </c>
      <c r="H787" s="42">
        <v>0</v>
      </c>
      <c r="I787" s="42">
        <v>0</v>
      </c>
      <c r="J787" s="42">
        <f>SUM(D787:I787)</f>
        <v>29274.13</v>
      </c>
      <c r="K787" s="42">
        <v>3025.01</v>
      </c>
      <c r="L787" s="42">
        <v>6349.14</v>
      </c>
      <c r="M787" s="42">
        <v>0</v>
      </c>
      <c r="N787" s="42">
        <f>SUM(K787:M787)</f>
        <v>9374.1500000000015</v>
      </c>
      <c r="O787" s="42">
        <f>+J787-N787</f>
        <v>19899.98</v>
      </c>
      <c r="P787" s="42"/>
      <c r="Q787" s="43">
        <v>0</v>
      </c>
    </row>
    <row r="788" spans="1:17" x14ac:dyDescent="0.25">
      <c r="A788" s="46" t="s">
        <v>1035</v>
      </c>
      <c r="B788" s="46" t="s">
        <v>326</v>
      </c>
      <c r="C788" s="46" t="s">
        <v>332</v>
      </c>
      <c r="D788" s="47">
        <v>30471.11</v>
      </c>
      <c r="E788" s="48">
        <v>1902.05</v>
      </c>
      <c r="F788" s="47">
        <v>0</v>
      </c>
      <c r="G788" s="48">
        <v>0</v>
      </c>
      <c r="H788" s="48">
        <v>0</v>
      </c>
      <c r="I788" s="48">
        <v>3561.04</v>
      </c>
      <c r="J788" s="48">
        <f>SUM(D788:I788)</f>
        <v>35934.199999999997</v>
      </c>
      <c r="K788" s="48">
        <v>3561.04</v>
      </c>
      <c r="L788" s="48">
        <v>7384.04</v>
      </c>
      <c r="M788" s="48">
        <v>0</v>
      </c>
      <c r="N788" s="48">
        <f>SUM(K788:M788)</f>
        <v>10945.08</v>
      </c>
      <c r="O788" s="48">
        <f>+J788-N788</f>
        <v>24989.119999999995</v>
      </c>
      <c r="P788" s="48"/>
      <c r="Q788" s="49">
        <v>1389.84</v>
      </c>
    </row>
    <row r="789" spans="1:17" x14ac:dyDescent="0.25">
      <c r="A789" s="40" t="s">
        <v>1036</v>
      </c>
      <c r="B789" s="40" t="s">
        <v>329</v>
      </c>
      <c r="C789" s="40" t="s">
        <v>1037</v>
      </c>
      <c r="D789" s="41">
        <v>26125.919999999998</v>
      </c>
      <c r="E789" s="42">
        <v>0</v>
      </c>
      <c r="F789" s="41">
        <v>0</v>
      </c>
      <c r="G789" s="42">
        <v>0</v>
      </c>
      <c r="H789" s="42">
        <v>0</v>
      </c>
      <c r="I789" s="42">
        <v>0</v>
      </c>
      <c r="J789" s="42">
        <f>SUM(D789:I789)</f>
        <v>26125.919999999998</v>
      </c>
      <c r="K789" s="42">
        <v>2873.85</v>
      </c>
      <c r="L789" s="42">
        <v>6363.16</v>
      </c>
      <c r="M789" s="42">
        <v>0</v>
      </c>
      <c r="N789" s="42">
        <f>SUM(K789:M789)</f>
        <v>9237.01</v>
      </c>
      <c r="O789" s="42">
        <f>+J789-N789</f>
        <v>16888.909999999996</v>
      </c>
      <c r="P789" s="42"/>
      <c r="Q789" s="43">
        <v>3048.01</v>
      </c>
    </row>
    <row r="790" spans="1:17" x14ac:dyDescent="0.25">
      <c r="A790" s="46" t="s">
        <v>1038</v>
      </c>
      <c r="B790" s="46" t="s">
        <v>291</v>
      </c>
      <c r="C790" s="46" t="s">
        <v>294</v>
      </c>
      <c r="D790" s="47">
        <v>28947.55</v>
      </c>
      <c r="E790" s="48">
        <v>0</v>
      </c>
      <c r="F790" s="47">
        <v>0</v>
      </c>
      <c r="G790" s="48">
        <v>0</v>
      </c>
      <c r="H790" s="48">
        <v>0</v>
      </c>
      <c r="I790" s="48">
        <v>0</v>
      </c>
      <c r="J790" s="48">
        <f>SUM(D790:I790)</f>
        <v>28947.55</v>
      </c>
      <c r="K790" s="48">
        <v>3184.23</v>
      </c>
      <c r="L790" s="48">
        <v>7435.52</v>
      </c>
      <c r="M790" s="48">
        <v>0</v>
      </c>
      <c r="N790" s="48">
        <f>SUM(K790:M790)</f>
        <v>10619.75</v>
      </c>
      <c r="O790" s="48">
        <f>+J790-N790</f>
        <v>18327.8</v>
      </c>
      <c r="P790" s="48"/>
      <c r="Q790" s="49">
        <v>4815.45</v>
      </c>
    </row>
    <row r="791" spans="1:17" x14ac:dyDescent="0.25">
      <c r="A791" s="44" t="s">
        <v>2886</v>
      </c>
      <c r="B791" s="44" t="s">
        <v>326</v>
      </c>
      <c r="C791" s="44" t="s">
        <v>2674</v>
      </c>
      <c r="D791" s="45">
        <v>30471.11</v>
      </c>
      <c r="E791" s="45">
        <v>2605.5100000000002</v>
      </c>
      <c r="F791" s="45"/>
      <c r="G791" s="45">
        <v>0</v>
      </c>
      <c r="H791" s="45"/>
      <c r="I791" s="45"/>
      <c r="J791" s="45">
        <v>33076.620000000003</v>
      </c>
      <c r="K791" s="45">
        <v>3017.39</v>
      </c>
      <c r="L791" s="45">
        <v>6873.33</v>
      </c>
      <c r="M791" s="45"/>
      <c r="N791" s="45">
        <v>9890.7199999999993</v>
      </c>
      <c r="O791" s="45">
        <v>23185.9</v>
      </c>
      <c r="P791" s="39"/>
      <c r="Q791" s="39"/>
    </row>
    <row r="792" spans="1:17" x14ac:dyDescent="0.25">
      <c r="A792" s="40" t="s">
        <v>1039</v>
      </c>
      <c r="B792" s="40" t="s">
        <v>291</v>
      </c>
      <c r="C792" s="40" t="s">
        <v>352</v>
      </c>
      <c r="D792" s="41">
        <v>28947.55</v>
      </c>
      <c r="E792" s="42">
        <v>0</v>
      </c>
      <c r="F792" s="41">
        <v>0</v>
      </c>
      <c r="G792" s="42">
        <v>0</v>
      </c>
      <c r="H792" s="42">
        <v>0</v>
      </c>
      <c r="I792" s="42">
        <v>0</v>
      </c>
      <c r="J792" s="42">
        <f>SUM(D792:I792)</f>
        <v>28947.55</v>
      </c>
      <c r="K792" s="42">
        <v>3184.23</v>
      </c>
      <c r="L792" s="42">
        <v>6694.53</v>
      </c>
      <c r="M792" s="42">
        <v>0</v>
      </c>
      <c r="N792" s="42">
        <f>SUM(K792:M792)</f>
        <v>9878.76</v>
      </c>
      <c r="O792" s="42">
        <f>+J792-N792</f>
        <v>19068.79</v>
      </c>
      <c r="P792" s="42"/>
      <c r="Q792" s="43">
        <v>1741.72</v>
      </c>
    </row>
    <row r="793" spans="1:17" x14ac:dyDescent="0.25">
      <c r="A793" s="46" t="s">
        <v>1040</v>
      </c>
      <c r="B793" s="46" t="s">
        <v>329</v>
      </c>
      <c r="C793" s="46" t="s">
        <v>1041</v>
      </c>
      <c r="D793" s="47">
        <v>26125.919999999998</v>
      </c>
      <c r="E793" s="48">
        <v>0</v>
      </c>
      <c r="F793" s="47">
        <v>0</v>
      </c>
      <c r="G793" s="48">
        <v>13062.96</v>
      </c>
      <c r="H793" s="48">
        <v>0</v>
      </c>
      <c r="I793" s="48">
        <v>0</v>
      </c>
      <c r="J793" s="48">
        <f>SUM(D793:I793)</f>
        <v>39188.879999999997</v>
      </c>
      <c r="K793" s="48">
        <v>4310.7700000000004</v>
      </c>
      <c r="L793" s="48">
        <v>5524.95</v>
      </c>
      <c r="M793" s="48">
        <v>0</v>
      </c>
      <c r="N793" s="48">
        <f>SUM(K793:M793)</f>
        <v>9835.7200000000012</v>
      </c>
      <c r="O793" s="48">
        <f>+J793-N793</f>
        <v>29353.159999999996</v>
      </c>
      <c r="P793" s="48"/>
      <c r="Q793" s="49">
        <v>0</v>
      </c>
    </row>
    <row r="794" spans="1:17" x14ac:dyDescent="0.25">
      <c r="A794" s="40" t="s">
        <v>1042</v>
      </c>
      <c r="B794" s="40" t="s">
        <v>300</v>
      </c>
      <c r="C794" s="40" t="s">
        <v>441</v>
      </c>
      <c r="D794" s="41">
        <v>27500.17</v>
      </c>
      <c r="E794" s="42">
        <v>0</v>
      </c>
      <c r="F794" s="41">
        <v>1447.38</v>
      </c>
      <c r="G794" s="42">
        <v>0</v>
      </c>
      <c r="H794" s="42">
        <v>0</v>
      </c>
      <c r="I794" s="42">
        <v>0</v>
      </c>
      <c r="J794" s="42">
        <f>SUM(D794:I794)</f>
        <v>28947.55</v>
      </c>
      <c r="K794" s="42">
        <v>3025.01</v>
      </c>
      <c r="L794" s="42">
        <v>7583.58</v>
      </c>
      <c r="M794" s="42">
        <v>0</v>
      </c>
      <c r="N794" s="42">
        <f>SUM(K794:M794)</f>
        <v>10608.59</v>
      </c>
      <c r="O794" s="42">
        <f>+J794-N794</f>
        <v>18338.96</v>
      </c>
      <c r="P794" s="42"/>
      <c r="Q794" s="43">
        <v>4815.45</v>
      </c>
    </row>
    <row r="795" spans="1:17" x14ac:dyDescent="0.25">
      <c r="A795" s="46" t="s">
        <v>1043</v>
      </c>
      <c r="B795" s="46" t="s">
        <v>291</v>
      </c>
      <c r="C795" s="46" t="s">
        <v>292</v>
      </c>
      <c r="D795" s="47">
        <v>28947.55</v>
      </c>
      <c r="E795" s="48">
        <v>0</v>
      </c>
      <c r="F795" s="47">
        <v>0</v>
      </c>
      <c r="G795" s="48">
        <v>0</v>
      </c>
      <c r="H795" s="48">
        <v>0</v>
      </c>
      <c r="I795" s="48">
        <v>0</v>
      </c>
      <c r="J795" s="48">
        <f>SUM(D795:I795)</f>
        <v>28947.55</v>
      </c>
      <c r="K795" s="48">
        <v>3184.23</v>
      </c>
      <c r="L795" s="48">
        <v>6215.55</v>
      </c>
      <c r="M795" s="48">
        <v>0</v>
      </c>
      <c r="N795" s="48">
        <f>SUM(K795:M795)</f>
        <v>9399.7800000000007</v>
      </c>
      <c r="O795" s="48">
        <f>+J795-N795</f>
        <v>19547.769999999997</v>
      </c>
      <c r="P795" s="48"/>
      <c r="Q795" s="49">
        <v>0</v>
      </c>
    </row>
    <row r="796" spans="1:17" x14ac:dyDescent="0.25">
      <c r="A796" s="37" t="s">
        <v>2887</v>
      </c>
      <c r="B796" s="37" t="s">
        <v>291</v>
      </c>
      <c r="C796" s="37" t="s">
        <v>2674</v>
      </c>
      <c r="D796" s="38">
        <v>28947.55</v>
      </c>
      <c r="E796" s="38">
        <v>1470.73</v>
      </c>
      <c r="F796" s="38"/>
      <c r="G796" s="38">
        <v>15209.13</v>
      </c>
      <c r="H796" s="38"/>
      <c r="I796" s="38"/>
      <c r="J796" s="38">
        <v>45627.41</v>
      </c>
      <c r="K796" s="38">
        <v>2679.75</v>
      </c>
      <c r="L796" s="38">
        <v>39848.660000000003</v>
      </c>
      <c r="M796" s="38"/>
      <c r="N796" s="38">
        <v>42528.41</v>
      </c>
      <c r="O796" s="38">
        <v>3098.99999999999</v>
      </c>
      <c r="P796" s="39"/>
      <c r="Q796" s="39"/>
    </row>
    <row r="797" spans="1:17" x14ac:dyDescent="0.25">
      <c r="A797" s="40" t="s">
        <v>1044</v>
      </c>
      <c r="B797" s="40" t="s">
        <v>291</v>
      </c>
      <c r="C797" s="40" t="s">
        <v>947</v>
      </c>
      <c r="D797" s="41">
        <v>28947.55</v>
      </c>
      <c r="E797" s="42">
        <v>0</v>
      </c>
      <c r="F797" s="41">
        <v>1076.4000000000001</v>
      </c>
      <c r="G797" s="42">
        <v>0</v>
      </c>
      <c r="H797" s="42">
        <v>0</v>
      </c>
      <c r="I797" s="42">
        <v>0</v>
      </c>
      <c r="J797" s="42">
        <f>SUM(D797:I797)</f>
        <v>30023.95</v>
      </c>
      <c r="K797" s="42">
        <v>3302.63</v>
      </c>
      <c r="L797" s="42">
        <v>6479</v>
      </c>
      <c r="M797" s="42">
        <v>0</v>
      </c>
      <c r="N797" s="42">
        <f>SUM(K797:M797)</f>
        <v>9781.630000000001</v>
      </c>
      <c r="O797" s="42">
        <f>+J797-N797</f>
        <v>20242.32</v>
      </c>
      <c r="P797" s="42"/>
      <c r="Q797" s="43">
        <v>0</v>
      </c>
    </row>
    <row r="798" spans="1:17" x14ac:dyDescent="0.25">
      <c r="A798" s="46" t="s">
        <v>1045</v>
      </c>
      <c r="B798" s="46" t="s">
        <v>291</v>
      </c>
      <c r="C798" s="46" t="s">
        <v>1046</v>
      </c>
      <c r="D798" s="47">
        <v>28947.55</v>
      </c>
      <c r="E798" s="48">
        <v>0</v>
      </c>
      <c r="F798" s="47">
        <v>430.56</v>
      </c>
      <c r="G798" s="48">
        <v>0</v>
      </c>
      <c r="H798" s="48">
        <v>0</v>
      </c>
      <c r="I798" s="48">
        <v>0</v>
      </c>
      <c r="J798" s="48">
        <f>SUM(D798:I798)</f>
        <v>29378.11</v>
      </c>
      <c r="K798" s="48">
        <v>3231.59</v>
      </c>
      <c r="L798" s="48">
        <v>6320.93</v>
      </c>
      <c r="M798" s="48">
        <v>0</v>
      </c>
      <c r="N798" s="48">
        <f>SUM(K798:M798)</f>
        <v>9552.52</v>
      </c>
      <c r="O798" s="48">
        <f>+J798-N798</f>
        <v>19825.59</v>
      </c>
      <c r="P798" s="48"/>
      <c r="Q798" s="49">
        <v>0</v>
      </c>
    </row>
    <row r="799" spans="1:17" x14ac:dyDescent="0.25">
      <c r="A799" s="40" t="s">
        <v>1047</v>
      </c>
      <c r="B799" s="40" t="s">
        <v>300</v>
      </c>
      <c r="C799" s="40" t="s">
        <v>1048</v>
      </c>
      <c r="D799" s="41">
        <v>27500.17</v>
      </c>
      <c r="E799" s="42">
        <v>0</v>
      </c>
      <c r="F799" s="41">
        <v>0</v>
      </c>
      <c r="G799" s="42">
        <v>13750.08</v>
      </c>
      <c r="H799" s="42">
        <v>0</v>
      </c>
      <c r="I799" s="42">
        <v>0</v>
      </c>
      <c r="J799" s="42">
        <f>SUM(D799:I799)</f>
        <v>41250.25</v>
      </c>
      <c r="K799" s="42">
        <v>4537.51</v>
      </c>
      <c r="L799" s="42">
        <v>8302.0400000000009</v>
      </c>
      <c r="M799" s="42">
        <v>0</v>
      </c>
      <c r="N799" s="42">
        <f>SUM(K799:M799)</f>
        <v>12839.550000000001</v>
      </c>
      <c r="O799" s="42">
        <f>+J799-N799</f>
        <v>28410.699999999997</v>
      </c>
      <c r="P799" s="42"/>
      <c r="Q799" s="43">
        <v>8875.41</v>
      </c>
    </row>
    <row r="800" spans="1:17" x14ac:dyDescent="0.25">
      <c r="A800" s="46" t="s">
        <v>1049</v>
      </c>
      <c r="B800" s="46" t="s">
        <v>291</v>
      </c>
      <c r="C800" s="46" t="s">
        <v>294</v>
      </c>
      <c r="D800" s="47">
        <v>28947.55</v>
      </c>
      <c r="E800" s="48">
        <v>0</v>
      </c>
      <c r="F800" s="47">
        <v>0</v>
      </c>
      <c r="G800" s="48">
        <v>0</v>
      </c>
      <c r="H800" s="48">
        <v>0</v>
      </c>
      <c r="I800" s="48">
        <v>0</v>
      </c>
      <c r="J800" s="48">
        <f>SUM(D800:I800)</f>
        <v>28947.55</v>
      </c>
      <c r="K800" s="48">
        <v>3184.23</v>
      </c>
      <c r="L800" s="48">
        <v>6934.01</v>
      </c>
      <c r="M800" s="48">
        <v>0</v>
      </c>
      <c r="N800" s="48">
        <f>SUM(K800:M800)</f>
        <v>10118.24</v>
      </c>
      <c r="O800" s="48">
        <f>+J800-N800</f>
        <v>18829.309999999998</v>
      </c>
      <c r="P800" s="48"/>
      <c r="Q800" s="49">
        <v>2612.58</v>
      </c>
    </row>
    <row r="801" spans="1:17" x14ac:dyDescent="0.25">
      <c r="A801" s="40" t="s">
        <v>1050</v>
      </c>
      <c r="B801" s="40" t="s">
        <v>291</v>
      </c>
      <c r="C801" s="40" t="s">
        <v>577</v>
      </c>
      <c r="D801" s="41">
        <v>28947.55</v>
      </c>
      <c r="E801" s="42">
        <v>0</v>
      </c>
      <c r="F801" s="41">
        <v>0</v>
      </c>
      <c r="G801" s="42">
        <v>0</v>
      </c>
      <c r="H801" s="42">
        <v>0</v>
      </c>
      <c r="I801" s="42">
        <v>0</v>
      </c>
      <c r="J801" s="42">
        <f>SUM(D801:I801)</f>
        <v>28947.55</v>
      </c>
      <c r="K801" s="42">
        <v>3184.23</v>
      </c>
      <c r="L801" s="42">
        <v>6215.55</v>
      </c>
      <c r="M801" s="42">
        <v>0</v>
      </c>
      <c r="N801" s="42">
        <f>SUM(K801:M801)</f>
        <v>9399.7800000000007</v>
      </c>
      <c r="O801" s="42">
        <f>+J801-N801</f>
        <v>19547.769999999997</v>
      </c>
      <c r="P801" s="42"/>
      <c r="Q801" s="43">
        <v>0</v>
      </c>
    </row>
    <row r="802" spans="1:17" x14ac:dyDescent="0.25">
      <c r="A802" s="46" t="s">
        <v>1051</v>
      </c>
      <c r="B802" s="46" t="s">
        <v>291</v>
      </c>
      <c r="C802" s="46" t="s">
        <v>369</v>
      </c>
      <c r="D802" s="47">
        <v>28947.55</v>
      </c>
      <c r="E802" s="48">
        <v>4354.3999999999996</v>
      </c>
      <c r="F802" s="47">
        <v>0</v>
      </c>
      <c r="G802" s="48">
        <v>0</v>
      </c>
      <c r="H802" s="48">
        <v>0</v>
      </c>
      <c r="I802" s="48">
        <v>0</v>
      </c>
      <c r="J802" s="48">
        <f>SUM(D802:I802)</f>
        <v>33301.949999999997</v>
      </c>
      <c r="K802" s="48">
        <v>3184.23</v>
      </c>
      <c r="L802" s="48">
        <v>8737.26</v>
      </c>
      <c r="M802" s="48">
        <v>0</v>
      </c>
      <c r="N802" s="48">
        <f>SUM(K802:M802)</f>
        <v>11921.49</v>
      </c>
      <c r="O802" s="48">
        <f>+J802-N802</f>
        <v>21380.46</v>
      </c>
      <c r="P802" s="48"/>
      <c r="Q802" s="49">
        <v>4815.45</v>
      </c>
    </row>
    <row r="803" spans="1:17" x14ac:dyDescent="0.25">
      <c r="A803" s="40" t="s">
        <v>1052</v>
      </c>
      <c r="B803" s="40" t="s">
        <v>300</v>
      </c>
      <c r="C803" s="40" t="s">
        <v>301</v>
      </c>
      <c r="D803" s="41">
        <v>27500.17</v>
      </c>
      <c r="E803" s="42">
        <v>0</v>
      </c>
      <c r="F803" s="41">
        <v>1447.38</v>
      </c>
      <c r="G803" s="42">
        <v>0</v>
      </c>
      <c r="H803" s="42">
        <v>0</v>
      </c>
      <c r="I803" s="42">
        <v>0</v>
      </c>
      <c r="J803" s="42">
        <f>SUM(D803:I803)</f>
        <v>28947.55</v>
      </c>
      <c r="K803" s="42">
        <v>3025.01</v>
      </c>
      <c r="L803" s="42">
        <v>7583.58</v>
      </c>
      <c r="M803" s="42">
        <v>0</v>
      </c>
      <c r="N803" s="42">
        <f>SUM(K803:M803)</f>
        <v>10608.59</v>
      </c>
      <c r="O803" s="42">
        <f>+J803-N803</f>
        <v>18338.96</v>
      </c>
      <c r="P803" s="42"/>
      <c r="Q803" s="43">
        <v>4815.45</v>
      </c>
    </row>
    <row r="804" spans="1:17" x14ac:dyDescent="0.25">
      <c r="A804" s="44" t="s">
        <v>2888</v>
      </c>
      <c r="B804" s="44" t="s">
        <v>326</v>
      </c>
      <c r="C804" s="44" t="s">
        <v>2674</v>
      </c>
      <c r="D804" s="45">
        <v>30471.11</v>
      </c>
      <c r="E804" s="45">
        <v>2508.19</v>
      </c>
      <c r="F804" s="45"/>
      <c r="G804" s="45">
        <v>0</v>
      </c>
      <c r="H804" s="45"/>
      <c r="I804" s="45"/>
      <c r="J804" s="45">
        <v>32979.300000000003</v>
      </c>
      <c r="K804" s="45">
        <v>2385.64</v>
      </c>
      <c r="L804" s="45">
        <v>0</v>
      </c>
      <c r="M804" s="45"/>
      <c r="N804" s="45">
        <v>2385.64</v>
      </c>
      <c r="O804" s="45">
        <v>30593.66</v>
      </c>
      <c r="P804" s="39"/>
      <c r="Q804" s="39"/>
    </row>
    <row r="805" spans="1:17" x14ac:dyDescent="0.25">
      <c r="A805" s="37" t="s">
        <v>2889</v>
      </c>
      <c r="B805" s="37" t="s">
        <v>291</v>
      </c>
      <c r="C805" s="37" t="s">
        <v>1056</v>
      </c>
      <c r="D805" s="38">
        <v>28947.55</v>
      </c>
      <c r="E805" s="38">
        <v>1470.73</v>
      </c>
      <c r="F805" s="38"/>
      <c r="G805" s="38">
        <v>0</v>
      </c>
      <c r="H805" s="38"/>
      <c r="I805" s="38"/>
      <c r="J805" s="38">
        <v>30418.28</v>
      </c>
      <c r="K805" s="38">
        <v>2724.97</v>
      </c>
      <c r="L805" s="38">
        <v>6222.7</v>
      </c>
      <c r="M805" s="38"/>
      <c r="N805" s="38">
        <v>8947.67</v>
      </c>
      <c r="O805" s="38">
        <v>21470.61</v>
      </c>
      <c r="P805" s="39"/>
      <c r="Q805" s="39"/>
    </row>
    <row r="806" spans="1:17" x14ac:dyDescent="0.25">
      <c r="A806" s="46" t="s">
        <v>1053</v>
      </c>
      <c r="B806" s="46" t="s">
        <v>291</v>
      </c>
      <c r="C806" s="46" t="s">
        <v>294</v>
      </c>
      <c r="D806" s="47">
        <v>28947.55</v>
      </c>
      <c r="E806" s="48">
        <v>0</v>
      </c>
      <c r="F806" s="47">
        <v>1335.15</v>
      </c>
      <c r="G806" s="48">
        <v>0</v>
      </c>
      <c r="H806" s="48">
        <v>0</v>
      </c>
      <c r="I806" s="48">
        <v>0</v>
      </c>
      <c r="J806" s="48">
        <f>SUM(D806:I806)</f>
        <v>30282.7</v>
      </c>
      <c r="K806" s="48">
        <v>3331.09</v>
      </c>
      <c r="L806" s="48">
        <v>6490.19</v>
      </c>
      <c r="M806" s="48">
        <v>0</v>
      </c>
      <c r="N806" s="48">
        <f>SUM(K806:M806)</f>
        <v>9821.2799999999988</v>
      </c>
      <c r="O806" s="48">
        <f>+J806-N806</f>
        <v>20461.420000000002</v>
      </c>
      <c r="P806" s="48"/>
      <c r="Q806" s="49">
        <v>0</v>
      </c>
    </row>
    <row r="807" spans="1:17" x14ac:dyDescent="0.25">
      <c r="A807" s="40" t="s">
        <v>1054</v>
      </c>
      <c r="B807" s="40" t="s">
        <v>291</v>
      </c>
      <c r="C807" s="40" t="s">
        <v>310</v>
      </c>
      <c r="D807" s="41">
        <v>28947.55</v>
      </c>
      <c r="E807" s="42">
        <v>0</v>
      </c>
      <c r="F807" s="41">
        <v>0</v>
      </c>
      <c r="G807" s="42">
        <v>0</v>
      </c>
      <c r="H807" s="42">
        <v>0</v>
      </c>
      <c r="I807" s="42">
        <v>0</v>
      </c>
      <c r="J807" s="42">
        <f>SUM(D807:I807)</f>
        <v>28947.55</v>
      </c>
      <c r="K807" s="42">
        <v>3184.23</v>
      </c>
      <c r="L807" s="42">
        <v>8759.77</v>
      </c>
      <c r="M807" s="42">
        <v>0</v>
      </c>
      <c r="N807" s="42">
        <f>SUM(K807:M807)</f>
        <v>11944</v>
      </c>
      <c r="O807" s="42">
        <f>+J807-N807</f>
        <v>17003.55</v>
      </c>
      <c r="P807" s="42"/>
      <c r="Q807" s="43">
        <v>9630.9</v>
      </c>
    </row>
    <row r="808" spans="1:17" x14ac:dyDescent="0.25">
      <c r="A808" s="46" t="s">
        <v>1055</v>
      </c>
      <c r="B808" s="46" t="s">
        <v>300</v>
      </c>
      <c r="C808" s="46" t="s">
        <v>1056</v>
      </c>
      <c r="D808" s="47">
        <v>27500.17</v>
      </c>
      <c r="E808" s="48">
        <v>0</v>
      </c>
      <c r="F808" s="47">
        <v>1447.38</v>
      </c>
      <c r="G808" s="48">
        <v>0</v>
      </c>
      <c r="H808" s="48">
        <v>0</v>
      </c>
      <c r="I808" s="48">
        <v>0</v>
      </c>
      <c r="J808" s="48">
        <f>SUM(D808:I808)</f>
        <v>28947.55</v>
      </c>
      <c r="K808" s="48">
        <v>3025.01</v>
      </c>
      <c r="L808" s="48">
        <v>8541.5300000000007</v>
      </c>
      <c r="M808" s="48">
        <v>0</v>
      </c>
      <c r="N808" s="48">
        <f>SUM(K808:M808)</f>
        <v>11566.54</v>
      </c>
      <c r="O808" s="48">
        <f>+J808-N808</f>
        <v>17381.009999999998</v>
      </c>
      <c r="P808" s="48"/>
      <c r="Q808" s="49">
        <v>8298.89</v>
      </c>
    </row>
    <row r="809" spans="1:17" x14ac:dyDescent="0.25">
      <c r="A809" s="40" t="s">
        <v>1057</v>
      </c>
      <c r="B809" s="40" t="s">
        <v>326</v>
      </c>
      <c r="C809" s="40" t="s">
        <v>859</v>
      </c>
      <c r="D809" s="41">
        <v>30471.11</v>
      </c>
      <c r="E809" s="42">
        <v>1149.51</v>
      </c>
      <c r="F809" s="41">
        <v>1506.96</v>
      </c>
      <c r="G809" s="42">
        <v>0</v>
      </c>
      <c r="H809" s="42">
        <v>0</v>
      </c>
      <c r="I809" s="42">
        <v>3644.03</v>
      </c>
      <c r="J809" s="42">
        <f>SUM(D809:I809)</f>
        <v>36771.61</v>
      </c>
      <c r="K809" s="42">
        <v>3644.03</v>
      </c>
      <c r="L809" s="42">
        <v>7238.61</v>
      </c>
      <c r="M809" s="42">
        <v>0</v>
      </c>
      <c r="N809" s="42">
        <f>SUM(K809:M809)</f>
        <v>10882.64</v>
      </c>
      <c r="O809" s="42">
        <f>+J809-N809</f>
        <v>25888.97</v>
      </c>
      <c r="P809" s="42"/>
      <c r="Q809" s="43">
        <v>0</v>
      </c>
    </row>
    <row r="810" spans="1:17" x14ac:dyDescent="0.25">
      <c r="A810" s="46" t="s">
        <v>1058</v>
      </c>
      <c r="B810" s="46" t="s">
        <v>381</v>
      </c>
      <c r="C810" s="46" t="s">
        <v>323</v>
      </c>
      <c r="D810" s="47">
        <v>24818.71</v>
      </c>
      <c r="E810" s="48">
        <v>0</v>
      </c>
      <c r="F810" s="47">
        <v>0</v>
      </c>
      <c r="G810" s="48">
        <v>0</v>
      </c>
      <c r="H810" s="48">
        <v>0</v>
      </c>
      <c r="I810" s="48">
        <v>0</v>
      </c>
      <c r="J810" s="48">
        <f>SUM(D810:I810)</f>
        <v>24818.71</v>
      </c>
      <c r="K810" s="48">
        <v>2730.05</v>
      </c>
      <c r="L810" s="48">
        <v>5205.0200000000004</v>
      </c>
      <c r="M810" s="48">
        <v>0</v>
      </c>
      <c r="N810" s="48">
        <f>SUM(K810:M810)</f>
        <v>7935.0700000000006</v>
      </c>
      <c r="O810" s="48">
        <f>+J810-N810</f>
        <v>16883.64</v>
      </c>
      <c r="P810" s="48"/>
      <c r="Q810" s="49">
        <v>0</v>
      </c>
    </row>
    <row r="811" spans="1:17" x14ac:dyDescent="0.25">
      <c r="A811" s="40" t="s">
        <v>1059</v>
      </c>
      <c r="B811" s="40" t="s">
        <v>291</v>
      </c>
      <c r="C811" s="40" t="s">
        <v>774</v>
      </c>
      <c r="D811" s="41">
        <v>28947.55</v>
      </c>
      <c r="E811" s="42">
        <v>3483.52</v>
      </c>
      <c r="F811" s="41">
        <v>1335.15</v>
      </c>
      <c r="G811" s="42">
        <v>0</v>
      </c>
      <c r="H811" s="42">
        <v>0</v>
      </c>
      <c r="I811" s="42">
        <v>0</v>
      </c>
      <c r="J811" s="42">
        <f>SUM(D811:I811)</f>
        <v>33766.22</v>
      </c>
      <c r="K811" s="42">
        <v>3331.09</v>
      </c>
      <c r="L811" s="42">
        <v>7979.27</v>
      </c>
      <c r="M811" s="42">
        <v>0</v>
      </c>
      <c r="N811" s="42">
        <f>SUM(K811:M811)</f>
        <v>11310.36</v>
      </c>
      <c r="O811" s="42">
        <f>+J811-N811</f>
        <v>22455.86</v>
      </c>
      <c r="P811" s="42"/>
      <c r="Q811" s="43">
        <v>1741.72</v>
      </c>
    </row>
    <row r="812" spans="1:17" x14ac:dyDescent="0.25">
      <c r="A812" s="46" t="s">
        <v>1060</v>
      </c>
      <c r="B812" s="46" t="s">
        <v>381</v>
      </c>
      <c r="C812" s="46" t="s">
        <v>820</v>
      </c>
      <c r="D812" s="47">
        <v>24818.71</v>
      </c>
      <c r="E812" s="48">
        <v>0</v>
      </c>
      <c r="F812" s="47">
        <v>0</v>
      </c>
      <c r="G812" s="48">
        <v>0</v>
      </c>
      <c r="H812" s="48">
        <v>0</v>
      </c>
      <c r="I812" s="48">
        <v>0</v>
      </c>
      <c r="J812" s="48">
        <f>SUM(D812:I812)</f>
        <v>24818.71</v>
      </c>
      <c r="K812" s="48">
        <v>2730.05</v>
      </c>
      <c r="L812" s="48">
        <v>9276.2900000000009</v>
      </c>
      <c r="M812" s="48">
        <v>0</v>
      </c>
      <c r="N812" s="48">
        <f>SUM(K812:M812)</f>
        <v>12006.34</v>
      </c>
      <c r="O812" s="48">
        <f>+J812-N812</f>
        <v>12812.369999999999</v>
      </c>
      <c r="P812" s="48"/>
      <c r="Q812" s="49">
        <v>14804.62</v>
      </c>
    </row>
    <row r="813" spans="1:17" x14ac:dyDescent="0.25">
      <c r="A813" s="40" t="s">
        <v>1061</v>
      </c>
      <c r="B813" s="40" t="s">
        <v>291</v>
      </c>
      <c r="C813" s="40" t="s">
        <v>310</v>
      </c>
      <c r="D813" s="41">
        <v>28947.55</v>
      </c>
      <c r="E813" s="42">
        <v>1470.73</v>
      </c>
      <c r="F813" s="41">
        <v>0</v>
      </c>
      <c r="G813" s="42">
        <v>0</v>
      </c>
      <c r="H813" s="42">
        <v>0</v>
      </c>
      <c r="I813" s="42">
        <v>3346.01</v>
      </c>
      <c r="J813" s="42">
        <f>SUM(D813:I813)</f>
        <v>33764.29</v>
      </c>
      <c r="K813" s="42">
        <v>3346.01</v>
      </c>
      <c r="L813" s="42">
        <v>7286.76</v>
      </c>
      <c r="M813" s="42">
        <v>0</v>
      </c>
      <c r="N813" s="42">
        <f>SUM(K813:M813)</f>
        <v>10632.77</v>
      </c>
      <c r="O813" s="42">
        <f>+J813-N813</f>
        <v>23131.52</v>
      </c>
      <c r="P813" s="42"/>
      <c r="Q813" s="43">
        <v>3344.72</v>
      </c>
    </row>
    <row r="814" spans="1:17" x14ac:dyDescent="0.25">
      <c r="A814" s="46" t="s">
        <v>1062</v>
      </c>
      <c r="B814" s="46" t="s">
        <v>329</v>
      </c>
      <c r="C814" s="46" t="s">
        <v>1063</v>
      </c>
      <c r="D814" s="47">
        <v>26125.919999999998</v>
      </c>
      <c r="E814" s="48">
        <v>0</v>
      </c>
      <c r="F814" s="47">
        <v>0</v>
      </c>
      <c r="G814" s="48">
        <v>13062.96</v>
      </c>
      <c r="H814" s="48">
        <v>0</v>
      </c>
      <c r="I814" s="48">
        <v>0</v>
      </c>
      <c r="J814" s="48">
        <f>SUM(D814:I814)</f>
        <v>39188.879999999997</v>
      </c>
      <c r="K814" s="48">
        <v>4310.7700000000004</v>
      </c>
      <c r="L814" s="48">
        <v>6363.16</v>
      </c>
      <c r="M814" s="48">
        <v>0</v>
      </c>
      <c r="N814" s="48">
        <f>SUM(K814:M814)</f>
        <v>10673.93</v>
      </c>
      <c r="O814" s="48">
        <f>+J814-N814</f>
        <v>28514.949999999997</v>
      </c>
      <c r="P814" s="48"/>
      <c r="Q814" s="49">
        <v>3048.01</v>
      </c>
    </row>
    <row r="815" spans="1:17" x14ac:dyDescent="0.25">
      <c r="A815" s="40" t="s">
        <v>1064</v>
      </c>
      <c r="B815" s="40" t="s">
        <v>291</v>
      </c>
      <c r="C815" s="40" t="s">
        <v>856</v>
      </c>
      <c r="D815" s="41">
        <v>28947.55</v>
      </c>
      <c r="E815" s="42">
        <v>0</v>
      </c>
      <c r="F815" s="41">
        <v>0</v>
      </c>
      <c r="G815" s="42">
        <v>0</v>
      </c>
      <c r="H815" s="42">
        <v>0</v>
      </c>
      <c r="I815" s="42">
        <v>0</v>
      </c>
      <c r="J815" s="42">
        <f>SUM(D815:I815)</f>
        <v>28947.55</v>
      </c>
      <c r="K815" s="42">
        <v>3184.23</v>
      </c>
      <c r="L815" s="42">
        <v>6215.55</v>
      </c>
      <c r="M815" s="42">
        <v>0</v>
      </c>
      <c r="N815" s="42">
        <f>SUM(K815:M815)</f>
        <v>9399.7800000000007</v>
      </c>
      <c r="O815" s="42">
        <f>+J815-N815</f>
        <v>19547.769999999997</v>
      </c>
      <c r="P815" s="42"/>
      <c r="Q815" s="43">
        <v>0</v>
      </c>
    </row>
    <row r="816" spans="1:17" x14ac:dyDescent="0.25">
      <c r="A816" s="46" t="s">
        <v>1065</v>
      </c>
      <c r="B816" s="46" t="s">
        <v>291</v>
      </c>
      <c r="C816" s="46" t="s">
        <v>294</v>
      </c>
      <c r="D816" s="47">
        <v>28947.55</v>
      </c>
      <c r="E816" s="48">
        <v>435.44</v>
      </c>
      <c r="F816" s="47">
        <v>0</v>
      </c>
      <c r="G816" s="48">
        <v>0</v>
      </c>
      <c r="H816" s="48">
        <v>4824.59</v>
      </c>
      <c r="I816" s="48">
        <v>0</v>
      </c>
      <c r="J816" s="48">
        <f>SUM(D816:I816)</f>
        <v>34207.58</v>
      </c>
      <c r="K816" s="48">
        <v>3184.23</v>
      </c>
      <c r="L816" s="48">
        <v>6792.69</v>
      </c>
      <c r="M816" s="48">
        <v>0</v>
      </c>
      <c r="N816" s="48">
        <f>SUM(K816:M816)</f>
        <v>9976.92</v>
      </c>
      <c r="O816" s="48">
        <f>+J816-N816</f>
        <v>24230.660000000003</v>
      </c>
      <c r="P816" s="48"/>
      <c r="Q816" s="49">
        <v>0</v>
      </c>
    </row>
    <row r="817" spans="1:17" x14ac:dyDescent="0.25">
      <c r="A817" s="40" t="s">
        <v>1066</v>
      </c>
      <c r="B817" s="40" t="s">
        <v>291</v>
      </c>
      <c r="C817" s="40" t="s">
        <v>636</v>
      </c>
      <c r="D817" s="41">
        <v>28947.55</v>
      </c>
      <c r="E817" s="42">
        <v>0</v>
      </c>
      <c r="F817" s="41">
        <v>0</v>
      </c>
      <c r="G817" s="42">
        <v>0</v>
      </c>
      <c r="H817" s="42">
        <v>4824.59</v>
      </c>
      <c r="I817" s="42">
        <v>0</v>
      </c>
      <c r="J817" s="42">
        <f>SUM(D817:I817)</f>
        <v>33772.14</v>
      </c>
      <c r="K817" s="42">
        <v>3184.23</v>
      </c>
      <c r="L817" s="42">
        <v>6672.95</v>
      </c>
      <c r="M817" s="42">
        <v>0</v>
      </c>
      <c r="N817" s="42">
        <f>SUM(K817:M817)</f>
        <v>9857.18</v>
      </c>
      <c r="O817" s="42">
        <f>+J817-N817</f>
        <v>23914.959999999999</v>
      </c>
      <c r="P817" s="42"/>
      <c r="Q817" s="43">
        <v>0</v>
      </c>
    </row>
    <row r="818" spans="1:17" x14ac:dyDescent="0.25">
      <c r="A818" s="46" t="s">
        <v>1067</v>
      </c>
      <c r="B818" s="46" t="s">
        <v>291</v>
      </c>
      <c r="C818" s="46" t="s">
        <v>294</v>
      </c>
      <c r="D818" s="47">
        <v>28947.55</v>
      </c>
      <c r="E818" s="48">
        <v>0</v>
      </c>
      <c r="F818" s="47">
        <v>0</v>
      </c>
      <c r="G818" s="48">
        <v>0</v>
      </c>
      <c r="H818" s="48">
        <v>9649.18</v>
      </c>
      <c r="I818" s="48">
        <v>0</v>
      </c>
      <c r="J818" s="48">
        <f>SUM(D818:I818)</f>
        <v>38596.729999999996</v>
      </c>
      <c r="K818" s="48">
        <v>3184.23</v>
      </c>
      <c r="L818" s="48">
        <v>7999.71</v>
      </c>
      <c r="M818" s="48">
        <v>0</v>
      </c>
      <c r="N818" s="48">
        <f>SUM(K818:M818)</f>
        <v>11183.94</v>
      </c>
      <c r="O818" s="48">
        <f>+J818-N818</f>
        <v>27412.789999999994</v>
      </c>
      <c r="P818" s="48"/>
      <c r="Q818" s="49">
        <v>0</v>
      </c>
    </row>
    <row r="819" spans="1:17" x14ac:dyDescent="0.25">
      <c r="A819" s="40" t="s">
        <v>1068</v>
      </c>
      <c r="B819" s="40" t="s">
        <v>329</v>
      </c>
      <c r="C819" s="40" t="s">
        <v>944</v>
      </c>
      <c r="D819" s="41">
        <v>26125.919999999998</v>
      </c>
      <c r="E819" s="42">
        <v>0</v>
      </c>
      <c r="F819" s="41">
        <v>0</v>
      </c>
      <c r="G819" s="42">
        <v>0</v>
      </c>
      <c r="H819" s="42">
        <v>0</v>
      </c>
      <c r="I819" s="42">
        <v>0</v>
      </c>
      <c r="J819" s="42">
        <f>SUM(D819:I819)</f>
        <v>26125.919999999998</v>
      </c>
      <c r="K819" s="42">
        <v>2873.85</v>
      </c>
      <c r="L819" s="42">
        <v>5524.95</v>
      </c>
      <c r="M819" s="42">
        <v>0</v>
      </c>
      <c r="N819" s="42">
        <f>SUM(K819:M819)</f>
        <v>8398.7999999999993</v>
      </c>
      <c r="O819" s="42">
        <f>+J819-N819</f>
        <v>17727.12</v>
      </c>
      <c r="P819" s="42"/>
      <c r="Q819" s="43">
        <v>0</v>
      </c>
    </row>
    <row r="820" spans="1:17" x14ac:dyDescent="0.25">
      <c r="A820" s="46" t="s">
        <v>1069</v>
      </c>
      <c r="B820" s="46" t="s">
        <v>300</v>
      </c>
      <c r="C820" s="46" t="s">
        <v>693</v>
      </c>
      <c r="D820" s="47">
        <v>27500.17</v>
      </c>
      <c r="E820" s="48">
        <v>0</v>
      </c>
      <c r="F820" s="47">
        <v>1447.38</v>
      </c>
      <c r="G820" s="48">
        <v>0</v>
      </c>
      <c r="H820" s="48">
        <v>0</v>
      </c>
      <c r="I820" s="48">
        <v>0</v>
      </c>
      <c r="J820" s="48">
        <f>SUM(D820:I820)</f>
        <v>28947.55</v>
      </c>
      <c r="K820" s="48">
        <v>3025.01</v>
      </c>
      <c r="L820" s="48">
        <v>7583.58</v>
      </c>
      <c r="M820" s="48">
        <v>0</v>
      </c>
      <c r="N820" s="48">
        <f>SUM(K820:M820)</f>
        <v>10608.59</v>
      </c>
      <c r="O820" s="48">
        <f>+J820-N820</f>
        <v>18338.96</v>
      </c>
      <c r="P820" s="48"/>
      <c r="Q820" s="49">
        <v>4815.45</v>
      </c>
    </row>
    <row r="821" spans="1:17" x14ac:dyDescent="0.25">
      <c r="A821" s="40" t="s">
        <v>1070</v>
      </c>
      <c r="B821" s="40" t="s">
        <v>291</v>
      </c>
      <c r="C821" s="40" t="s">
        <v>294</v>
      </c>
      <c r="D821" s="41">
        <v>28947.55</v>
      </c>
      <c r="E821" s="42">
        <v>0</v>
      </c>
      <c r="F821" s="41">
        <v>0</v>
      </c>
      <c r="G821" s="42">
        <v>0</v>
      </c>
      <c r="H821" s="42">
        <v>0</v>
      </c>
      <c r="I821" s="42">
        <v>0</v>
      </c>
      <c r="J821" s="42">
        <f>SUM(D821:I821)</f>
        <v>28947.55</v>
      </c>
      <c r="K821" s="42">
        <v>3184.23</v>
      </c>
      <c r="L821" s="42">
        <v>6215.55</v>
      </c>
      <c r="M821" s="42">
        <v>0</v>
      </c>
      <c r="N821" s="42">
        <f>SUM(K821:M821)</f>
        <v>9399.7800000000007</v>
      </c>
      <c r="O821" s="42">
        <f>+J821-N821</f>
        <v>19547.769999999997</v>
      </c>
      <c r="P821" s="42"/>
      <c r="Q821" s="43">
        <v>0</v>
      </c>
    </row>
    <row r="822" spans="1:17" x14ac:dyDescent="0.25">
      <c r="A822" s="46" t="s">
        <v>1071</v>
      </c>
      <c r="B822" s="46" t="s">
        <v>291</v>
      </c>
      <c r="C822" s="46" t="s">
        <v>294</v>
      </c>
      <c r="D822" s="47">
        <v>28947.55</v>
      </c>
      <c r="E822" s="48">
        <v>0</v>
      </c>
      <c r="F822" s="47">
        <v>0</v>
      </c>
      <c r="G822" s="48">
        <v>0</v>
      </c>
      <c r="H822" s="48">
        <v>0</v>
      </c>
      <c r="I822" s="48">
        <v>0</v>
      </c>
      <c r="J822" s="48">
        <f>SUM(D822:I822)</f>
        <v>28947.55</v>
      </c>
      <c r="K822" s="48">
        <v>3184.23</v>
      </c>
      <c r="L822" s="48">
        <v>6215.55</v>
      </c>
      <c r="M822" s="48">
        <v>0</v>
      </c>
      <c r="N822" s="48">
        <f>SUM(K822:M822)</f>
        <v>9399.7800000000007</v>
      </c>
      <c r="O822" s="48">
        <f>+J822-N822</f>
        <v>19547.769999999997</v>
      </c>
      <c r="P822" s="48"/>
      <c r="Q822" s="49">
        <v>0</v>
      </c>
    </row>
    <row r="823" spans="1:17" x14ac:dyDescent="0.25">
      <c r="A823" s="40" t="s">
        <v>1072</v>
      </c>
      <c r="B823" s="40" t="s">
        <v>291</v>
      </c>
      <c r="C823" s="40" t="s">
        <v>294</v>
      </c>
      <c r="D823" s="41">
        <v>28947.55</v>
      </c>
      <c r="E823" s="42">
        <v>0</v>
      </c>
      <c r="F823" s="41">
        <v>1335.15</v>
      </c>
      <c r="G823" s="42">
        <v>0</v>
      </c>
      <c r="H823" s="42">
        <v>0</v>
      </c>
      <c r="I823" s="42">
        <v>0</v>
      </c>
      <c r="J823" s="42">
        <f>SUM(D823:I823)</f>
        <v>30282.7</v>
      </c>
      <c r="K823" s="42">
        <v>3331.09</v>
      </c>
      <c r="L823" s="42">
        <v>6385.92</v>
      </c>
      <c r="M823" s="42">
        <v>0</v>
      </c>
      <c r="N823" s="42">
        <f>SUM(K823:M823)</f>
        <v>9717.01</v>
      </c>
      <c r="O823" s="42">
        <f>+J823-N823</f>
        <v>20565.690000000002</v>
      </c>
      <c r="P823" s="42"/>
      <c r="Q823" s="43">
        <v>0</v>
      </c>
    </row>
    <row r="824" spans="1:17" x14ac:dyDescent="0.25">
      <c r="A824" s="46" t="s">
        <v>1073</v>
      </c>
      <c r="B824" s="46" t="s">
        <v>291</v>
      </c>
      <c r="C824" s="46" t="s">
        <v>437</v>
      </c>
      <c r="D824" s="47">
        <v>28947.55</v>
      </c>
      <c r="E824" s="48">
        <v>0</v>
      </c>
      <c r="F824" s="47">
        <v>0</v>
      </c>
      <c r="G824" s="48">
        <v>0</v>
      </c>
      <c r="H824" s="48">
        <v>0</v>
      </c>
      <c r="I824" s="48">
        <v>0</v>
      </c>
      <c r="J824" s="48">
        <f>SUM(D824:I824)</f>
        <v>28947.55</v>
      </c>
      <c r="K824" s="48">
        <v>3184.23</v>
      </c>
      <c r="L824" s="48">
        <v>6111.27</v>
      </c>
      <c r="M824" s="48">
        <v>0</v>
      </c>
      <c r="N824" s="48">
        <f>SUM(K824:M824)</f>
        <v>9295.5</v>
      </c>
      <c r="O824" s="48">
        <f>+J824-N824</f>
        <v>19652.05</v>
      </c>
      <c r="P824" s="48"/>
      <c r="Q824" s="49">
        <v>0</v>
      </c>
    </row>
    <row r="825" spans="1:17" x14ac:dyDescent="0.25">
      <c r="A825" s="44" t="s">
        <v>2890</v>
      </c>
      <c r="B825" s="44" t="s">
        <v>326</v>
      </c>
      <c r="C825" s="44" t="s">
        <v>2674</v>
      </c>
      <c r="D825" s="45">
        <v>30471.11</v>
      </c>
      <c r="E825" s="45">
        <v>2605.5100000000002</v>
      </c>
      <c r="F825" s="45"/>
      <c r="G825" s="45">
        <v>0</v>
      </c>
      <c r="H825" s="45"/>
      <c r="I825" s="45"/>
      <c r="J825" s="45">
        <v>33076.620000000003</v>
      </c>
      <c r="K825" s="45">
        <v>3017.39</v>
      </c>
      <c r="L825" s="45">
        <v>0</v>
      </c>
      <c r="M825" s="45"/>
      <c r="N825" s="45">
        <v>3017.39</v>
      </c>
      <c r="O825" s="45">
        <v>30059.23</v>
      </c>
      <c r="P825" s="39"/>
      <c r="Q825" s="39"/>
    </row>
    <row r="826" spans="1:17" x14ac:dyDescent="0.25">
      <c r="A826" s="40" t="s">
        <v>1074</v>
      </c>
      <c r="B826" s="40" t="s">
        <v>326</v>
      </c>
      <c r="C826" s="40" t="s">
        <v>332</v>
      </c>
      <c r="D826" s="42">
        <v>30471.11</v>
      </c>
      <c r="E826" s="42">
        <v>1073.8599999999999</v>
      </c>
      <c r="F826" s="41">
        <v>534.05999999999995</v>
      </c>
      <c r="G826" s="42">
        <v>0</v>
      </c>
      <c r="H826" s="42">
        <v>0</v>
      </c>
      <c r="I826" s="42">
        <v>0</v>
      </c>
      <c r="J826" s="42">
        <f>SUM(D826:I826)</f>
        <v>32079.030000000002</v>
      </c>
      <c r="K826" s="42">
        <v>3528.69</v>
      </c>
      <c r="L826" s="42">
        <v>6981.98</v>
      </c>
      <c r="M826" s="42">
        <v>0</v>
      </c>
      <c r="N826" s="42">
        <f>SUM(K826:M826)</f>
        <v>10510.67</v>
      </c>
      <c r="O826" s="42">
        <f>+J826-N826</f>
        <v>21568.36</v>
      </c>
      <c r="P826" s="42"/>
      <c r="Q826" s="43">
        <v>0</v>
      </c>
    </row>
    <row r="827" spans="1:17" x14ac:dyDescent="0.25">
      <c r="A827" s="46" t="s">
        <v>1075</v>
      </c>
      <c r="B827" s="46" t="s">
        <v>291</v>
      </c>
      <c r="C827" s="46" t="s">
        <v>466</v>
      </c>
      <c r="D827" s="47">
        <v>28947.55</v>
      </c>
      <c r="E827" s="48">
        <v>0</v>
      </c>
      <c r="F827" s="47">
        <v>0</v>
      </c>
      <c r="G827" s="48">
        <v>0</v>
      </c>
      <c r="H827" s="48">
        <v>0</v>
      </c>
      <c r="I827" s="48">
        <v>0</v>
      </c>
      <c r="J827" s="48">
        <f>SUM(D827:I827)</f>
        <v>28947.55</v>
      </c>
      <c r="K827" s="48">
        <v>3184.23</v>
      </c>
      <c r="L827" s="48">
        <v>7487.66</v>
      </c>
      <c r="M827" s="48">
        <v>0</v>
      </c>
      <c r="N827" s="48">
        <f>SUM(K827:M827)</f>
        <v>10671.89</v>
      </c>
      <c r="O827" s="48">
        <f>+J827-N827</f>
        <v>18275.66</v>
      </c>
      <c r="P827" s="48"/>
      <c r="Q827" s="49">
        <v>4815.45</v>
      </c>
    </row>
    <row r="828" spans="1:17" x14ac:dyDescent="0.25">
      <c r="A828" s="40" t="s">
        <v>1076</v>
      </c>
      <c r="B828" s="40" t="s">
        <v>329</v>
      </c>
      <c r="C828" s="40" t="s">
        <v>1077</v>
      </c>
      <c r="D828" s="41">
        <v>26125.919999999998</v>
      </c>
      <c r="E828" s="42">
        <v>0</v>
      </c>
      <c r="F828" s="41">
        <v>0</v>
      </c>
      <c r="G828" s="42">
        <v>0</v>
      </c>
      <c r="H828" s="42">
        <v>0</v>
      </c>
      <c r="I828" s="42">
        <v>0</v>
      </c>
      <c r="J828" s="42">
        <f>SUM(D828:I828)</f>
        <v>26125.919999999998</v>
      </c>
      <c r="K828" s="42">
        <v>2873.85</v>
      </c>
      <c r="L828" s="42">
        <v>5712.3</v>
      </c>
      <c r="M828" s="42">
        <v>0</v>
      </c>
      <c r="N828" s="42">
        <f>SUM(K828:M828)</f>
        <v>8586.15</v>
      </c>
      <c r="O828" s="42">
        <f>+J828-N828</f>
        <v>17539.769999999997</v>
      </c>
      <c r="P828" s="42"/>
      <c r="Q828" s="43">
        <v>870.86</v>
      </c>
    </row>
    <row r="829" spans="1:17" x14ac:dyDescent="0.25">
      <c r="A829" s="46" t="s">
        <v>1078</v>
      </c>
      <c r="B829" s="46" t="s">
        <v>291</v>
      </c>
      <c r="C829" s="46" t="s">
        <v>294</v>
      </c>
      <c r="D829" s="47">
        <v>28947.55</v>
      </c>
      <c r="E829" s="48">
        <v>0</v>
      </c>
      <c r="F829" s="47">
        <v>2057.62</v>
      </c>
      <c r="G829" s="48">
        <v>0</v>
      </c>
      <c r="H829" s="48">
        <v>0</v>
      </c>
      <c r="I829" s="48">
        <v>0</v>
      </c>
      <c r="J829" s="48">
        <f>SUM(D829:I829)</f>
        <v>31005.17</v>
      </c>
      <c r="K829" s="48">
        <v>3242.97</v>
      </c>
      <c r="L829" s="48">
        <v>6765.24</v>
      </c>
      <c r="M829" s="48">
        <v>0</v>
      </c>
      <c r="N829" s="48">
        <f>SUM(K829:M829)</f>
        <v>10008.209999999999</v>
      </c>
      <c r="O829" s="48">
        <f>+J829-N829</f>
        <v>20996.959999999999</v>
      </c>
      <c r="P829" s="48"/>
      <c r="Q829" s="49">
        <v>0</v>
      </c>
    </row>
    <row r="830" spans="1:17" x14ac:dyDescent="0.25">
      <c r="A830" s="40" t="s">
        <v>1079</v>
      </c>
      <c r="B830" s="40" t="s">
        <v>381</v>
      </c>
      <c r="C830" s="40" t="s">
        <v>603</v>
      </c>
      <c r="D830" s="41">
        <v>24818.71</v>
      </c>
      <c r="E830" s="42">
        <v>0</v>
      </c>
      <c r="F830" s="41">
        <v>0</v>
      </c>
      <c r="G830" s="42">
        <v>0</v>
      </c>
      <c r="H830" s="42">
        <v>0</v>
      </c>
      <c r="I830" s="42">
        <v>0</v>
      </c>
      <c r="J830" s="42">
        <f>SUM(D830:I830)</f>
        <v>24818.71</v>
      </c>
      <c r="K830" s="42">
        <v>2058.9899999999998</v>
      </c>
      <c r="L830" s="42">
        <v>5785</v>
      </c>
      <c r="M830" s="42">
        <v>0</v>
      </c>
      <c r="N830" s="42">
        <f>SUM(K830:M830)</f>
        <v>7843.99</v>
      </c>
      <c r="O830" s="42">
        <f>+J830-N830</f>
        <v>16974.72</v>
      </c>
      <c r="P830" s="42"/>
      <c r="Q830" s="43">
        <v>0</v>
      </c>
    </row>
    <row r="831" spans="1:17" x14ac:dyDescent="0.25">
      <c r="A831" s="46" t="s">
        <v>1080</v>
      </c>
      <c r="B831" s="46" t="s">
        <v>291</v>
      </c>
      <c r="C831" s="46" t="s">
        <v>360</v>
      </c>
      <c r="D831" s="47">
        <v>28947.55</v>
      </c>
      <c r="E831" s="48">
        <v>0</v>
      </c>
      <c r="F831" s="47">
        <v>0</v>
      </c>
      <c r="G831" s="48">
        <v>0</v>
      </c>
      <c r="H831" s="48">
        <v>0</v>
      </c>
      <c r="I831" s="48">
        <v>0</v>
      </c>
      <c r="J831" s="48">
        <f>SUM(D831:I831)</f>
        <v>28947.55</v>
      </c>
      <c r="K831" s="48">
        <v>3184.23</v>
      </c>
      <c r="L831" s="48">
        <v>5672.19</v>
      </c>
      <c r="M831" s="48">
        <v>0</v>
      </c>
      <c r="N831" s="48">
        <f>SUM(K831:M831)</f>
        <v>8856.42</v>
      </c>
      <c r="O831" s="48">
        <f>+J831-N831</f>
        <v>20091.129999999997</v>
      </c>
      <c r="P831" s="48"/>
      <c r="Q831" s="49">
        <v>1741.72</v>
      </c>
    </row>
    <row r="832" spans="1:17" x14ac:dyDescent="0.25">
      <c r="A832" s="40" t="s">
        <v>1081</v>
      </c>
      <c r="B832" s="40" t="s">
        <v>291</v>
      </c>
      <c r="C832" s="40" t="s">
        <v>294</v>
      </c>
      <c r="D832" s="41">
        <v>28947.55</v>
      </c>
      <c r="E832" s="42">
        <v>0</v>
      </c>
      <c r="F832" s="41">
        <v>0</v>
      </c>
      <c r="G832" s="42">
        <v>0</v>
      </c>
      <c r="H832" s="42">
        <v>0</v>
      </c>
      <c r="I832" s="42">
        <v>0</v>
      </c>
      <c r="J832" s="42">
        <f>SUM(D832:I832)</f>
        <v>28947.55</v>
      </c>
      <c r="K832" s="42">
        <v>3184.23</v>
      </c>
      <c r="L832" s="42">
        <v>6215.55</v>
      </c>
      <c r="M832" s="42">
        <v>0</v>
      </c>
      <c r="N832" s="42">
        <f>SUM(K832:M832)</f>
        <v>9399.7800000000007</v>
      </c>
      <c r="O832" s="42">
        <f>+J832-N832</f>
        <v>19547.769999999997</v>
      </c>
      <c r="P832" s="42"/>
      <c r="Q832" s="43">
        <v>0</v>
      </c>
    </row>
    <row r="833" spans="1:17" x14ac:dyDescent="0.25">
      <c r="A833" s="46" t="s">
        <v>1082</v>
      </c>
      <c r="B833" s="46" t="s">
        <v>291</v>
      </c>
      <c r="C833" s="46" t="s">
        <v>447</v>
      </c>
      <c r="D833" s="47">
        <v>28947.55</v>
      </c>
      <c r="E833" s="48">
        <v>0</v>
      </c>
      <c r="F833" s="47">
        <v>0</v>
      </c>
      <c r="G833" s="48">
        <v>0</v>
      </c>
      <c r="H833" s="48">
        <v>0</v>
      </c>
      <c r="I833" s="48">
        <v>0</v>
      </c>
      <c r="J833" s="48">
        <f>SUM(D833:I833)</f>
        <v>28947.55</v>
      </c>
      <c r="K833" s="48">
        <v>3184.23</v>
      </c>
      <c r="L833" s="48">
        <v>6215.55</v>
      </c>
      <c r="M833" s="48">
        <v>0</v>
      </c>
      <c r="N833" s="48">
        <f>SUM(K833:M833)</f>
        <v>9399.7800000000007</v>
      </c>
      <c r="O833" s="48">
        <f>+J833-N833</f>
        <v>19547.769999999997</v>
      </c>
      <c r="P833" s="48"/>
      <c r="Q833" s="49">
        <v>0</v>
      </c>
    </row>
    <row r="834" spans="1:17" x14ac:dyDescent="0.25">
      <c r="A834" s="40" t="s">
        <v>1083</v>
      </c>
      <c r="B834" s="40" t="s">
        <v>300</v>
      </c>
      <c r="C834" s="40" t="s">
        <v>876</v>
      </c>
      <c r="D834" s="41">
        <v>27500.17</v>
      </c>
      <c r="E834" s="42">
        <v>0</v>
      </c>
      <c r="F834" s="41">
        <v>0</v>
      </c>
      <c r="G834" s="42">
        <v>0</v>
      </c>
      <c r="H834" s="42">
        <v>0</v>
      </c>
      <c r="I834" s="42">
        <v>0</v>
      </c>
      <c r="J834" s="42">
        <f>SUM(D834:I834)</f>
        <v>27500.17</v>
      </c>
      <c r="K834" s="42">
        <v>3025.01</v>
      </c>
      <c r="L834" s="42">
        <v>5704.89</v>
      </c>
      <c r="M834" s="42">
        <v>0</v>
      </c>
      <c r="N834" s="42">
        <f>SUM(K834:M834)</f>
        <v>8729.9000000000015</v>
      </c>
      <c r="O834" s="42">
        <f>+J834-N834</f>
        <v>18770.269999999997</v>
      </c>
      <c r="P834" s="42"/>
      <c r="Q834" s="43">
        <v>0</v>
      </c>
    </row>
    <row r="835" spans="1:17" x14ac:dyDescent="0.25">
      <c r="A835" s="46" t="s">
        <v>1084</v>
      </c>
      <c r="B835" s="46" t="s">
        <v>291</v>
      </c>
      <c r="C835" s="46" t="s">
        <v>545</v>
      </c>
      <c r="D835" s="47">
        <v>28947.55</v>
      </c>
      <c r="E835" s="48">
        <v>0</v>
      </c>
      <c r="F835" s="47">
        <v>0</v>
      </c>
      <c r="G835" s="48">
        <v>0</v>
      </c>
      <c r="H835" s="48">
        <v>0</v>
      </c>
      <c r="I835" s="48">
        <v>0</v>
      </c>
      <c r="J835" s="48">
        <f>SUM(D835:I835)</f>
        <v>28947.55</v>
      </c>
      <c r="K835" s="48">
        <v>3184.23</v>
      </c>
      <c r="L835" s="48">
        <v>7539.8</v>
      </c>
      <c r="M835" s="48">
        <v>0</v>
      </c>
      <c r="N835" s="48">
        <f>SUM(K835:M835)</f>
        <v>10724.03</v>
      </c>
      <c r="O835" s="48">
        <f>+J835-N835</f>
        <v>18223.519999999997</v>
      </c>
      <c r="P835" s="48"/>
      <c r="Q835" s="49">
        <v>4815.45</v>
      </c>
    </row>
    <row r="836" spans="1:17" x14ac:dyDescent="0.25">
      <c r="A836" s="40" t="s">
        <v>1085</v>
      </c>
      <c r="B836" s="40" t="s">
        <v>291</v>
      </c>
      <c r="C836" s="40" t="s">
        <v>360</v>
      </c>
      <c r="D836" s="41">
        <v>28947.55</v>
      </c>
      <c r="E836" s="42">
        <v>1470.73</v>
      </c>
      <c r="F836" s="41">
        <v>0</v>
      </c>
      <c r="G836" s="42">
        <v>0</v>
      </c>
      <c r="H836" s="42">
        <v>0</v>
      </c>
      <c r="I836" s="42">
        <v>3346.01</v>
      </c>
      <c r="J836" s="42">
        <f>SUM(D836:I836)</f>
        <v>33764.29</v>
      </c>
      <c r="K836" s="42">
        <v>3346.01</v>
      </c>
      <c r="L836" s="42">
        <v>6575.51</v>
      </c>
      <c r="M836" s="42">
        <v>0</v>
      </c>
      <c r="N836" s="42">
        <f>SUM(K836:M836)</f>
        <v>9921.52</v>
      </c>
      <c r="O836" s="42">
        <f>+J836-N836</f>
        <v>23842.77</v>
      </c>
      <c r="P836" s="42"/>
      <c r="Q836" s="43">
        <v>0</v>
      </c>
    </row>
    <row r="837" spans="1:17" x14ac:dyDescent="0.25">
      <c r="A837" s="46" t="s">
        <v>1086</v>
      </c>
      <c r="B837" s="46" t="s">
        <v>329</v>
      </c>
      <c r="C837" s="46" t="s">
        <v>1087</v>
      </c>
      <c r="D837" s="47">
        <v>26125.919999999998</v>
      </c>
      <c r="E837" s="48">
        <v>0</v>
      </c>
      <c r="F837" s="47">
        <v>0</v>
      </c>
      <c r="G837" s="48">
        <v>0</v>
      </c>
      <c r="H837" s="48">
        <v>0</v>
      </c>
      <c r="I837" s="48">
        <v>0</v>
      </c>
      <c r="J837" s="48">
        <f>SUM(D837:I837)</f>
        <v>26125.919999999998</v>
      </c>
      <c r="K837" s="48">
        <v>2873.85</v>
      </c>
      <c r="L837" s="48">
        <v>7520.88</v>
      </c>
      <c r="M837" s="48">
        <v>0</v>
      </c>
      <c r="N837" s="48">
        <f>SUM(K837:M837)</f>
        <v>10394.73</v>
      </c>
      <c r="O837" s="48">
        <f>+J837-N837</f>
        <v>15731.189999999999</v>
      </c>
      <c r="P837" s="48"/>
      <c r="Q837" s="49">
        <v>7637.08</v>
      </c>
    </row>
    <row r="838" spans="1:17" x14ac:dyDescent="0.25">
      <c r="A838" s="40" t="s">
        <v>1088</v>
      </c>
      <c r="B838" s="40" t="s">
        <v>291</v>
      </c>
      <c r="C838" s="40" t="s">
        <v>354</v>
      </c>
      <c r="D838" s="41">
        <v>28947.55</v>
      </c>
      <c r="E838" s="42">
        <v>0</v>
      </c>
      <c r="F838" s="41">
        <v>0</v>
      </c>
      <c r="G838" s="42">
        <v>0</v>
      </c>
      <c r="H838" s="42">
        <v>0</v>
      </c>
      <c r="I838" s="42">
        <v>0</v>
      </c>
      <c r="J838" s="42">
        <f>SUM(D838:I838)</f>
        <v>28947.55</v>
      </c>
      <c r="K838" s="42">
        <v>3184.23</v>
      </c>
      <c r="L838" s="42">
        <v>6455.03</v>
      </c>
      <c r="M838" s="42">
        <v>0</v>
      </c>
      <c r="N838" s="42">
        <f>SUM(K838:M838)</f>
        <v>9639.26</v>
      </c>
      <c r="O838" s="42">
        <f>+J838-N838</f>
        <v>19308.29</v>
      </c>
      <c r="P838" s="42"/>
      <c r="Q838" s="43">
        <v>870.86</v>
      </c>
    </row>
    <row r="839" spans="1:17" x14ac:dyDescent="0.25">
      <c r="A839" s="46" t="s">
        <v>1089</v>
      </c>
      <c r="B839" s="46" t="s">
        <v>291</v>
      </c>
      <c r="C839" s="46" t="s">
        <v>400</v>
      </c>
      <c r="D839" s="47">
        <v>28947.55</v>
      </c>
      <c r="E839" s="48">
        <v>0</v>
      </c>
      <c r="F839" s="47">
        <v>1335.15</v>
      </c>
      <c r="G839" s="48">
        <v>0</v>
      </c>
      <c r="H839" s="48">
        <v>5047.1099999999997</v>
      </c>
      <c r="I839" s="48">
        <v>0</v>
      </c>
      <c r="J839" s="48">
        <f>SUM(D839:I839)</f>
        <v>35329.81</v>
      </c>
      <c r="K839" s="48">
        <v>3331.09</v>
      </c>
      <c r="L839" s="48">
        <v>6956.64</v>
      </c>
      <c r="M839" s="48">
        <v>0</v>
      </c>
      <c r="N839" s="48">
        <f>SUM(K839:M839)</f>
        <v>10287.73</v>
      </c>
      <c r="O839" s="48">
        <f>+J839-N839</f>
        <v>25042.079999999998</v>
      </c>
      <c r="P839" s="48"/>
      <c r="Q839" s="49">
        <v>0</v>
      </c>
    </row>
    <row r="840" spans="1:17" x14ac:dyDescent="0.25">
      <c r="A840" s="40" t="s">
        <v>1090</v>
      </c>
      <c r="B840" s="40" t="s">
        <v>300</v>
      </c>
      <c r="C840" s="40" t="s">
        <v>1091</v>
      </c>
      <c r="D840" s="41">
        <v>27500.17</v>
      </c>
      <c r="E840" s="42">
        <v>0</v>
      </c>
      <c r="F840" s="41">
        <v>0</v>
      </c>
      <c r="G840" s="42">
        <v>0</v>
      </c>
      <c r="H840" s="42">
        <v>0</v>
      </c>
      <c r="I840" s="42">
        <v>0</v>
      </c>
      <c r="J840" s="42">
        <f>SUM(D840:I840)</f>
        <v>27500.17</v>
      </c>
      <c r="K840" s="42">
        <v>3025.01</v>
      </c>
      <c r="L840" s="42">
        <v>5861.3</v>
      </c>
      <c r="M840" s="42">
        <v>0</v>
      </c>
      <c r="N840" s="42">
        <f>SUM(K840:M840)</f>
        <v>8886.3100000000013</v>
      </c>
      <c r="O840" s="42">
        <f>+J840-N840</f>
        <v>18613.859999999997</v>
      </c>
      <c r="P840" s="42"/>
      <c r="Q840" s="43">
        <v>0</v>
      </c>
    </row>
    <row r="841" spans="1:17" x14ac:dyDescent="0.25">
      <c r="A841" s="46" t="s">
        <v>1092</v>
      </c>
      <c r="B841" s="46" t="s">
        <v>291</v>
      </c>
      <c r="C841" s="46" t="s">
        <v>466</v>
      </c>
      <c r="D841" s="47">
        <v>28947.55</v>
      </c>
      <c r="E841" s="48">
        <v>0</v>
      </c>
      <c r="F841" s="47">
        <v>0</v>
      </c>
      <c r="G841" s="48">
        <v>14473.77</v>
      </c>
      <c r="H841" s="48">
        <v>0</v>
      </c>
      <c r="I841" s="48">
        <v>0</v>
      </c>
      <c r="J841" s="48">
        <f>SUM(D841:I841)</f>
        <v>43421.32</v>
      </c>
      <c r="K841" s="48">
        <v>4776.34</v>
      </c>
      <c r="L841" s="48">
        <v>8864.0499999999993</v>
      </c>
      <c r="M841" s="48">
        <v>0</v>
      </c>
      <c r="N841" s="48">
        <f>SUM(K841:M841)</f>
        <v>13640.39</v>
      </c>
      <c r="O841" s="48">
        <f>+J841-N841</f>
        <v>29780.93</v>
      </c>
      <c r="P841" s="48"/>
      <c r="Q841" s="49">
        <v>9630.9</v>
      </c>
    </row>
    <row r="842" spans="1:17" x14ac:dyDescent="0.25">
      <c r="A842" s="40" t="s">
        <v>1093</v>
      </c>
      <c r="B842" s="40" t="s">
        <v>291</v>
      </c>
      <c r="C842" s="40" t="s">
        <v>577</v>
      </c>
      <c r="D842" s="41">
        <v>28947.55</v>
      </c>
      <c r="E842" s="42">
        <v>0</v>
      </c>
      <c r="F842" s="41">
        <v>0</v>
      </c>
      <c r="G842" s="42">
        <v>0</v>
      </c>
      <c r="H842" s="42">
        <v>0</v>
      </c>
      <c r="I842" s="42">
        <v>0</v>
      </c>
      <c r="J842" s="42">
        <f>SUM(D842:I842)</f>
        <v>28947.55</v>
      </c>
      <c r="K842" s="42">
        <v>3184.23</v>
      </c>
      <c r="L842" s="42">
        <v>4979.1499999999996</v>
      </c>
      <c r="M842" s="42">
        <v>0</v>
      </c>
      <c r="N842" s="42">
        <f>SUM(K842:M842)</f>
        <v>8163.3799999999992</v>
      </c>
      <c r="O842" s="42">
        <f>+J842-N842</f>
        <v>20784.169999999998</v>
      </c>
      <c r="P842" s="42"/>
      <c r="Q842" s="43">
        <v>0</v>
      </c>
    </row>
    <row r="843" spans="1:17" x14ac:dyDescent="0.25">
      <c r="A843" s="46" t="s">
        <v>1094</v>
      </c>
      <c r="B843" s="46" t="s">
        <v>291</v>
      </c>
      <c r="C843" s="46" t="s">
        <v>362</v>
      </c>
      <c r="D843" s="47">
        <v>28947.55</v>
      </c>
      <c r="E843" s="48">
        <v>0</v>
      </c>
      <c r="F843" s="47">
        <v>0</v>
      </c>
      <c r="G843" s="48">
        <v>0</v>
      </c>
      <c r="H843" s="48">
        <v>0</v>
      </c>
      <c r="I843" s="48">
        <v>0</v>
      </c>
      <c r="J843" s="48">
        <f>SUM(D843:I843)</f>
        <v>28947.55</v>
      </c>
      <c r="K843" s="48">
        <v>3859.49</v>
      </c>
      <c r="L843" s="48">
        <v>7539.8</v>
      </c>
      <c r="M843" s="48">
        <v>0</v>
      </c>
      <c r="N843" s="48">
        <f>SUM(K843:M843)</f>
        <v>11399.29</v>
      </c>
      <c r="O843" s="48">
        <f>+J843-N843</f>
        <v>17548.259999999998</v>
      </c>
      <c r="P843" s="48"/>
      <c r="Q843" s="49">
        <v>4815.45</v>
      </c>
    </row>
    <row r="844" spans="1:17" x14ac:dyDescent="0.25">
      <c r="A844" s="40" t="s">
        <v>1095</v>
      </c>
      <c r="B844" s="40" t="s">
        <v>326</v>
      </c>
      <c r="C844" s="40" t="s">
        <v>335</v>
      </c>
      <c r="D844" s="41">
        <v>30471.11</v>
      </c>
      <c r="E844" s="42">
        <v>1098.99</v>
      </c>
      <c r="F844" s="41">
        <v>267.02999999999997</v>
      </c>
      <c r="G844" s="42">
        <v>0</v>
      </c>
      <c r="H844" s="42">
        <v>0</v>
      </c>
      <c r="I844" s="42">
        <v>0</v>
      </c>
      <c r="J844" s="42">
        <f>SUM(D844:I844)</f>
        <v>31837.13</v>
      </c>
      <c r="K844" s="42">
        <v>3502.08</v>
      </c>
      <c r="L844" s="42">
        <v>6922.77</v>
      </c>
      <c r="M844" s="42">
        <v>0</v>
      </c>
      <c r="N844" s="42">
        <f>SUM(K844:M844)</f>
        <v>10424.85</v>
      </c>
      <c r="O844" s="42">
        <f>+J844-N844</f>
        <v>21412.28</v>
      </c>
      <c r="P844" s="42"/>
      <c r="Q844" s="43">
        <v>0</v>
      </c>
    </row>
    <row r="845" spans="1:17" x14ac:dyDescent="0.25">
      <c r="A845" s="46" t="s">
        <v>1096</v>
      </c>
      <c r="B845" s="46" t="s">
        <v>291</v>
      </c>
      <c r="C845" s="46" t="s">
        <v>294</v>
      </c>
      <c r="D845" s="47">
        <v>28947.55</v>
      </c>
      <c r="E845" s="48">
        <v>0</v>
      </c>
      <c r="F845" s="47">
        <v>0</v>
      </c>
      <c r="G845" s="48">
        <v>0</v>
      </c>
      <c r="H845" s="48">
        <v>0</v>
      </c>
      <c r="I845" s="48">
        <v>0</v>
      </c>
      <c r="J845" s="48">
        <f>SUM(D845:I845)</f>
        <v>28947.55</v>
      </c>
      <c r="K845" s="48">
        <v>3184.23</v>
      </c>
      <c r="L845" s="48">
        <v>8497.74</v>
      </c>
      <c r="M845" s="48">
        <v>0</v>
      </c>
      <c r="N845" s="48">
        <f>SUM(K845:M845)</f>
        <v>11681.97</v>
      </c>
      <c r="O845" s="48">
        <f>+J845-N845</f>
        <v>17265.580000000002</v>
      </c>
      <c r="P845" s="48"/>
      <c r="Q845" s="49">
        <v>8298.89</v>
      </c>
    </row>
    <row r="846" spans="1:17" x14ac:dyDescent="0.25">
      <c r="A846" s="40" t="s">
        <v>1097</v>
      </c>
      <c r="B846" s="40" t="s">
        <v>291</v>
      </c>
      <c r="C846" s="40" t="s">
        <v>294</v>
      </c>
      <c r="D846" s="41">
        <v>28947.55</v>
      </c>
      <c r="E846" s="42">
        <v>0</v>
      </c>
      <c r="F846" s="41">
        <v>1335.15</v>
      </c>
      <c r="G846" s="42">
        <v>0</v>
      </c>
      <c r="H846" s="42">
        <v>0</v>
      </c>
      <c r="I846" s="42">
        <v>0</v>
      </c>
      <c r="J846" s="42">
        <f>SUM(D846:I846)</f>
        <v>30282.7</v>
      </c>
      <c r="K846" s="42">
        <v>3331.09</v>
      </c>
      <c r="L846" s="42">
        <v>6542.33</v>
      </c>
      <c r="M846" s="42">
        <v>0</v>
      </c>
      <c r="N846" s="42">
        <f>SUM(K846:M846)</f>
        <v>9873.42</v>
      </c>
      <c r="O846" s="42">
        <f>+J846-N846</f>
        <v>20409.28</v>
      </c>
      <c r="P846" s="42"/>
      <c r="Q846" s="43">
        <v>0</v>
      </c>
    </row>
    <row r="847" spans="1:17" x14ac:dyDescent="0.25">
      <c r="A847" s="46" t="s">
        <v>1098</v>
      </c>
      <c r="B847" s="46" t="s">
        <v>291</v>
      </c>
      <c r="C847" s="46" t="s">
        <v>636</v>
      </c>
      <c r="D847" s="47">
        <v>28947.55</v>
      </c>
      <c r="E847" s="48">
        <v>0</v>
      </c>
      <c r="F847" s="47">
        <v>0</v>
      </c>
      <c r="G847" s="48">
        <v>0</v>
      </c>
      <c r="H847" s="48">
        <v>0</v>
      </c>
      <c r="I847" s="48">
        <v>0</v>
      </c>
      <c r="J847" s="48">
        <f>SUM(D847:I847)</f>
        <v>28947.55</v>
      </c>
      <c r="K847" s="48">
        <v>3184.23</v>
      </c>
      <c r="L847" s="48">
        <v>6215.55</v>
      </c>
      <c r="M847" s="48">
        <v>0</v>
      </c>
      <c r="N847" s="48">
        <f>SUM(K847:M847)</f>
        <v>9399.7800000000007</v>
      </c>
      <c r="O847" s="48">
        <f>+J847-N847</f>
        <v>19547.769999999997</v>
      </c>
      <c r="P847" s="48"/>
      <c r="Q847" s="49">
        <v>0</v>
      </c>
    </row>
    <row r="848" spans="1:17" x14ac:dyDescent="0.25">
      <c r="A848" s="40" t="s">
        <v>1099</v>
      </c>
      <c r="B848" s="40" t="s">
        <v>381</v>
      </c>
      <c r="C848" s="40" t="s">
        <v>388</v>
      </c>
      <c r="D848" s="41">
        <v>24818.71</v>
      </c>
      <c r="E848" s="42">
        <v>0</v>
      </c>
      <c r="F848" s="41">
        <v>0</v>
      </c>
      <c r="G848" s="42">
        <v>0</v>
      </c>
      <c r="H848" s="42">
        <v>0</v>
      </c>
      <c r="I848" s="42">
        <v>0</v>
      </c>
      <c r="J848" s="42">
        <f>SUM(D848:I848)</f>
        <v>24818.71</v>
      </c>
      <c r="K848" s="42">
        <v>2730.05</v>
      </c>
      <c r="L848" s="42">
        <v>5843.63</v>
      </c>
      <c r="M848" s="42">
        <v>0</v>
      </c>
      <c r="N848" s="42">
        <f>SUM(K848:M848)</f>
        <v>8573.68</v>
      </c>
      <c r="O848" s="42">
        <f>+J848-N848</f>
        <v>16245.029999999999</v>
      </c>
      <c r="P848" s="42"/>
      <c r="Q848" s="43">
        <v>2322.2399999999998</v>
      </c>
    </row>
    <row r="849" spans="1:17" x14ac:dyDescent="0.25">
      <c r="A849" s="46" t="s">
        <v>1100</v>
      </c>
      <c r="B849" s="46" t="s">
        <v>329</v>
      </c>
      <c r="C849" s="46" t="s">
        <v>1101</v>
      </c>
      <c r="D849" s="47">
        <v>26125.919999999998</v>
      </c>
      <c r="E849" s="48">
        <v>0</v>
      </c>
      <c r="F849" s="47">
        <v>0</v>
      </c>
      <c r="G849" s="48">
        <v>0</v>
      </c>
      <c r="H849" s="48">
        <v>0</v>
      </c>
      <c r="I849" s="48">
        <v>0</v>
      </c>
      <c r="J849" s="48">
        <f>SUM(D849:I849)</f>
        <v>26125.919999999998</v>
      </c>
      <c r="K849" s="48">
        <v>2873.85</v>
      </c>
      <c r="L849" s="48">
        <v>5524.95</v>
      </c>
      <c r="M849" s="48">
        <v>0</v>
      </c>
      <c r="N849" s="48">
        <f>SUM(K849:M849)</f>
        <v>8398.7999999999993</v>
      </c>
      <c r="O849" s="48">
        <f>+J849-N849</f>
        <v>17727.12</v>
      </c>
      <c r="P849" s="48"/>
      <c r="Q849" s="49">
        <v>0</v>
      </c>
    </row>
    <row r="850" spans="1:17" x14ac:dyDescent="0.25">
      <c r="A850" s="40" t="s">
        <v>1102</v>
      </c>
      <c r="B850" s="40" t="s">
        <v>291</v>
      </c>
      <c r="C850" s="40" t="s">
        <v>294</v>
      </c>
      <c r="D850" s="41">
        <v>28947.55</v>
      </c>
      <c r="E850" s="42">
        <v>0</v>
      </c>
      <c r="F850" s="41">
        <v>0</v>
      </c>
      <c r="G850" s="42">
        <v>0</v>
      </c>
      <c r="H850" s="42">
        <v>0</v>
      </c>
      <c r="I850" s="42">
        <v>0</v>
      </c>
      <c r="J850" s="42">
        <f>SUM(D850:I850)</f>
        <v>28947.55</v>
      </c>
      <c r="K850" s="42">
        <v>3184.23</v>
      </c>
      <c r="L850" s="42">
        <v>6215.55</v>
      </c>
      <c r="M850" s="42">
        <v>0</v>
      </c>
      <c r="N850" s="42">
        <f>SUM(K850:M850)</f>
        <v>9399.7800000000007</v>
      </c>
      <c r="O850" s="42">
        <f>+J850-N850</f>
        <v>19547.769999999997</v>
      </c>
      <c r="P850" s="42"/>
      <c r="Q850" s="43">
        <v>0</v>
      </c>
    </row>
    <row r="851" spans="1:17" x14ac:dyDescent="0.25">
      <c r="A851" s="46" t="s">
        <v>1103</v>
      </c>
      <c r="B851" s="46" t="s">
        <v>291</v>
      </c>
      <c r="C851" s="46" t="s">
        <v>294</v>
      </c>
      <c r="D851" s="47">
        <v>28947.55</v>
      </c>
      <c r="E851" s="48">
        <v>435.44</v>
      </c>
      <c r="F851" s="47">
        <v>1076.4000000000001</v>
      </c>
      <c r="G851" s="48">
        <v>0</v>
      </c>
      <c r="H851" s="48">
        <v>0</v>
      </c>
      <c r="I851" s="48">
        <v>0</v>
      </c>
      <c r="J851" s="48">
        <f>SUM(D851:I851)</f>
        <v>30459.39</v>
      </c>
      <c r="K851" s="48">
        <v>3302.63</v>
      </c>
      <c r="L851" s="48">
        <v>6546.61</v>
      </c>
      <c r="M851" s="48">
        <v>0</v>
      </c>
      <c r="N851" s="48">
        <f>SUM(K851:M851)</f>
        <v>9849.24</v>
      </c>
      <c r="O851" s="48">
        <f>+J851-N851</f>
        <v>20610.150000000001</v>
      </c>
      <c r="P851" s="48"/>
      <c r="Q851" s="49">
        <v>0</v>
      </c>
    </row>
    <row r="852" spans="1:17" x14ac:dyDescent="0.25">
      <c r="A852" s="40" t="s">
        <v>1104</v>
      </c>
      <c r="B852" s="40" t="s">
        <v>329</v>
      </c>
      <c r="C852" s="40" t="s">
        <v>1105</v>
      </c>
      <c r="D852" s="41">
        <v>26125.919999999998</v>
      </c>
      <c r="E852" s="42">
        <v>0</v>
      </c>
      <c r="F852" s="41">
        <v>0</v>
      </c>
      <c r="G852" s="42">
        <v>0</v>
      </c>
      <c r="H852" s="42">
        <v>0</v>
      </c>
      <c r="I852" s="42">
        <v>0</v>
      </c>
      <c r="J852" s="42">
        <f>SUM(D852:I852)</f>
        <v>26125.919999999998</v>
      </c>
      <c r="K852" s="42">
        <v>2873.85</v>
      </c>
      <c r="L852" s="42">
        <v>7625.15</v>
      </c>
      <c r="M852" s="42">
        <v>0</v>
      </c>
      <c r="N852" s="42">
        <f>SUM(K852:M852)</f>
        <v>10499</v>
      </c>
      <c r="O852" s="42">
        <f>+J852-N852</f>
        <v>15626.919999999998</v>
      </c>
      <c r="P852" s="42"/>
      <c r="Q852" s="43">
        <v>7637.08</v>
      </c>
    </row>
    <row r="853" spans="1:17" x14ac:dyDescent="0.25">
      <c r="A853" s="46" t="s">
        <v>1106</v>
      </c>
      <c r="B853" s="46" t="s">
        <v>381</v>
      </c>
      <c r="C853" s="46" t="s">
        <v>421</v>
      </c>
      <c r="D853" s="47">
        <v>14063.94</v>
      </c>
      <c r="E853" s="48">
        <v>0</v>
      </c>
      <c r="F853" s="47">
        <v>0</v>
      </c>
      <c r="G853" s="48">
        <v>0</v>
      </c>
      <c r="H853" s="48">
        <v>0</v>
      </c>
      <c r="I853" s="48">
        <v>0</v>
      </c>
      <c r="J853" s="48">
        <f>SUM(D853:I853)</f>
        <v>14063.94</v>
      </c>
      <c r="K853" s="48">
        <v>621.03</v>
      </c>
      <c r="L853" s="48">
        <v>2827.44</v>
      </c>
      <c r="M853" s="48">
        <v>0</v>
      </c>
      <c r="N853" s="48">
        <f>SUM(K853:M853)</f>
        <v>3448.4700000000003</v>
      </c>
      <c r="O853" s="48">
        <f>+J853-N853</f>
        <v>10615.470000000001</v>
      </c>
      <c r="P853" s="48"/>
      <c r="Q853" s="49">
        <v>0</v>
      </c>
    </row>
    <row r="854" spans="1:17" x14ac:dyDescent="0.25">
      <c r="A854" s="40" t="s">
        <v>1107</v>
      </c>
      <c r="B854" s="40" t="s">
        <v>291</v>
      </c>
      <c r="C854" s="40" t="s">
        <v>294</v>
      </c>
      <c r="D854" s="41">
        <v>28947.55</v>
      </c>
      <c r="E854" s="42">
        <v>0</v>
      </c>
      <c r="F854" s="41">
        <v>215.28</v>
      </c>
      <c r="G854" s="42">
        <v>0</v>
      </c>
      <c r="H854" s="42">
        <v>0</v>
      </c>
      <c r="I854" s="42">
        <v>0</v>
      </c>
      <c r="J854" s="42">
        <f>SUM(D854:I854)</f>
        <v>29162.829999999998</v>
      </c>
      <c r="K854" s="42">
        <v>3207.91</v>
      </c>
      <c r="L854" s="42">
        <v>8798.33</v>
      </c>
      <c r="M854" s="42">
        <v>0</v>
      </c>
      <c r="N854" s="42">
        <f>SUM(K854:M854)</f>
        <v>12006.24</v>
      </c>
      <c r="O854" s="42">
        <f>+J854-N854</f>
        <v>17156.589999999997</v>
      </c>
      <c r="P854" s="42"/>
      <c r="Q854" s="43">
        <v>9200.34</v>
      </c>
    </row>
    <row r="855" spans="1:17" x14ac:dyDescent="0.25">
      <c r="A855" s="46" t="s">
        <v>1108</v>
      </c>
      <c r="B855" s="46" t="s">
        <v>291</v>
      </c>
      <c r="C855" s="46" t="s">
        <v>294</v>
      </c>
      <c r="D855" s="47">
        <v>28947.55</v>
      </c>
      <c r="E855" s="48">
        <v>0</v>
      </c>
      <c r="F855" s="47">
        <v>1076.4000000000001</v>
      </c>
      <c r="G855" s="48">
        <v>0</v>
      </c>
      <c r="H855" s="48">
        <v>0</v>
      </c>
      <c r="I855" s="48">
        <v>0</v>
      </c>
      <c r="J855" s="48">
        <f>SUM(D855:I855)</f>
        <v>30023.95</v>
      </c>
      <c r="K855" s="48">
        <v>3302.63</v>
      </c>
      <c r="L855" s="48">
        <v>6479</v>
      </c>
      <c r="M855" s="48">
        <v>0</v>
      </c>
      <c r="N855" s="48">
        <f>SUM(K855:M855)</f>
        <v>9781.630000000001</v>
      </c>
      <c r="O855" s="48">
        <f>+J855-N855</f>
        <v>20242.32</v>
      </c>
      <c r="P855" s="48"/>
      <c r="Q855" s="49">
        <v>0</v>
      </c>
    </row>
    <row r="856" spans="1:17" x14ac:dyDescent="0.25">
      <c r="A856" s="40" t="s">
        <v>1109</v>
      </c>
      <c r="B856" s="40" t="s">
        <v>291</v>
      </c>
      <c r="C856" s="40" t="s">
        <v>1110</v>
      </c>
      <c r="D856" s="41">
        <v>28947.55</v>
      </c>
      <c r="E856" s="42">
        <v>0</v>
      </c>
      <c r="F856" s="41">
        <v>0</v>
      </c>
      <c r="G856" s="42">
        <v>0</v>
      </c>
      <c r="H856" s="42">
        <v>0</v>
      </c>
      <c r="I856" s="42">
        <v>0</v>
      </c>
      <c r="J856" s="42">
        <f>SUM(D856:I856)</f>
        <v>28947.55</v>
      </c>
      <c r="K856" s="42">
        <v>3763.18</v>
      </c>
      <c r="L856" s="42">
        <v>6215.55</v>
      </c>
      <c r="M856" s="42">
        <v>0</v>
      </c>
      <c r="N856" s="42">
        <f>SUM(K856:M856)</f>
        <v>9978.73</v>
      </c>
      <c r="O856" s="42">
        <f>+J856-N856</f>
        <v>18968.82</v>
      </c>
      <c r="P856" s="42"/>
      <c r="Q856" s="43">
        <v>0</v>
      </c>
    </row>
    <row r="857" spans="1:17" x14ac:dyDescent="0.25">
      <c r="A857" s="46" t="s">
        <v>1111</v>
      </c>
      <c r="B857" s="46" t="s">
        <v>300</v>
      </c>
      <c r="C857" s="46" t="s">
        <v>947</v>
      </c>
      <c r="D857" s="47">
        <v>27500.17</v>
      </c>
      <c r="E857" s="48">
        <v>0</v>
      </c>
      <c r="F857" s="47">
        <v>1447.38</v>
      </c>
      <c r="G857" s="48">
        <v>0</v>
      </c>
      <c r="H857" s="48">
        <v>4824.59</v>
      </c>
      <c r="I857" s="48">
        <v>0</v>
      </c>
      <c r="J857" s="48">
        <f>SUM(D857:I857)</f>
        <v>33772.14</v>
      </c>
      <c r="K857" s="48">
        <v>3025.01</v>
      </c>
      <c r="L857" s="48">
        <v>6716.73</v>
      </c>
      <c r="M857" s="48">
        <v>0</v>
      </c>
      <c r="N857" s="48">
        <f>SUM(K857:M857)</f>
        <v>9741.74</v>
      </c>
      <c r="O857" s="48">
        <f>+J857-N857</f>
        <v>24030.400000000001</v>
      </c>
      <c r="P857" s="48"/>
      <c r="Q857" s="49">
        <v>0</v>
      </c>
    </row>
    <row r="858" spans="1:17" x14ac:dyDescent="0.25">
      <c r="A858" s="37" t="s">
        <v>2891</v>
      </c>
      <c r="B858" s="37" t="s">
        <v>291</v>
      </c>
      <c r="C858" s="37" t="s">
        <v>2674</v>
      </c>
      <c r="D858" s="38">
        <v>28947.55</v>
      </c>
      <c r="E858" s="38">
        <v>606.26</v>
      </c>
      <c r="F858" s="38"/>
      <c r="G858" s="38">
        <v>0</v>
      </c>
      <c r="H858" s="38"/>
      <c r="I858" s="38"/>
      <c r="J858" s="38">
        <v>29553.81</v>
      </c>
      <c r="K858" s="38">
        <v>3220.95</v>
      </c>
      <c r="L858" s="38">
        <v>6011.12</v>
      </c>
      <c r="M858" s="38"/>
      <c r="N858" s="38">
        <v>9232.07</v>
      </c>
      <c r="O858" s="38">
        <v>20321.740000000002</v>
      </c>
      <c r="P858" s="39"/>
      <c r="Q858" s="39"/>
    </row>
    <row r="859" spans="1:17" x14ac:dyDescent="0.25">
      <c r="A859" s="40" t="s">
        <v>1112</v>
      </c>
      <c r="B859" s="40" t="s">
        <v>291</v>
      </c>
      <c r="C859" s="40" t="s">
        <v>466</v>
      </c>
      <c r="D859" s="41">
        <v>28947.55</v>
      </c>
      <c r="E859" s="42">
        <v>1251.8900000000001</v>
      </c>
      <c r="F859" s="41">
        <v>267.02999999999997</v>
      </c>
      <c r="G859" s="42">
        <v>0</v>
      </c>
      <c r="H859" s="42">
        <v>0</v>
      </c>
      <c r="I859" s="42">
        <v>0</v>
      </c>
      <c r="J859" s="42">
        <f>SUM(D859:I859)</f>
        <v>30466.469999999998</v>
      </c>
      <c r="K859" s="42">
        <v>3213.6</v>
      </c>
      <c r="L859" s="42">
        <v>7875.99</v>
      </c>
      <c r="M859" s="42">
        <v>0</v>
      </c>
      <c r="N859" s="42">
        <f>SUM(K859:M859)</f>
        <v>11089.59</v>
      </c>
      <c r="O859" s="42">
        <f>+J859-N859</f>
        <v>19376.879999999997</v>
      </c>
      <c r="P859" s="42"/>
      <c r="Q859" s="43">
        <v>4548.42</v>
      </c>
    </row>
    <row r="860" spans="1:17" x14ac:dyDescent="0.25">
      <c r="A860" s="46" t="s">
        <v>1113</v>
      </c>
      <c r="B860" s="46" t="s">
        <v>329</v>
      </c>
      <c r="C860" s="46" t="s">
        <v>1114</v>
      </c>
      <c r="D860" s="47">
        <v>26125.919999999998</v>
      </c>
      <c r="E860" s="48">
        <v>0</v>
      </c>
      <c r="F860" s="47">
        <v>0</v>
      </c>
      <c r="G860" s="48">
        <v>0</v>
      </c>
      <c r="H860" s="48">
        <v>0</v>
      </c>
      <c r="I860" s="48">
        <v>0</v>
      </c>
      <c r="J860" s="48">
        <f>SUM(D860:I860)</f>
        <v>26125.919999999998</v>
      </c>
      <c r="K860" s="48">
        <v>2873.85</v>
      </c>
      <c r="L860" s="48">
        <v>5524.95</v>
      </c>
      <c r="M860" s="48">
        <v>0</v>
      </c>
      <c r="N860" s="48">
        <f>SUM(K860:M860)</f>
        <v>8398.7999999999993</v>
      </c>
      <c r="O860" s="48">
        <f>+J860-N860</f>
        <v>17727.12</v>
      </c>
      <c r="P860" s="48"/>
      <c r="Q860" s="49">
        <v>0</v>
      </c>
    </row>
    <row r="861" spans="1:17" x14ac:dyDescent="0.25">
      <c r="A861" s="40" t="s">
        <v>1115</v>
      </c>
      <c r="B861" s="40" t="s">
        <v>291</v>
      </c>
      <c r="C861" s="40" t="s">
        <v>405</v>
      </c>
      <c r="D861" s="41">
        <v>28947.55</v>
      </c>
      <c r="E861" s="42">
        <v>0</v>
      </c>
      <c r="F861" s="41">
        <v>0</v>
      </c>
      <c r="G861" s="42">
        <v>0</v>
      </c>
      <c r="H861" s="42">
        <v>0</v>
      </c>
      <c r="I861" s="42">
        <v>0</v>
      </c>
      <c r="J861" s="42">
        <f>SUM(D861:I861)</f>
        <v>28947.55</v>
      </c>
      <c r="K861" s="42">
        <v>3184.23</v>
      </c>
      <c r="L861" s="42">
        <v>7539.8</v>
      </c>
      <c r="M861" s="42">
        <v>0</v>
      </c>
      <c r="N861" s="42">
        <f>SUM(K861:M861)</f>
        <v>10724.03</v>
      </c>
      <c r="O861" s="42">
        <f>+J861-N861</f>
        <v>18223.519999999997</v>
      </c>
      <c r="P861" s="42"/>
      <c r="Q861" s="43">
        <v>4815.45</v>
      </c>
    </row>
    <row r="862" spans="1:17" x14ac:dyDescent="0.25">
      <c r="A862" s="44" t="s">
        <v>2892</v>
      </c>
      <c r="B862" s="44" t="s">
        <v>326</v>
      </c>
      <c r="C862" s="44" t="s">
        <v>2674</v>
      </c>
      <c r="D862" s="45">
        <v>30471.11</v>
      </c>
      <c r="E862" s="45">
        <v>2508.19</v>
      </c>
      <c r="F862" s="45"/>
      <c r="G862" s="45">
        <v>16489.650000000001</v>
      </c>
      <c r="H862" s="45"/>
      <c r="I862" s="45"/>
      <c r="J862" s="45">
        <v>49468.95</v>
      </c>
      <c r="K862" s="45">
        <v>4199.5</v>
      </c>
      <c r="L862" s="45">
        <v>6849.51</v>
      </c>
      <c r="M862" s="45"/>
      <c r="N862" s="45">
        <v>11049.01</v>
      </c>
      <c r="O862" s="45">
        <v>38419.94</v>
      </c>
      <c r="P862" s="39"/>
      <c r="Q862" s="39"/>
    </row>
    <row r="863" spans="1:17" x14ac:dyDescent="0.25">
      <c r="A863" s="37" t="s">
        <v>2893</v>
      </c>
      <c r="B863" s="37" t="s">
        <v>291</v>
      </c>
      <c r="C863" s="37" t="s">
        <v>518</v>
      </c>
      <c r="D863" s="38">
        <v>28947.55</v>
      </c>
      <c r="E863" s="38">
        <v>1470.73</v>
      </c>
      <c r="F863" s="38"/>
      <c r="G863" s="38">
        <v>0</v>
      </c>
      <c r="H863" s="38"/>
      <c r="I863" s="38"/>
      <c r="J863" s="38">
        <v>30418.28</v>
      </c>
      <c r="K863" s="38">
        <v>2724.97</v>
      </c>
      <c r="L863" s="38">
        <v>6222.7</v>
      </c>
      <c r="M863" s="38"/>
      <c r="N863" s="38">
        <v>8947.67</v>
      </c>
      <c r="O863" s="38">
        <v>21470.61</v>
      </c>
      <c r="P863" s="39"/>
      <c r="Q863" s="39"/>
    </row>
    <row r="864" spans="1:17" x14ac:dyDescent="0.25">
      <c r="A864" s="46" t="s">
        <v>1116</v>
      </c>
      <c r="B864" s="46" t="s">
        <v>381</v>
      </c>
      <c r="C864" s="46" t="s">
        <v>625</v>
      </c>
      <c r="D864" s="47">
        <v>1654.58</v>
      </c>
      <c r="E864" s="48">
        <v>0</v>
      </c>
      <c r="F864" s="47">
        <v>0</v>
      </c>
      <c r="G864" s="48">
        <v>8272.9</v>
      </c>
      <c r="H864" s="48">
        <v>0</v>
      </c>
      <c r="I864" s="48">
        <v>0</v>
      </c>
      <c r="J864" s="48">
        <f>SUM(D864:I864)</f>
        <v>9927.48</v>
      </c>
      <c r="K864" s="48">
        <v>1092.02</v>
      </c>
      <c r="L864" s="48">
        <v>1155.43</v>
      </c>
      <c r="M864" s="48">
        <v>0</v>
      </c>
      <c r="N864" s="48">
        <f>SUM(K864:M864)</f>
        <v>2247.4499999999998</v>
      </c>
      <c r="O864" s="48">
        <f>+J864-N864</f>
        <v>7680.03</v>
      </c>
      <c r="P864" s="48"/>
      <c r="Q864" s="49">
        <v>0</v>
      </c>
    </row>
    <row r="865" spans="1:17" x14ac:dyDescent="0.25">
      <c r="A865" s="40" t="s">
        <v>1117</v>
      </c>
      <c r="B865" s="40" t="s">
        <v>381</v>
      </c>
      <c r="C865" s="40" t="s">
        <v>572</v>
      </c>
      <c r="D865" s="41">
        <v>14063.94</v>
      </c>
      <c r="E865" s="42">
        <v>0</v>
      </c>
      <c r="F865" s="41">
        <v>0</v>
      </c>
      <c r="G865" s="42">
        <v>0</v>
      </c>
      <c r="H865" s="42">
        <v>0</v>
      </c>
      <c r="I865" s="42">
        <v>0</v>
      </c>
      <c r="J865" s="42">
        <f>SUM(D865:I865)</f>
        <v>14063.94</v>
      </c>
      <c r="K865" s="42">
        <v>621.03</v>
      </c>
      <c r="L865" s="42">
        <v>2827.44</v>
      </c>
      <c r="M865" s="42">
        <v>0</v>
      </c>
      <c r="N865" s="42">
        <f>SUM(K865:M865)</f>
        <v>3448.4700000000003</v>
      </c>
      <c r="O865" s="42">
        <f>+J865-N865</f>
        <v>10615.470000000001</v>
      </c>
      <c r="P865" s="42"/>
      <c r="Q865" s="43">
        <v>0</v>
      </c>
    </row>
    <row r="866" spans="1:17" x14ac:dyDescent="0.25">
      <c r="A866" s="46" t="s">
        <v>1118</v>
      </c>
      <c r="B866" s="46" t="s">
        <v>329</v>
      </c>
      <c r="C866" s="46" t="s">
        <v>1119</v>
      </c>
      <c r="D866" s="47">
        <v>26125.919999999998</v>
      </c>
      <c r="E866" s="48">
        <v>0</v>
      </c>
      <c r="F866" s="47">
        <v>0</v>
      </c>
      <c r="G866" s="48">
        <v>0</v>
      </c>
      <c r="H866" s="48">
        <v>0</v>
      </c>
      <c r="I866" s="48">
        <v>0</v>
      </c>
      <c r="J866" s="48">
        <f>SUM(D866:I866)</f>
        <v>26125.919999999998</v>
      </c>
      <c r="K866" s="48">
        <v>2873.85</v>
      </c>
      <c r="L866" s="48">
        <v>5524.95</v>
      </c>
      <c r="M866" s="48">
        <v>0</v>
      </c>
      <c r="N866" s="48">
        <f>SUM(K866:M866)</f>
        <v>8398.7999999999993</v>
      </c>
      <c r="O866" s="48">
        <f>+J866-N866</f>
        <v>17727.12</v>
      </c>
      <c r="P866" s="48"/>
      <c r="Q866" s="49">
        <v>0</v>
      </c>
    </row>
    <row r="867" spans="1:17" x14ac:dyDescent="0.25">
      <c r="A867" s="40" t="s">
        <v>1120</v>
      </c>
      <c r="B867" s="40" t="s">
        <v>381</v>
      </c>
      <c r="C867" s="40" t="s">
        <v>625</v>
      </c>
      <c r="D867" s="41">
        <v>24818.71</v>
      </c>
      <c r="E867" s="42">
        <v>0</v>
      </c>
      <c r="F867" s="41">
        <v>0</v>
      </c>
      <c r="G867" s="42">
        <v>0</v>
      </c>
      <c r="H867" s="42">
        <v>0</v>
      </c>
      <c r="I867" s="42">
        <v>0</v>
      </c>
      <c r="J867" s="42">
        <f>SUM(D867:I867)</f>
        <v>24818.71</v>
      </c>
      <c r="K867" s="42">
        <v>2730.05</v>
      </c>
      <c r="L867" s="42">
        <v>6929.32</v>
      </c>
      <c r="M867" s="42">
        <v>0</v>
      </c>
      <c r="N867" s="42">
        <f>SUM(K867:M867)</f>
        <v>9659.369999999999</v>
      </c>
      <c r="O867" s="42">
        <f>+J867-N867</f>
        <v>15159.34</v>
      </c>
      <c r="P867" s="42"/>
      <c r="Q867" s="43">
        <v>6270.19</v>
      </c>
    </row>
    <row r="868" spans="1:17" x14ac:dyDescent="0.25">
      <c r="A868" s="46" t="s">
        <v>1121</v>
      </c>
      <c r="B868" s="46" t="s">
        <v>291</v>
      </c>
      <c r="C868" s="46" t="s">
        <v>400</v>
      </c>
      <c r="D868" s="47">
        <v>28947.55</v>
      </c>
      <c r="E868" s="48">
        <v>0</v>
      </c>
      <c r="F868" s="47">
        <v>912.87</v>
      </c>
      <c r="G868" s="48">
        <v>0</v>
      </c>
      <c r="H868" s="48">
        <v>0</v>
      </c>
      <c r="I868" s="48">
        <v>0</v>
      </c>
      <c r="J868" s="48">
        <f>SUM(D868:I868)</f>
        <v>29860.42</v>
      </c>
      <c r="K868" s="48">
        <v>3284.64</v>
      </c>
      <c r="L868" s="48">
        <v>6438.97</v>
      </c>
      <c r="M868" s="48">
        <v>0</v>
      </c>
      <c r="N868" s="48">
        <f>SUM(K868:M868)</f>
        <v>9723.61</v>
      </c>
      <c r="O868" s="48">
        <f>+J868-N868</f>
        <v>20136.809999999998</v>
      </c>
      <c r="P868" s="48"/>
      <c r="Q868" s="49">
        <v>0</v>
      </c>
    </row>
    <row r="869" spans="1:17" x14ac:dyDescent="0.25">
      <c r="A869" s="40" t="s">
        <v>1122</v>
      </c>
      <c r="B869" s="40" t="s">
        <v>291</v>
      </c>
      <c r="C869" s="40" t="s">
        <v>456</v>
      </c>
      <c r="D869" s="41">
        <v>28947.55</v>
      </c>
      <c r="E869" s="42">
        <v>0</v>
      </c>
      <c r="F869" s="41">
        <v>0</v>
      </c>
      <c r="G869" s="42">
        <v>0</v>
      </c>
      <c r="H869" s="42">
        <v>0</v>
      </c>
      <c r="I869" s="42">
        <v>0</v>
      </c>
      <c r="J869" s="42">
        <f>SUM(D869:I869)</f>
        <v>28947.55</v>
      </c>
      <c r="K869" s="42">
        <v>3184.23</v>
      </c>
      <c r="L869" s="42">
        <v>6215.55</v>
      </c>
      <c r="M869" s="42">
        <v>0</v>
      </c>
      <c r="N869" s="42">
        <f>SUM(K869:M869)</f>
        <v>9399.7800000000007</v>
      </c>
      <c r="O869" s="42">
        <f>+J869-N869</f>
        <v>19547.769999999997</v>
      </c>
      <c r="P869" s="42"/>
      <c r="Q869" s="43">
        <v>0</v>
      </c>
    </row>
    <row r="870" spans="1:17" x14ac:dyDescent="0.25">
      <c r="A870" s="44" t="s">
        <v>2894</v>
      </c>
      <c r="B870" s="44" t="s">
        <v>326</v>
      </c>
      <c r="C870" s="44" t="s">
        <v>332</v>
      </c>
      <c r="D870" s="45">
        <v>30471.11</v>
      </c>
      <c r="E870" s="45">
        <v>1516.55</v>
      </c>
      <c r="F870" s="45"/>
      <c r="G870" s="45">
        <v>0</v>
      </c>
      <c r="H870" s="45"/>
      <c r="I870" s="45"/>
      <c r="J870" s="45">
        <v>31987.66</v>
      </c>
      <c r="K870" s="45">
        <v>3291.51</v>
      </c>
      <c r="L870" s="45">
        <v>3705.65</v>
      </c>
      <c r="M870" s="45"/>
      <c r="N870" s="45">
        <v>6997.16</v>
      </c>
      <c r="O870" s="45">
        <v>24990.5</v>
      </c>
      <c r="P870" s="39"/>
      <c r="Q870" s="39"/>
    </row>
    <row r="871" spans="1:17" x14ac:dyDescent="0.25">
      <c r="A871" s="46" t="s">
        <v>1123</v>
      </c>
      <c r="B871" s="46" t="s">
        <v>300</v>
      </c>
      <c r="C871" s="46" t="s">
        <v>749</v>
      </c>
      <c r="D871" s="47">
        <v>27500.17</v>
      </c>
      <c r="E871" s="48">
        <v>0</v>
      </c>
      <c r="F871" s="47">
        <v>0</v>
      </c>
      <c r="G871" s="48">
        <v>0</v>
      </c>
      <c r="H871" s="48">
        <v>0</v>
      </c>
      <c r="I871" s="48">
        <v>0</v>
      </c>
      <c r="J871" s="48">
        <f>SUM(D871:I871)</f>
        <v>27500.17</v>
      </c>
      <c r="K871" s="48">
        <v>3025.01</v>
      </c>
      <c r="L871" s="48">
        <v>7583.58</v>
      </c>
      <c r="M871" s="48">
        <v>0</v>
      </c>
      <c r="N871" s="48">
        <f>SUM(K871:M871)</f>
        <v>10608.59</v>
      </c>
      <c r="O871" s="48">
        <f>+J871-N871</f>
        <v>16891.579999999998</v>
      </c>
      <c r="P871" s="48"/>
      <c r="Q871" s="49">
        <v>6262.83</v>
      </c>
    </row>
    <row r="872" spans="1:17" x14ac:dyDescent="0.25">
      <c r="A872" s="40" t="s">
        <v>1124</v>
      </c>
      <c r="B872" s="40" t="s">
        <v>291</v>
      </c>
      <c r="C872" s="40" t="s">
        <v>456</v>
      </c>
      <c r="D872" s="41">
        <v>28947.55</v>
      </c>
      <c r="E872" s="42">
        <v>0</v>
      </c>
      <c r="F872" s="41">
        <v>0</v>
      </c>
      <c r="G872" s="42">
        <v>0</v>
      </c>
      <c r="H872" s="42">
        <v>0</v>
      </c>
      <c r="I872" s="42">
        <v>0</v>
      </c>
      <c r="J872" s="42">
        <f>SUM(D872:I872)</f>
        <v>28947.55</v>
      </c>
      <c r="K872" s="42">
        <v>3184.23</v>
      </c>
      <c r="L872" s="42">
        <v>7173.49</v>
      </c>
      <c r="M872" s="42">
        <v>0</v>
      </c>
      <c r="N872" s="42">
        <f>SUM(K872:M872)</f>
        <v>10357.719999999999</v>
      </c>
      <c r="O872" s="42">
        <f>+J872-N872</f>
        <v>18589.830000000002</v>
      </c>
      <c r="P872" s="42"/>
      <c r="Q872" s="43">
        <v>3483.44</v>
      </c>
    </row>
    <row r="873" spans="1:17" x14ac:dyDescent="0.25">
      <c r="A873" s="46" t="s">
        <v>1125</v>
      </c>
      <c r="B873" s="46" t="s">
        <v>291</v>
      </c>
      <c r="C873" s="46" t="s">
        <v>337</v>
      </c>
      <c r="D873" s="47">
        <v>28947.55</v>
      </c>
      <c r="E873" s="48">
        <v>0</v>
      </c>
      <c r="F873" s="47">
        <v>1335.15</v>
      </c>
      <c r="G873" s="48">
        <v>0</v>
      </c>
      <c r="H873" s="48">
        <v>0</v>
      </c>
      <c r="I873" s="48">
        <v>0</v>
      </c>
      <c r="J873" s="48">
        <f>SUM(D873:I873)</f>
        <v>30282.7</v>
      </c>
      <c r="K873" s="48">
        <v>3331.09</v>
      </c>
      <c r="L873" s="48">
        <v>6490.19</v>
      </c>
      <c r="M873" s="48">
        <v>0</v>
      </c>
      <c r="N873" s="48">
        <f>SUM(K873:M873)</f>
        <v>9821.2799999999988</v>
      </c>
      <c r="O873" s="48">
        <f>+J873-N873</f>
        <v>20461.420000000002</v>
      </c>
      <c r="P873" s="48"/>
      <c r="Q873" s="49">
        <v>0</v>
      </c>
    </row>
    <row r="874" spans="1:17" x14ac:dyDescent="0.25">
      <c r="A874" s="40" t="s">
        <v>1126</v>
      </c>
      <c r="B874" s="40" t="s">
        <v>291</v>
      </c>
      <c r="C874" s="40" t="s">
        <v>294</v>
      </c>
      <c r="D874" s="41">
        <v>28947.55</v>
      </c>
      <c r="E874" s="42">
        <v>0</v>
      </c>
      <c r="F874" s="41">
        <v>0</v>
      </c>
      <c r="G874" s="42">
        <v>0</v>
      </c>
      <c r="H874" s="42">
        <v>0</v>
      </c>
      <c r="I874" s="42">
        <v>0</v>
      </c>
      <c r="J874" s="42">
        <f>SUM(D874:I874)</f>
        <v>28947.55</v>
      </c>
      <c r="K874" s="42">
        <v>3184.23</v>
      </c>
      <c r="L874" s="42">
        <v>7539.8</v>
      </c>
      <c r="M874" s="42">
        <v>0</v>
      </c>
      <c r="N874" s="42">
        <f>SUM(K874:M874)</f>
        <v>10724.03</v>
      </c>
      <c r="O874" s="42">
        <f>+J874-N874</f>
        <v>18223.519999999997</v>
      </c>
      <c r="P874" s="42"/>
      <c r="Q874" s="43">
        <v>4815.45</v>
      </c>
    </row>
    <row r="875" spans="1:17" x14ac:dyDescent="0.25">
      <c r="A875" s="46" t="s">
        <v>1127</v>
      </c>
      <c r="B875" s="46" t="s">
        <v>291</v>
      </c>
      <c r="C875" s="46" t="s">
        <v>488</v>
      </c>
      <c r="D875" s="47">
        <v>28947.55</v>
      </c>
      <c r="E875" s="48">
        <v>0</v>
      </c>
      <c r="F875" s="47">
        <v>0</v>
      </c>
      <c r="G875" s="48">
        <v>0</v>
      </c>
      <c r="H875" s="48">
        <v>0</v>
      </c>
      <c r="I875" s="48">
        <v>0</v>
      </c>
      <c r="J875" s="48">
        <f>SUM(D875:I875)</f>
        <v>28947.55</v>
      </c>
      <c r="K875" s="48">
        <v>3184.23</v>
      </c>
      <c r="L875" s="48">
        <v>7013.83</v>
      </c>
      <c r="M875" s="48">
        <v>0</v>
      </c>
      <c r="N875" s="48">
        <f>SUM(K875:M875)</f>
        <v>10198.06</v>
      </c>
      <c r="O875" s="48">
        <f>+J875-N875</f>
        <v>18749.489999999998</v>
      </c>
      <c r="P875" s="48"/>
      <c r="Q875" s="49">
        <v>2902.84</v>
      </c>
    </row>
    <row r="876" spans="1:17" x14ac:dyDescent="0.25">
      <c r="A876" s="40" t="s">
        <v>1128</v>
      </c>
      <c r="B876" s="40" t="s">
        <v>300</v>
      </c>
      <c r="C876" s="40" t="s">
        <v>533</v>
      </c>
      <c r="D876" s="41">
        <v>27500.17</v>
      </c>
      <c r="E876" s="42">
        <v>0</v>
      </c>
      <c r="F876" s="41">
        <v>0</v>
      </c>
      <c r="G876" s="42">
        <v>0</v>
      </c>
      <c r="H876" s="42">
        <v>0</v>
      </c>
      <c r="I876" s="42">
        <v>0</v>
      </c>
      <c r="J876" s="42">
        <f>SUM(D876:I876)</f>
        <v>27500.17</v>
      </c>
      <c r="K876" s="42">
        <v>3025.01</v>
      </c>
      <c r="L876" s="42">
        <v>7936.86</v>
      </c>
      <c r="M876" s="42">
        <v>0</v>
      </c>
      <c r="N876" s="42">
        <f>SUM(K876:M876)</f>
        <v>10961.869999999999</v>
      </c>
      <c r="O876" s="42">
        <f>+J876-N876</f>
        <v>16538.3</v>
      </c>
      <c r="P876" s="42"/>
      <c r="Q876" s="43">
        <v>7547.48</v>
      </c>
    </row>
    <row r="877" spans="1:17" x14ac:dyDescent="0.25">
      <c r="A877" s="46" t="s">
        <v>1129</v>
      </c>
      <c r="B877" s="46" t="s">
        <v>291</v>
      </c>
      <c r="C877" s="46" t="s">
        <v>450</v>
      </c>
      <c r="D877" s="47">
        <v>28947.55</v>
      </c>
      <c r="E877" s="48">
        <v>0</v>
      </c>
      <c r="F877" s="47">
        <v>0</v>
      </c>
      <c r="G877" s="48">
        <v>0</v>
      </c>
      <c r="H877" s="48">
        <v>0</v>
      </c>
      <c r="I877" s="48">
        <v>0</v>
      </c>
      <c r="J877" s="48">
        <f>SUM(D877:I877)</f>
        <v>28947.55</v>
      </c>
      <c r="K877" s="48">
        <v>3184.23</v>
      </c>
      <c r="L877" s="48">
        <v>7412.98</v>
      </c>
      <c r="M877" s="48">
        <v>0</v>
      </c>
      <c r="N877" s="48">
        <f>SUM(K877:M877)</f>
        <v>10597.21</v>
      </c>
      <c r="O877" s="48">
        <f>+J877-N877</f>
        <v>18350.34</v>
      </c>
      <c r="P877" s="48"/>
      <c r="Q877" s="49">
        <v>4354.3</v>
      </c>
    </row>
    <row r="878" spans="1:17" x14ac:dyDescent="0.25">
      <c r="A878" s="40" t="s">
        <v>1130</v>
      </c>
      <c r="B878" s="40" t="s">
        <v>381</v>
      </c>
      <c r="C878" s="40" t="s">
        <v>397</v>
      </c>
      <c r="D878" s="41">
        <v>24818.71</v>
      </c>
      <c r="E878" s="42">
        <v>0</v>
      </c>
      <c r="F878" s="41">
        <v>0</v>
      </c>
      <c r="G878" s="42">
        <v>0</v>
      </c>
      <c r="H878" s="42">
        <v>0</v>
      </c>
      <c r="I878" s="42">
        <v>0</v>
      </c>
      <c r="J878" s="42">
        <f>SUM(D878:I878)</f>
        <v>24818.71</v>
      </c>
      <c r="K878" s="42">
        <v>2730.05</v>
      </c>
      <c r="L878" s="42">
        <v>7664.7</v>
      </c>
      <c r="M878" s="42">
        <v>0</v>
      </c>
      <c r="N878" s="42">
        <f>SUM(K878:M878)</f>
        <v>10394.75</v>
      </c>
      <c r="O878" s="42">
        <f>+J878-N878</f>
        <v>14423.96</v>
      </c>
      <c r="P878" s="42"/>
      <c r="Q878" s="43">
        <v>8944.2900000000009</v>
      </c>
    </row>
    <row r="879" spans="1:17" x14ac:dyDescent="0.25">
      <c r="A879" s="46" t="s">
        <v>1131</v>
      </c>
      <c r="B879" s="46" t="s">
        <v>300</v>
      </c>
      <c r="C879" s="46" t="s">
        <v>1132</v>
      </c>
      <c r="D879" s="47">
        <v>27500.17</v>
      </c>
      <c r="E879" s="48">
        <v>0</v>
      </c>
      <c r="F879" s="47">
        <v>1447.38</v>
      </c>
      <c r="G879" s="48">
        <v>0</v>
      </c>
      <c r="H879" s="48">
        <v>0</v>
      </c>
      <c r="I879" s="48">
        <v>0</v>
      </c>
      <c r="J879" s="48">
        <f>SUM(D879:I879)</f>
        <v>28947.55</v>
      </c>
      <c r="K879" s="48">
        <v>3025.01</v>
      </c>
      <c r="L879" s="48">
        <v>6259.33</v>
      </c>
      <c r="M879" s="48">
        <v>0</v>
      </c>
      <c r="N879" s="48">
        <f>SUM(K879:M879)</f>
        <v>9284.34</v>
      </c>
      <c r="O879" s="48">
        <f>+J879-N879</f>
        <v>19663.21</v>
      </c>
      <c r="P879" s="48"/>
      <c r="Q879" s="49">
        <v>0</v>
      </c>
    </row>
    <row r="880" spans="1:17" x14ac:dyDescent="0.25">
      <c r="A880" s="40" t="s">
        <v>1133</v>
      </c>
      <c r="B880" s="40" t="s">
        <v>300</v>
      </c>
      <c r="C880" s="40" t="s">
        <v>799</v>
      </c>
      <c r="D880" s="41">
        <v>27500.17</v>
      </c>
      <c r="E880" s="42">
        <v>0</v>
      </c>
      <c r="F880" s="41">
        <v>0</v>
      </c>
      <c r="G880" s="42">
        <v>0</v>
      </c>
      <c r="H880" s="42">
        <v>0</v>
      </c>
      <c r="I880" s="42">
        <v>0</v>
      </c>
      <c r="J880" s="42">
        <f>SUM(D880:I880)</f>
        <v>27500.17</v>
      </c>
      <c r="K880" s="42">
        <v>3025.01</v>
      </c>
      <c r="L880" s="42">
        <v>5861.3</v>
      </c>
      <c r="M880" s="42">
        <v>0</v>
      </c>
      <c r="N880" s="42">
        <f>SUM(K880:M880)</f>
        <v>8886.3100000000013</v>
      </c>
      <c r="O880" s="42">
        <f>+J880-N880</f>
        <v>18613.859999999997</v>
      </c>
      <c r="P880" s="42"/>
      <c r="Q880" s="43">
        <v>0</v>
      </c>
    </row>
    <row r="881" spans="1:17" x14ac:dyDescent="0.25">
      <c r="A881" s="46" t="s">
        <v>1134</v>
      </c>
      <c r="B881" s="46" t="s">
        <v>300</v>
      </c>
      <c r="C881" s="46" t="s">
        <v>320</v>
      </c>
      <c r="D881" s="47">
        <v>27500.17</v>
      </c>
      <c r="E881" s="48">
        <v>0</v>
      </c>
      <c r="F881" s="47">
        <v>0</v>
      </c>
      <c r="G881" s="48">
        <v>0</v>
      </c>
      <c r="H881" s="48">
        <v>0</v>
      </c>
      <c r="I881" s="48">
        <v>0</v>
      </c>
      <c r="J881" s="48">
        <f>SUM(D881:I881)</f>
        <v>27500.17</v>
      </c>
      <c r="K881" s="48">
        <v>3025.01</v>
      </c>
      <c r="L881" s="48">
        <v>6180.61</v>
      </c>
      <c r="M881" s="48">
        <v>0</v>
      </c>
      <c r="N881" s="48">
        <f>SUM(K881:M881)</f>
        <v>9205.619999999999</v>
      </c>
      <c r="O881" s="48">
        <f>+J881-N881</f>
        <v>18294.55</v>
      </c>
      <c r="P881" s="48"/>
      <c r="Q881" s="49">
        <v>1161.1199999999999</v>
      </c>
    </row>
    <row r="882" spans="1:17" x14ac:dyDescent="0.25">
      <c r="A882" s="40" t="s">
        <v>1135</v>
      </c>
      <c r="B882" s="40" t="s">
        <v>291</v>
      </c>
      <c r="C882" s="40" t="s">
        <v>294</v>
      </c>
      <c r="D882" s="41">
        <v>28947.55</v>
      </c>
      <c r="E882" s="42">
        <v>0</v>
      </c>
      <c r="F882" s="41">
        <v>1523.56</v>
      </c>
      <c r="G882" s="42">
        <v>0</v>
      </c>
      <c r="H882" s="42">
        <v>0</v>
      </c>
      <c r="I882" s="42">
        <v>0</v>
      </c>
      <c r="J882" s="42">
        <f>SUM(D882:I882)</f>
        <v>30471.11</v>
      </c>
      <c r="K882" s="42">
        <v>3184.23</v>
      </c>
      <c r="L882" s="42">
        <v>6634.53</v>
      </c>
      <c r="M882" s="42">
        <v>0</v>
      </c>
      <c r="N882" s="42">
        <f>SUM(K882:M882)</f>
        <v>9818.76</v>
      </c>
      <c r="O882" s="42">
        <f>+J882-N882</f>
        <v>20652.349999999999</v>
      </c>
      <c r="P882" s="42"/>
      <c r="Q882" s="43">
        <v>0</v>
      </c>
    </row>
    <row r="883" spans="1:17" x14ac:dyDescent="0.25">
      <c r="A883" s="46" t="s">
        <v>1136</v>
      </c>
      <c r="B883" s="46" t="s">
        <v>291</v>
      </c>
      <c r="C883" s="46" t="s">
        <v>360</v>
      </c>
      <c r="D883" s="47">
        <v>28947.55</v>
      </c>
      <c r="E883" s="48">
        <v>0</v>
      </c>
      <c r="F883" s="47">
        <v>1335.15</v>
      </c>
      <c r="G883" s="48">
        <v>0</v>
      </c>
      <c r="H883" s="48">
        <v>0</v>
      </c>
      <c r="I883" s="48">
        <v>0</v>
      </c>
      <c r="J883" s="48">
        <f>SUM(D883:I883)</f>
        <v>30282.7</v>
      </c>
      <c r="K883" s="48">
        <v>3331.09</v>
      </c>
      <c r="L883" s="48">
        <v>6490.19</v>
      </c>
      <c r="M883" s="48">
        <v>0</v>
      </c>
      <c r="N883" s="48">
        <f>SUM(K883:M883)</f>
        <v>9821.2799999999988</v>
      </c>
      <c r="O883" s="48">
        <f>+J883-N883</f>
        <v>20461.420000000002</v>
      </c>
      <c r="P883" s="48"/>
      <c r="Q883" s="49">
        <v>0</v>
      </c>
    </row>
    <row r="884" spans="1:17" x14ac:dyDescent="0.25">
      <c r="A884" s="40" t="s">
        <v>1137</v>
      </c>
      <c r="B884" s="40" t="s">
        <v>291</v>
      </c>
      <c r="C884" s="40" t="s">
        <v>294</v>
      </c>
      <c r="D884" s="41">
        <v>28947.55</v>
      </c>
      <c r="E884" s="42">
        <v>0</v>
      </c>
      <c r="F884" s="41">
        <v>1076.4000000000001</v>
      </c>
      <c r="G884" s="42">
        <v>0</v>
      </c>
      <c r="H884" s="42">
        <v>0</v>
      </c>
      <c r="I884" s="42">
        <v>0</v>
      </c>
      <c r="J884" s="42">
        <f>SUM(D884:I884)</f>
        <v>30023.95</v>
      </c>
      <c r="K884" s="42">
        <v>3302.63</v>
      </c>
      <c r="L884" s="42">
        <v>6479</v>
      </c>
      <c r="M884" s="42">
        <v>0</v>
      </c>
      <c r="N884" s="42">
        <f>SUM(K884:M884)</f>
        <v>9781.630000000001</v>
      </c>
      <c r="O884" s="42">
        <f>+J884-N884</f>
        <v>20242.32</v>
      </c>
      <c r="P884" s="42"/>
      <c r="Q884" s="43">
        <v>0</v>
      </c>
    </row>
    <row r="885" spans="1:17" x14ac:dyDescent="0.25">
      <c r="A885" s="46" t="s">
        <v>1138</v>
      </c>
      <c r="B885" s="46" t="s">
        <v>329</v>
      </c>
      <c r="C885" s="46" t="s">
        <v>1139</v>
      </c>
      <c r="D885" s="47">
        <v>26125.919999999998</v>
      </c>
      <c r="E885" s="48">
        <v>0</v>
      </c>
      <c r="F885" s="47">
        <v>0</v>
      </c>
      <c r="G885" s="48">
        <v>0</v>
      </c>
      <c r="H885" s="48">
        <v>0</v>
      </c>
      <c r="I885" s="48">
        <v>0</v>
      </c>
      <c r="J885" s="48">
        <f>SUM(D885:I885)</f>
        <v>26125.919999999998</v>
      </c>
      <c r="K885" s="48">
        <v>2873.85</v>
      </c>
      <c r="L885" s="48">
        <v>5524.95</v>
      </c>
      <c r="M885" s="48">
        <v>0</v>
      </c>
      <c r="N885" s="48">
        <f>SUM(K885:M885)</f>
        <v>8398.7999999999993</v>
      </c>
      <c r="O885" s="48">
        <f>+J885-N885</f>
        <v>17727.12</v>
      </c>
      <c r="P885" s="48"/>
      <c r="Q885" s="49">
        <v>0</v>
      </c>
    </row>
    <row r="886" spans="1:17" x14ac:dyDescent="0.25">
      <c r="A886" s="40" t="s">
        <v>1140</v>
      </c>
      <c r="B886" s="40" t="s">
        <v>381</v>
      </c>
      <c r="C886" s="40" t="s">
        <v>628</v>
      </c>
      <c r="D886" s="41">
        <v>14063.94</v>
      </c>
      <c r="E886" s="42">
        <v>0</v>
      </c>
      <c r="F886" s="41">
        <v>0</v>
      </c>
      <c r="G886" s="42">
        <v>0</v>
      </c>
      <c r="H886" s="42">
        <v>0</v>
      </c>
      <c r="I886" s="42">
        <v>0</v>
      </c>
      <c r="J886" s="42">
        <f>SUM(D886:I886)</f>
        <v>14063.94</v>
      </c>
      <c r="K886" s="42">
        <v>621.03</v>
      </c>
      <c r="L886" s="42">
        <v>2827.44</v>
      </c>
      <c r="M886" s="42">
        <v>0</v>
      </c>
      <c r="N886" s="42">
        <f>SUM(K886:M886)</f>
        <v>3448.4700000000003</v>
      </c>
      <c r="O886" s="42">
        <f>+J886-N886</f>
        <v>10615.470000000001</v>
      </c>
      <c r="P886" s="42"/>
      <c r="Q886" s="43">
        <v>0</v>
      </c>
    </row>
    <row r="887" spans="1:17" x14ac:dyDescent="0.25">
      <c r="A887" s="46" t="s">
        <v>1141</v>
      </c>
      <c r="B887" s="46" t="s">
        <v>291</v>
      </c>
      <c r="C887" s="46" t="s">
        <v>294</v>
      </c>
      <c r="D887" s="47">
        <v>28947.55</v>
      </c>
      <c r="E887" s="48">
        <v>0</v>
      </c>
      <c r="F887" s="47">
        <v>0</v>
      </c>
      <c r="G887" s="48">
        <v>0</v>
      </c>
      <c r="H887" s="48">
        <v>0</v>
      </c>
      <c r="I887" s="48">
        <v>0</v>
      </c>
      <c r="J887" s="48">
        <f>SUM(D887:I887)</f>
        <v>28947.55</v>
      </c>
      <c r="K887" s="48">
        <v>3184.23</v>
      </c>
      <c r="L887" s="48">
        <v>6934.01</v>
      </c>
      <c r="M887" s="48">
        <v>0</v>
      </c>
      <c r="N887" s="48">
        <f>SUM(K887:M887)</f>
        <v>10118.24</v>
      </c>
      <c r="O887" s="48">
        <f>+J887-N887</f>
        <v>18829.309999999998</v>
      </c>
      <c r="P887" s="48"/>
      <c r="Q887" s="49">
        <v>2612.58</v>
      </c>
    </row>
    <row r="888" spans="1:17" x14ac:dyDescent="0.25">
      <c r="A888" s="40" t="s">
        <v>1142</v>
      </c>
      <c r="B888" s="40" t="s">
        <v>291</v>
      </c>
      <c r="C888" s="40" t="s">
        <v>545</v>
      </c>
      <c r="D888" s="41">
        <v>28947.55</v>
      </c>
      <c r="E888" s="42">
        <v>0</v>
      </c>
      <c r="F888" s="41">
        <v>0</v>
      </c>
      <c r="G888" s="42">
        <v>0</v>
      </c>
      <c r="H888" s="42">
        <v>0</v>
      </c>
      <c r="I888" s="42">
        <v>0</v>
      </c>
      <c r="J888" s="42">
        <f>SUM(D888:I888)</f>
        <v>28947.55</v>
      </c>
      <c r="K888" s="42">
        <v>3184.23</v>
      </c>
      <c r="L888" s="42">
        <v>6059.14</v>
      </c>
      <c r="M888" s="42">
        <v>0</v>
      </c>
      <c r="N888" s="42">
        <f>SUM(K888:M888)</f>
        <v>9243.3700000000008</v>
      </c>
      <c r="O888" s="42">
        <f>+J888-N888</f>
        <v>19704.18</v>
      </c>
      <c r="P888" s="42"/>
      <c r="Q888" s="43">
        <v>0</v>
      </c>
    </row>
    <row r="889" spans="1:17" x14ac:dyDescent="0.25">
      <c r="A889" s="46" t="s">
        <v>1143</v>
      </c>
      <c r="B889" s="46" t="s">
        <v>291</v>
      </c>
      <c r="C889" s="46" t="s">
        <v>294</v>
      </c>
      <c r="D889" s="47">
        <v>28947.55</v>
      </c>
      <c r="E889" s="48">
        <v>0</v>
      </c>
      <c r="F889" s="47">
        <v>0</v>
      </c>
      <c r="G889" s="48">
        <v>0</v>
      </c>
      <c r="H889" s="48">
        <v>9649.18</v>
      </c>
      <c r="I889" s="48">
        <v>0</v>
      </c>
      <c r="J889" s="48">
        <f>SUM(D889:I889)</f>
        <v>38596.729999999996</v>
      </c>
      <c r="K889" s="48">
        <v>3184.23</v>
      </c>
      <c r="L889" s="48">
        <v>7999.71</v>
      </c>
      <c r="M889" s="48">
        <v>0</v>
      </c>
      <c r="N889" s="48">
        <f>SUM(K889:M889)</f>
        <v>11183.94</v>
      </c>
      <c r="O889" s="48">
        <f>+J889-N889</f>
        <v>27412.789999999994</v>
      </c>
      <c r="P889" s="48"/>
      <c r="Q889" s="49">
        <v>0</v>
      </c>
    </row>
    <row r="890" spans="1:17" x14ac:dyDescent="0.25">
      <c r="A890" s="40" t="s">
        <v>1144</v>
      </c>
      <c r="B890" s="40" t="s">
        <v>300</v>
      </c>
      <c r="C890" s="40" t="s">
        <v>1145</v>
      </c>
      <c r="D890" s="41">
        <v>27500.17</v>
      </c>
      <c r="E890" s="42">
        <v>0</v>
      </c>
      <c r="F890" s="41">
        <v>0</v>
      </c>
      <c r="G890" s="42">
        <v>0</v>
      </c>
      <c r="H890" s="42">
        <v>0</v>
      </c>
      <c r="I890" s="42">
        <v>0</v>
      </c>
      <c r="J890" s="42">
        <f>SUM(D890:I890)</f>
        <v>27500.17</v>
      </c>
      <c r="K890" s="42">
        <v>3025.01</v>
      </c>
      <c r="L890" s="42">
        <v>6579.76</v>
      </c>
      <c r="M890" s="42">
        <v>0</v>
      </c>
      <c r="N890" s="42">
        <f>SUM(K890:M890)</f>
        <v>9604.77</v>
      </c>
      <c r="O890" s="42">
        <f>+J890-N890</f>
        <v>17895.399999999998</v>
      </c>
      <c r="P890" s="42"/>
      <c r="Q890" s="43">
        <v>2612.58</v>
      </c>
    </row>
    <row r="891" spans="1:17" x14ac:dyDescent="0.25">
      <c r="A891" s="46" t="s">
        <v>1146</v>
      </c>
      <c r="B891" s="46" t="s">
        <v>381</v>
      </c>
      <c r="C891" s="46" t="s">
        <v>323</v>
      </c>
      <c r="D891" s="47">
        <v>24818.71</v>
      </c>
      <c r="E891" s="48">
        <v>0</v>
      </c>
      <c r="F891" s="47">
        <v>0</v>
      </c>
      <c r="G891" s="48">
        <v>0</v>
      </c>
      <c r="H891" s="48">
        <v>0</v>
      </c>
      <c r="I891" s="48">
        <v>0</v>
      </c>
      <c r="J891" s="48">
        <f>SUM(D891:I891)</f>
        <v>24818.71</v>
      </c>
      <c r="K891" s="48">
        <v>2730.05</v>
      </c>
      <c r="L891" s="48">
        <v>5683.99</v>
      </c>
      <c r="M891" s="48">
        <v>0</v>
      </c>
      <c r="N891" s="48">
        <f>SUM(K891:M891)</f>
        <v>8414.0400000000009</v>
      </c>
      <c r="O891" s="48">
        <f>+J891-N891</f>
        <v>16404.669999999998</v>
      </c>
      <c r="P891" s="48"/>
      <c r="Q891" s="49">
        <v>1741.72</v>
      </c>
    </row>
    <row r="892" spans="1:17" x14ac:dyDescent="0.25">
      <c r="A892" s="40" t="s">
        <v>1147</v>
      </c>
      <c r="B892" s="40" t="s">
        <v>381</v>
      </c>
      <c r="C892" s="40" t="s">
        <v>296</v>
      </c>
      <c r="D892" s="41">
        <v>24818.71</v>
      </c>
      <c r="E892" s="42">
        <v>0</v>
      </c>
      <c r="F892" s="41">
        <v>0</v>
      </c>
      <c r="G892" s="42">
        <v>0</v>
      </c>
      <c r="H892" s="42">
        <v>0</v>
      </c>
      <c r="I892" s="42">
        <v>0</v>
      </c>
      <c r="J892" s="42">
        <f>SUM(D892:I892)</f>
        <v>24818.71</v>
      </c>
      <c r="K892" s="42">
        <v>621.03</v>
      </c>
      <c r="L892" s="42">
        <v>5785</v>
      </c>
      <c r="M892" s="42">
        <v>0</v>
      </c>
      <c r="N892" s="42">
        <f>SUM(K892:M892)</f>
        <v>6406.03</v>
      </c>
      <c r="O892" s="42">
        <f>+J892-N892</f>
        <v>18412.68</v>
      </c>
      <c r="P892" s="42"/>
      <c r="Q892" s="43">
        <v>0</v>
      </c>
    </row>
    <row r="893" spans="1:17" x14ac:dyDescent="0.25">
      <c r="A893" s="46" t="s">
        <v>1148</v>
      </c>
      <c r="B893" s="46" t="s">
        <v>291</v>
      </c>
      <c r="C893" s="46" t="s">
        <v>294</v>
      </c>
      <c r="D893" s="47">
        <v>28947.55</v>
      </c>
      <c r="E893" s="48">
        <v>0</v>
      </c>
      <c r="F893" s="47">
        <v>0</v>
      </c>
      <c r="G893" s="48">
        <v>0</v>
      </c>
      <c r="H893" s="48">
        <v>0</v>
      </c>
      <c r="I893" s="48">
        <v>0</v>
      </c>
      <c r="J893" s="48">
        <f>SUM(D893:I893)</f>
        <v>28947.55</v>
      </c>
      <c r="K893" s="48">
        <v>3184.23</v>
      </c>
      <c r="L893" s="48">
        <v>6215.55</v>
      </c>
      <c r="M893" s="48">
        <v>0</v>
      </c>
      <c r="N893" s="48">
        <f>SUM(K893:M893)</f>
        <v>9399.7800000000007</v>
      </c>
      <c r="O893" s="48">
        <f>+J893-N893</f>
        <v>19547.769999999997</v>
      </c>
      <c r="P893" s="48"/>
      <c r="Q893" s="49">
        <v>0</v>
      </c>
    </row>
    <row r="894" spans="1:17" x14ac:dyDescent="0.25">
      <c r="A894" s="40" t="s">
        <v>1149</v>
      </c>
      <c r="B894" s="40" t="s">
        <v>291</v>
      </c>
      <c r="C894" s="40" t="s">
        <v>294</v>
      </c>
      <c r="D894" s="41">
        <v>28947.55</v>
      </c>
      <c r="E894" s="42">
        <v>0</v>
      </c>
      <c r="F894" s="41">
        <v>0</v>
      </c>
      <c r="G894" s="42">
        <v>0</v>
      </c>
      <c r="H894" s="42">
        <v>0</v>
      </c>
      <c r="I894" s="42">
        <v>0</v>
      </c>
      <c r="J894" s="42">
        <f>SUM(D894:I894)</f>
        <v>28947.55</v>
      </c>
      <c r="K894" s="42">
        <v>3184.23</v>
      </c>
      <c r="L894" s="42">
        <v>5390.55</v>
      </c>
      <c r="M894" s="42">
        <v>0</v>
      </c>
      <c r="N894" s="42">
        <f>SUM(K894:M894)</f>
        <v>8574.7800000000007</v>
      </c>
      <c r="O894" s="42">
        <f>+J894-N894</f>
        <v>20372.769999999997</v>
      </c>
      <c r="P894" s="42"/>
      <c r="Q894" s="43">
        <v>0</v>
      </c>
    </row>
    <row r="895" spans="1:17" x14ac:dyDescent="0.25">
      <c r="A895" s="46" t="s">
        <v>1150</v>
      </c>
      <c r="B895" s="46" t="s">
        <v>291</v>
      </c>
      <c r="C895" s="46" t="s">
        <v>466</v>
      </c>
      <c r="D895" s="47">
        <v>28947.55</v>
      </c>
      <c r="E895" s="48">
        <v>0</v>
      </c>
      <c r="F895" s="47">
        <v>0</v>
      </c>
      <c r="G895" s="48">
        <v>0</v>
      </c>
      <c r="H895" s="48">
        <v>0</v>
      </c>
      <c r="I895" s="48">
        <v>0</v>
      </c>
      <c r="J895" s="48">
        <f>SUM(D895:I895)</f>
        <v>28947.55</v>
      </c>
      <c r="K895" s="48">
        <v>3184.23</v>
      </c>
      <c r="L895" s="48">
        <v>6215.55</v>
      </c>
      <c r="M895" s="48">
        <v>0</v>
      </c>
      <c r="N895" s="48">
        <f>SUM(K895:M895)</f>
        <v>9399.7800000000007</v>
      </c>
      <c r="O895" s="48">
        <f>+J895-N895</f>
        <v>19547.769999999997</v>
      </c>
      <c r="P895" s="48"/>
      <c r="Q895" s="49">
        <v>0</v>
      </c>
    </row>
    <row r="896" spans="1:17" x14ac:dyDescent="0.25">
      <c r="A896" s="40" t="s">
        <v>1151</v>
      </c>
      <c r="B896" s="40" t="s">
        <v>300</v>
      </c>
      <c r="C896" s="40" t="s">
        <v>570</v>
      </c>
      <c r="D896" s="41">
        <v>27500.17</v>
      </c>
      <c r="E896" s="42">
        <v>0</v>
      </c>
      <c r="F896" s="41">
        <v>1447.38</v>
      </c>
      <c r="G896" s="42">
        <v>0</v>
      </c>
      <c r="H896" s="42">
        <v>0</v>
      </c>
      <c r="I896" s="42">
        <v>0</v>
      </c>
      <c r="J896" s="42">
        <f>SUM(D896:I896)</f>
        <v>28947.55</v>
      </c>
      <c r="K896" s="42">
        <v>3025.01</v>
      </c>
      <c r="L896" s="42">
        <v>7479.31</v>
      </c>
      <c r="M896" s="42">
        <v>0</v>
      </c>
      <c r="N896" s="42">
        <f>SUM(K896:M896)</f>
        <v>10504.32</v>
      </c>
      <c r="O896" s="42">
        <f>+J896-N896</f>
        <v>18443.23</v>
      </c>
      <c r="P896" s="42"/>
      <c r="Q896" s="43">
        <v>4815.45</v>
      </c>
    </row>
    <row r="897" spans="1:17" x14ac:dyDescent="0.25">
      <c r="A897" s="37" t="s">
        <v>2895</v>
      </c>
      <c r="B897" s="37" t="s">
        <v>291</v>
      </c>
      <c r="C897" s="37" t="s">
        <v>2674</v>
      </c>
      <c r="D897" s="38">
        <v>28947.55</v>
      </c>
      <c r="E897" s="38">
        <v>1470.73</v>
      </c>
      <c r="F897" s="38"/>
      <c r="G897" s="38">
        <v>0</v>
      </c>
      <c r="H897" s="38"/>
      <c r="I897" s="38"/>
      <c r="J897" s="38">
        <v>30418.28</v>
      </c>
      <c r="K897" s="38">
        <v>2724.97</v>
      </c>
      <c r="L897" s="38">
        <v>6222.7</v>
      </c>
      <c r="M897" s="38"/>
      <c r="N897" s="38">
        <v>8947.67</v>
      </c>
      <c r="O897" s="38">
        <v>21470.61</v>
      </c>
      <c r="P897" s="39"/>
      <c r="Q897" s="39"/>
    </row>
    <row r="898" spans="1:17" x14ac:dyDescent="0.25">
      <c r="A898" s="46" t="s">
        <v>1152</v>
      </c>
      <c r="B898" s="46" t="s">
        <v>326</v>
      </c>
      <c r="C898" s="46" t="s">
        <v>332</v>
      </c>
      <c r="D898" s="47">
        <v>30471.11</v>
      </c>
      <c r="E898" s="48">
        <v>2335.2199999999998</v>
      </c>
      <c r="F898" s="47">
        <v>0</v>
      </c>
      <c r="G898" s="48">
        <v>0</v>
      </c>
      <c r="H898" s="48">
        <v>0</v>
      </c>
      <c r="I898" s="48">
        <v>3608.69</v>
      </c>
      <c r="J898" s="48">
        <f>SUM(D898:I898)</f>
        <v>36415.020000000004</v>
      </c>
      <c r="K898" s="48">
        <v>3608.69</v>
      </c>
      <c r="L898" s="48">
        <v>7159.99</v>
      </c>
      <c r="M898" s="48">
        <v>0</v>
      </c>
      <c r="N898" s="48">
        <f>SUM(K898:M898)</f>
        <v>10768.68</v>
      </c>
      <c r="O898" s="48">
        <f>+J898-N898</f>
        <v>25646.340000000004</v>
      </c>
      <c r="P898" s="48"/>
      <c r="Q898" s="49">
        <v>0</v>
      </c>
    </row>
    <row r="899" spans="1:17" x14ac:dyDescent="0.25">
      <c r="A899" s="40" t="s">
        <v>1153</v>
      </c>
      <c r="B899" s="40" t="s">
        <v>326</v>
      </c>
      <c r="C899" s="40" t="s">
        <v>332</v>
      </c>
      <c r="D899" s="41">
        <v>30471.11</v>
      </c>
      <c r="E899" s="42">
        <v>1902.05</v>
      </c>
      <c r="F899" s="41">
        <v>0</v>
      </c>
      <c r="G899" s="42">
        <v>0</v>
      </c>
      <c r="H899" s="42">
        <v>0</v>
      </c>
      <c r="I899" s="42">
        <v>3561.04</v>
      </c>
      <c r="J899" s="42">
        <f>SUM(D899:I899)</f>
        <v>35934.199999999997</v>
      </c>
      <c r="K899" s="42">
        <v>3561.04</v>
      </c>
      <c r="L899" s="42">
        <v>5068.8900000000003</v>
      </c>
      <c r="M899" s="42">
        <v>0</v>
      </c>
      <c r="N899" s="42">
        <f>SUM(K899:M899)</f>
        <v>8629.93</v>
      </c>
      <c r="O899" s="42">
        <f>+J899-N899</f>
        <v>27304.269999999997</v>
      </c>
      <c r="P899" s="42"/>
      <c r="Q899" s="43">
        <v>0</v>
      </c>
    </row>
    <row r="900" spans="1:17" x14ac:dyDescent="0.25">
      <c r="A900" s="46" t="s">
        <v>1154</v>
      </c>
      <c r="B900" s="46" t="s">
        <v>326</v>
      </c>
      <c r="C900" s="46" t="s">
        <v>332</v>
      </c>
      <c r="D900" s="47">
        <v>30471.11</v>
      </c>
      <c r="E900" s="48">
        <v>0</v>
      </c>
      <c r="F900" s="47">
        <v>0</v>
      </c>
      <c r="G900" s="48">
        <v>0</v>
      </c>
      <c r="H900" s="48">
        <v>0</v>
      </c>
      <c r="I900" s="48">
        <v>0</v>
      </c>
      <c r="J900" s="48">
        <f>SUM(D900:I900)</f>
        <v>30471.11</v>
      </c>
      <c r="K900" s="48">
        <v>3351.82</v>
      </c>
      <c r="L900" s="48">
        <v>6588.44</v>
      </c>
      <c r="M900" s="48">
        <v>0</v>
      </c>
      <c r="N900" s="48">
        <f>SUM(K900:M900)</f>
        <v>9940.26</v>
      </c>
      <c r="O900" s="48">
        <f>+J900-N900</f>
        <v>20530.849999999999</v>
      </c>
      <c r="P900" s="48"/>
      <c r="Q900" s="49">
        <v>0</v>
      </c>
    </row>
    <row r="901" spans="1:17" x14ac:dyDescent="0.25">
      <c r="A901" s="40" t="s">
        <v>1155</v>
      </c>
      <c r="B901" s="40" t="s">
        <v>326</v>
      </c>
      <c r="C901" s="40" t="s">
        <v>332</v>
      </c>
      <c r="D901" s="41">
        <v>30471.11</v>
      </c>
      <c r="E901" s="42">
        <v>1902.05</v>
      </c>
      <c r="F901" s="41">
        <v>0</v>
      </c>
      <c r="G901" s="42">
        <v>0</v>
      </c>
      <c r="H901" s="42">
        <v>0</v>
      </c>
      <c r="I901" s="42">
        <v>3561.04</v>
      </c>
      <c r="J901" s="42">
        <f>SUM(D901:I901)</f>
        <v>35934.199999999997</v>
      </c>
      <c r="K901" s="42">
        <v>4208.5</v>
      </c>
      <c r="L901" s="42">
        <v>7053.97</v>
      </c>
      <c r="M901" s="42">
        <v>0</v>
      </c>
      <c r="N901" s="42">
        <f>SUM(K901:M901)</f>
        <v>11262.470000000001</v>
      </c>
      <c r="O901" s="42">
        <f>+J901-N901</f>
        <v>24671.729999999996</v>
      </c>
      <c r="P901" s="42"/>
      <c r="Q901" s="43">
        <v>0</v>
      </c>
    </row>
    <row r="902" spans="1:17" x14ac:dyDescent="0.25">
      <c r="A902" s="44" t="s">
        <v>2896</v>
      </c>
      <c r="B902" s="44" t="s">
        <v>326</v>
      </c>
      <c r="C902" s="44" t="s">
        <v>444</v>
      </c>
      <c r="D902" s="45">
        <v>30471.11</v>
      </c>
      <c r="E902" s="45">
        <v>2508.19</v>
      </c>
      <c r="F902" s="45"/>
      <c r="G902" s="45">
        <v>0</v>
      </c>
      <c r="H902" s="45"/>
      <c r="I902" s="45"/>
      <c r="J902" s="45">
        <v>32979.300000000003</v>
      </c>
      <c r="K902" s="45">
        <v>3006.68</v>
      </c>
      <c r="L902" s="45">
        <v>6797.37</v>
      </c>
      <c r="M902" s="45"/>
      <c r="N902" s="45">
        <v>9804.0499999999993</v>
      </c>
      <c r="O902" s="45">
        <v>23175.25</v>
      </c>
      <c r="P902" s="39"/>
      <c r="Q902" s="39"/>
    </row>
    <row r="903" spans="1:17" x14ac:dyDescent="0.25">
      <c r="A903" s="46" t="s">
        <v>1156</v>
      </c>
      <c r="B903" s="46" t="s">
        <v>291</v>
      </c>
      <c r="C903" s="46" t="s">
        <v>294</v>
      </c>
      <c r="D903" s="47">
        <v>28947.55</v>
      </c>
      <c r="E903" s="48">
        <v>0</v>
      </c>
      <c r="F903" s="47">
        <v>1335.15</v>
      </c>
      <c r="G903" s="48">
        <v>0</v>
      </c>
      <c r="H903" s="48">
        <v>0</v>
      </c>
      <c r="I903" s="48">
        <v>0</v>
      </c>
      <c r="J903" s="48">
        <f>SUM(D903:I903)</f>
        <v>30282.7</v>
      </c>
      <c r="K903" s="48">
        <v>3926.06</v>
      </c>
      <c r="L903" s="48">
        <v>6490.19</v>
      </c>
      <c r="M903" s="48">
        <v>0</v>
      </c>
      <c r="N903" s="48">
        <f>SUM(K903:M903)</f>
        <v>10416.25</v>
      </c>
      <c r="O903" s="48">
        <f>+J903-N903</f>
        <v>19866.45</v>
      </c>
      <c r="P903" s="48"/>
      <c r="Q903" s="49">
        <v>0</v>
      </c>
    </row>
    <row r="904" spans="1:17" x14ac:dyDescent="0.25">
      <c r="A904" s="40" t="s">
        <v>1157</v>
      </c>
      <c r="B904" s="40" t="s">
        <v>291</v>
      </c>
      <c r="C904" s="40" t="s">
        <v>400</v>
      </c>
      <c r="D904" s="41">
        <v>28947.55</v>
      </c>
      <c r="E904" s="42">
        <v>0</v>
      </c>
      <c r="F904" s="41">
        <v>0</v>
      </c>
      <c r="G904" s="42">
        <v>0</v>
      </c>
      <c r="H904" s="42">
        <v>0</v>
      </c>
      <c r="I904" s="42">
        <v>0</v>
      </c>
      <c r="J904" s="42">
        <f>SUM(D904:I904)</f>
        <v>28947.55</v>
      </c>
      <c r="K904" s="42">
        <v>3184.23</v>
      </c>
      <c r="L904" s="42">
        <v>7435.52</v>
      </c>
      <c r="M904" s="42">
        <v>0</v>
      </c>
      <c r="N904" s="42">
        <f>SUM(K904:M904)</f>
        <v>10619.75</v>
      </c>
      <c r="O904" s="42">
        <f>+J904-N904</f>
        <v>18327.8</v>
      </c>
      <c r="P904" s="42"/>
      <c r="Q904" s="43">
        <v>4815.45</v>
      </c>
    </row>
    <row r="905" spans="1:17" x14ac:dyDescent="0.25">
      <c r="A905" s="46" t="s">
        <v>1158</v>
      </c>
      <c r="B905" s="46" t="s">
        <v>300</v>
      </c>
      <c r="C905" s="46" t="s">
        <v>1159</v>
      </c>
      <c r="D905" s="47">
        <v>27500.17</v>
      </c>
      <c r="E905" s="48">
        <v>0</v>
      </c>
      <c r="F905" s="47">
        <v>0</v>
      </c>
      <c r="G905" s="48">
        <v>0</v>
      </c>
      <c r="H905" s="48">
        <v>0</v>
      </c>
      <c r="I905" s="48">
        <v>0</v>
      </c>
      <c r="J905" s="48">
        <f>SUM(D905:I905)</f>
        <v>27500.17</v>
      </c>
      <c r="K905" s="48">
        <v>3025.01</v>
      </c>
      <c r="L905" s="48">
        <v>7479.31</v>
      </c>
      <c r="M905" s="48">
        <v>0</v>
      </c>
      <c r="N905" s="48">
        <f>SUM(K905:M905)</f>
        <v>10504.32</v>
      </c>
      <c r="O905" s="48">
        <f>+J905-N905</f>
        <v>16995.849999999999</v>
      </c>
      <c r="P905" s="48"/>
      <c r="Q905" s="49">
        <v>6262.83</v>
      </c>
    </row>
    <row r="906" spans="1:17" x14ac:dyDescent="0.25">
      <c r="A906" s="40" t="s">
        <v>1160</v>
      </c>
      <c r="B906" s="40" t="s">
        <v>300</v>
      </c>
      <c r="C906" s="40" t="s">
        <v>843</v>
      </c>
      <c r="D906" s="41">
        <v>27500.17</v>
      </c>
      <c r="E906" s="42">
        <v>0</v>
      </c>
      <c r="F906" s="41">
        <v>1447.38</v>
      </c>
      <c r="G906" s="42">
        <v>0</v>
      </c>
      <c r="H906" s="42">
        <v>0</v>
      </c>
      <c r="I906" s="42">
        <v>0</v>
      </c>
      <c r="J906" s="42">
        <f>SUM(D906:I906)</f>
        <v>28947.55</v>
      </c>
      <c r="K906" s="42">
        <v>3025.01</v>
      </c>
      <c r="L906" s="42">
        <v>7583.58</v>
      </c>
      <c r="M906" s="42">
        <v>0</v>
      </c>
      <c r="N906" s="42">
        <f>SUM(K906:M906)</f>
        <v>10608.59</v>
      </c>
      <c r="O906" s="42">
        <f>+J906-N906</f>
        <v>18338.96</v>
      </c>
      <c r="P906" s="42"/>
      <c r="Q906" s="43">
        <v>4815.45</v>
      </c>
    </row>
    <row r="907" spans="1:17" x14ac:dyDescent="0.25">
      <c r="A907" s="46" t="s">
        <v>1161</v>
      </c>
      <c r="B907" s="46" t="s">
        <v>291</v>
      </c>
      <c r="C907" s="46" t="s">
        <v>701</v>
      </c>
      <c r="D907" s="47">
        <v>28947.55</v>
      </c>
      <c r="E907" s="48">
        <v>0</v>
      </c>
      <c r="F907" s="47">
        <v>0</v>
      </c>
      <c r="G907" s="48">
        <v>0</v>
      </c>
      <c r="H907" s="48">
        <v>0</v>
      </c>
      <c r="I907" s="48">
        <v>0</v>
      </c>
      <c r="J907" s="48">
        <f>SUM(D907:I907)</f>
        <v>28947.55</v>
      </c>
      <c r="K907" s="48">
        <v>3184.23</v>
      </c>
      <c r="L907" s="48">
        <v>6455.03</v>
      </c>
      <c r="M907" s="48">
        <v>0</v>
      </c>
      <c r="N907" s="48">
        <f>SUM(K907:M907)</f>
        <v>9639.26</v>
      </c>
      <c r="O907" s="48">
        <f>+J907-N907</f>
        <v>19308.29</v>
      </c>
      <c r="P907" s="48"/>
      <c r="Q907" s="49">
        <v>870.86</v>
      </c>
    </row>
    <row r="908" spans="1:17" x14ac:dyDescent="0.25">
      <c r="A908" s="37" t="s">
        <v>2897</v>
      </c>
      <c r="B908" s="37" t="s">
        <v>291</v>
      </c>
      <c r="C908" s="37" t="s">
        <v>2674</v>
      </c>
      <c r="D908" s="38">
        <v>28947.55</v>
      </c>
      <c r="E908" s="38">
        <v>2335.2199999999998</v>
      </c>
      <c r="F908" s="38"/>
      <c r="G908" s="38">
        <v>0</v>
      </c>
      <c r="H908" s="38"/>
      <c r="I908" s="38"/>
      <c r="J908" s="38">
        <v>31282.77</v>
      </c>
      <c r="K908" s="38">
        <v>2820.06</v>
      </c>
      <c r="L908" s="38">
        <v>6382.15</v>
      </c>
      <c r="M908" s="38"/>
      <c r="N908" s="38">
        <v>9202.2099999999991</v>
      </c>
      <c r="O908" s="38">
        <v>22080.560000000001</v>
      </c>
      <c r="P908" s="39"/>
      <c r="Q908" s="39"/>
    </row>
    <row r="909" spans="1:17" x14ac:dyDescent="0.25">
      <c r="A909" s="40" t="s">
        <v>1162</v>
      </c>
      <c r="B909" s="40" t="s">
        <v>329</v>
      </c>
      <c r="C909" s="40" t="s">
        <v>1163</v>
      </c>
      <c r="D909" s="41">
        <v>26125.919999999998</v>
      </c>
      <c r="E909" s="42">
        <v>0</v>
      </c>
      <c r="F909" s="41">
        <v>0</v>
      </c>
      <c r="G909" s="42">
        <v>0</v>
      </c>
      <c r="H909" s="42">
        <v>0</v>
      </c>
      <c r="I909" s="42">
        <v>0</v>
      </c>
      <c r="J909" s="42">
        <f>SUM(D909:I909)</f>
        <v>26125.919999999998</v>
      </c>
      <c r="K909" s="42">
        <v>2873.85</v>
      </c>
      <c r="L909" s="42">
        <v>6003.93</v>
      </c>
      <c r="M909" s="42">
        <v>0</v>
      </c>
      <c r="N909" s="42">
        <f>SUM(K909:M909)</f>
        <v>8877.7800000000007</v>
      </c>
      <c r="O909" s="42">
        <f>+J909-N909</f>
        <v>17248.14</v>
      </c>
      <c r="P909" s="42"/>
      <c r="Q909" s="43">
        <v>1741.72</v>
      </c>
    </row>
    <row r="910" spans="1:17" x14ac:dyDescent="0.25">
      <c r="A910" s="46" t="s">
        <v>1164</v>
      </c>
      <c r="B910" s="46" t="s">
        <v>291</v>
      </c>
      <c r="C910" s="46" t="s">
        <v>564</v>
      </c>
      <c r="D910" s="47">
        <v>28947.55</v>
      </c>
      <c r="E910" s="48">
        <v>1470.73</v>
      </c>
      <c r="F910" s="47">
        <v>0</v>
      </c>
      <c r="G910" s="48">
        <v>0</v>
      </c>
      <c r="H910" s="48">
        <v>0</v>
      </c>
      <c r="I910" s="48">
        <v>3346.01</v>
      </c>
      <c r="J910" s="48">
        <f>SUM(D910:I910)</f>
        <v>33764.29</v>
      </c>
      <c r="K910" s="48">
        <v>3346.01</v>
      </c>
      <c r="L910" s="48">
        <v>6523.37</v>
      </c>
      <c r="M910" s="48">
        <v>0</v>
      </c>
      <c r="N910" s="48">
        <f>SUM(K910:M910)</f>
        <v>9869.380000000001</v>
      </c>
      <c r="O910" s="48">
        <f>+J910-N910</f>
        <v>23894.91</v>
      </c>
      <c r="P910" s="48"/>
      <c r="Q910" s="49">
        <v>0</v>
      </c>
    </row>
    <row r="911" spans="1:17" x14ac:dyDescent="0.25">
      <c r="A911" s="44" t="s">
        <v>2898</v>
      </c>
      <c r="B911" s="44" t="s">
        <v>326</v>
      </c>
      <c r="C911" s="44" t="s">
        <v>2674</v>
      </c>
      <c r="D911" s="45">
        <v>30471.11</v>
      </c>
      <c r="E911" s="45">
        <v>2609.2199999999998</v>
      </c>
      <c r="F911" s="45"/>
      <c r="G911" s="45">
        <v>0</v>
      </c>
      <c r="H911" s="45"/>
      <c r="I911" s="45"/>
      <c r="J911" s="45">
        <v>33080.33</v>
      </c>
      <c r="K911" s="45">
        <v>3017.79</v>
      </c>
      <c r="L911" s="45">
        <v>6874.24</v>
      </c>
      <c r="M911" s="45"/>
      <c r="N911" s="45">
        <v>9892.0300000000007</v>
      </c>
      <c r="O911" s="45">
        <v>23188.3</v>
      </c>
      <c r="P911" s="39"/>
      <c r="Q911" s="39"/>
    </row>
    <row r="912" spans="1:17" x14ac:dyDescent="0.25">
      <c r="A912" s="40" t="s">
        <v>1165</v>
      </c>
      <c r="B912" s="40" t="s">
        <v>291</v>
      </c>
      <c r="C912" s="40" t="s">
        <v>605</v>
      </c>
      <c r="D912" s="41">
        <v>28947.55</v>
      </c>
      <c r="E912" s="42">
        <v>0</v>
      </c>
      <c r="F912" s="41">
        <v>0</v>
      </c>
      <c r="G912" s="42">
        <v>0</v>
      </c>
      <c r="H912" s="42">
        <v>0</v>
      </c>
      <c r="I912" s="42">
        <v>0</v>
      </c>
      <c r="J912" s="42">
        <f>SUM(D912:I912)</f>
        <v>28947.55</v>
      </c>
      <c r="K912" s="42">
        <v>3184.23</v>
      </c>
      <c r="L912" s="42">
        <v>6215.55</v>
      </c>
      <c r="M912" s="42">
        <v>0</v>
      </c>
      <c r="N912" s="42">
        <f>SUM(K912:M912)</f>
        <v>9399.7800000000007</v>
      </c>
      <c r="O912" s="42">
        <f>+J912-N912</f>
        <v>19547.769999999997</v>
      </c>
      <c r="P912" s="42"/>
      <c r="Q912" s="43">
        <v>0</v>
      </c>
    </row>
    <row r="913" spans="1:17" x14ac:dyDescent="0.25">
      <c r="A913" s="46" t="s">
        <v>1166</v>
      </c>
      <c r="B913" s="46" t="s">
        <v>329</v>
      </c>
      <c r="C913" s="46" t="s">
        <v>1167</v>
      </c>
      <c r="D913" s="47">
        <v>26125.919999999998</v>
      </c>
      <c r="E913" s="48">
        <v>0</v>
      </c>
      <c r="F913" s="47">
        <v>0</v>
      </c>
      <c r="G913" s="48">
        <v>0</v>
      </c>
      <c r="H913" s="48">
        <v>0</v>
      </c>
      <c r="I913" s="48">
        <v>0</v>
      </c>
      <c r="J913" s="48">
        <f>SUM(D913:I913)</f>
        <v>26125.919999999998</v>
      </c>
      <c r="K913" s="48">
        <v>2873.85</v>
      </c>
      <c r="L913" s="48">
        <v>7201.36</v>
      </c>
      <c r="M913" s="48">
        <v>0</v>
      </c>
      <c r="N913" s="48">
        <f>SUM(K913:M913)</f>
        <v>10075.209999999999</v>
      </c>
      <c r="O913" s="48">
        <f>+J913-N913</f>
        <v>16050.71</v>
      </c>
      <c r="P913" s="48"/>
      <c r="Q913" s="49">
        <v>6096.02</v>
      </c>
    </row>
    <row r="914" spans="1:17" x14ac:dyDescent="0.25">
      <c r="A914" s="40" t="s">
        <v>1168</v>
      </c>
      <c r="B914" s="40" t="s">
        <v>300</v>
      </c>
      <c r="C914" s="40" t="s">
        <v>725</v>
      </c>
      <c r="D914" s="41">
        <v>27500.17</v>
      </c>
      <c r="E914" s="42">
        <v>0</v>
      </c>
      <c r="F914" s="41">
        <v>0</v>
      </c>
      <c r="G914" s="42">
        <v>0</v>
      </c>
      <c r="H914" s="42">
        <v>0</v>
      </c>
      <c r="I914" s="42">
        <v>0</v>
      </c>
      <c r="J914" s="42">
        <f>SUM(D914:I914)</f>
        <v>27500.17</v>
      </c>
      <c r="K914" s="42">
        <v>3025.01</v>
      </c>
      <c r="L914" s="42">
        <v>6340.28</v>
      </c>
      <c r="M914" s="42">
        <v>0</v>
      </c>
      <c r="N914" s="42">
        <f>SUM(K914:M914)</f>
        <v>9365.2900000000009</v>
      </c>
      <c r="O914" s="42">
        <f>+J914-N914</f>
        <v>18134.879999999997</v>
      </c>
      <c r="P914" s="42"/>
      <c r="Q914" s="43">
        <v>1741.72</v>
      </c>
    </row>
    <row r="915" spans="1:17" x14ac:dyDescent="0.25">
      <c r="A915" s="46" t="s">
        <v>1169</v>
      </c>
      <c r="B915" s="46" t="s">
        <v>300</v>
      </c>
      <c r="C915" s="46" t="s">
        <v>1170</v>
      </c>
      <c r="D915" s="47">
        <v>27500.17</v>
      </c>
      <c r="E915" s="48">
        <v>0</v>
      </c>
      <c r="F915" s="47">
        <v>0</v>
      </c>
      <c r="G915" s="48">
        <v>0</v>
      </c>
      <c r="H915" s="48">
        <v>0</v>
      </c>
      <c r="I915" s="48">
        <v>0</v>
      </c>
      <c r="J915" s="48">
        <f>SUM(D915:I915)</f>
        <v>27500.17</v>
      </c>
      <c r="K915" s="48">
        <v>3025.01</v>
      </c>
      <c r="L915" s="48">
        <v>8864.09</v>
      </c>
      <c r="M915" s="48">
        <v>0</v>
      </c>
      <c r="N915" s="48">
        <f>SUM(K915:M915)</f>
        <v>11889.1</v>
      </c>
      <c r="O915" s="48">
        <f>+J915-N915</f>
        <v>15611.069999999998</v>
      </c>
      <c r="P915" s="48"/>
      <c r="Q915" s="49">
        <v>11487.99</v>
      </c>
    </row>
    <row r="916" spans="1:17" x14ac:dyDescent="0.25">
      <c r="A916" s="37" t="s">
        <v>2899</v>
      </c>
      <c r="B916" s="37" t="s">
        <v>291</v>
      </c>
      <c r="C916" s="37" t="s">
        <v>294</v>
      </c>
      <c r="D916" s="38">
        <v>21503.89</v>
      </c>
      <c r="E916" s="38">
        <v>0</v>
      </c>
      <c r="F916" s="38"/>
      <c r="G916" s="38">
        <v>0</v>
      </c>
      <c r="H916" s="38"/>
      <c r="I916" s="38"/>
      <c r="J916" s="38">
        <v>21503.89</v>
      </c>
      <c r="K916" s="38">
        <v>2365.42</v>
      </c>
      <c r="L916" s="38">
        <v>4393.71</v>
      </c>
      <c r="M916" s="38"/>
      <c r="N916" s="38">
        <v>6759.13</v>
      </c>
      <c r="O916" s="38">
        <v>14744.76</v>
      </c>
      <c r="P916" s="39"/>
      <c r="Q916" s="39"/>
    </row>
    <row r="917" spans="1:17" x14ac:dyDescent="0.25">
      <c r="A917" s="40" t="s">
        <v>1171</v>
      </c>
      <c r="B917" s="40" t="s">
        <v>326</v>
      </c>
      <c r="C917" s="40" t="s">
        <v>335</v>
      </c>
      <c r="D917" s="41">
        <v>30471.11</v>
      </c>
      <c r="E917" s="42">
        <v>1071.79</v>
      </c>
      <c r="F917" s="41">
        <v>1722.24</v>
      </c>
      <c r="G917" s="42">
        <v>0</v>
      </c>
      <c r="H917" s="42">
        <v>0</v>
      </c>
      <c r="I917" s="42">
        <v>3659.16</v>
      </c>
      <c r="J917" s="42">
        <f>SUM(D917:I917)</f>
        <v>36924.300000000003</v>
      </c>
      <c r="K917" s="42">
        <v>3659.16</v>
      </c>
      <c r="L917" s="42">
        <v>7220.14</v>
      </c>
      <c r="M917" s="42">
        <v>0</v>
      </c>
      <c r="N917" s="42">
        <f>SUM(K917:M917)</f>
        <v>10879.3</v>
      </c>
      <c r="O917" s="42">
        <f>+J917-N917</f>
        <v>26045.000000000004</v>
      </c>
      <c r="P917" s="42"/>
      <c r="Q917" s="43">
        <v>0</v>
      </c>
    </row>
    <row r="918" spans="1:17" x14ac:dyDescent="0.25">
      <c r="A918" s="46" t="s">
        <v>1172</v>
      </c>
      <c r="B918" s="46" t="s">
        <v>291</v>
      </c>
      <c r="C918" s="46" t="s">
        <v>294</v>
      </c>
      <c r="D918" s="47">
        <v>28947.55</v>
      </c>
      <c r="E918" s="48">
        <v>0</v>
      </c>
      <c r="F918" s="47">
        <v>1523.56</v>
      </c>
      <c r="G918" s="48">
        <v>0</v>
      </c>
      <c r="H918" s="48">
        <v>0</v>
      </c>
      <c r="I918" s="48">
        <v>0</v>
      </c>
      <c r="J918" s="48">
        <f>SUM(D918:I918)</f>
        <v>30471.11</v>
      </c>
      <c r="K918" s="48">
        <v>3184.23</v>
      </c>
      <c r="L918" s="48">
        <v>7539.8</v>
      </c>
      <c r="M918" s="48">
        <v>0</v>
      </c>
      <c r="N918" s="48">
        <f>SUM(K918:M918)</f>
        <v>10724.03</v>
      </c>
      <c r="O918" s="48">
        <f>+J918-N918</f>
        <v>19747.080000000002</v>
      </c>
      <c r="P918" s="48"/>
      <c r="Q918" s="49">
        <v>3291.89</v>
      </c>
    </row>
    <row r="919" spans="1:17" x14ac:dyDescent="0.25">
      <c r="A919" s="40" t="s">
        <v>1173</v>
      </c>
      <c r="B919" s="40" t="s">
        <v>291</v>
      </c>
      <c r="C919" s="40" t="s">
        <v>294</v>
      </c>
      <c r="D919" s="41">
        <v>28947.55</v>
      </c>
      <c r="E919" s="42">
        <v>0</v>
      </c>
      <c r="F919" s="41">
        <v>0</v>
      </c>
      <c r="G919" s="42">
        <v>0</v>
      </c>
      <c r="H919" s="42">
        <v>9649.18</v>
      </c>
      <c r="I919" s="42">
        <v>0</v>
      </c>
      <c r="J919" s="42">
        <f>SUM(D919:I919)</f>
        <v>38596.729999999996</v>
      </c>
      <c r="K919" s="42">
        <v>3184.23</v>
      </c>
      <c r="L919" s="42">
        <v>7999.71</v>
      </c>
      <c r="M919" s="42">
        <v>0</v>
      </c>
      <c r="N919" s="42">
        <f>SUM(K919:M919)</f>
        <v>11183.94</v>
      </c>
      <c r="O919" s="42">
        <f>+J919-N919</f>
        <v>27412.789999999994</v>
      </c>
      <c r="P919" s="42"/>
      <c r="Q919" s="43">
        <v>0</v>
      </c>
    </row>
    <row r="920" spans="1:17" x14ac:dyDescent="0.25">
      <c r="A920" s="46" t="s">
        <v>1174</v>
      </c>
      <c r="B920" s="46" t="s">
        <v>291</v>
      </c>
      <c r="C920" s="46" t="s">
        <v>294</v>
      </c>
      <c r="D920" s="47">
        <v>28947.55</v>
      </c>
      <c r="E920" s="48">
        <v>0</v>
      </c>
      <c r="F920" s="47">
        <v>430.56</v>
      </c>
      <c r="G920" s="48">
        <v>0</v>
      </c>
      <c r="H920" s="48">
        <v>0</v>
      </c>
      <c r="I920" s="48">
        <v>0</v>
      </c>
      <c r="J920" s="48">
        <f>SUM(D920:I920)</f>
        <v>29378.11</v>
      </c>
      <c r="K920" s="48">
        <v>3231.59</v>
      </c>
      <c r="L920" s="48">
        <v>6268.79</v>
      </c>
      <c r="M920" s="48">
        <v>0</v>
      </c>
      <c r="N920" s="48">
        <f>SUM(K920:M920)</f>
        <v>9500.380000000001</v>
      </c>
      <c r="O920" s="48">
        <f>+J920-N920</f>
        <v>19877.73</v>
      </c>
      <c r="P920" s="48"/>
      <c r="Q920" s="49">
        <v>0</v>
      </c>
    </row>
    <row r="921" spans="1:17" x14ac:dyDescent="0.25">
      <c r="A921" s="40" t="s">
        <v>1175</v>
      </c>
      <c r="B921" s="40" t="s">
        <v>326</v>
      </c>
      <c r="C921" s="40" t="s">
        <v>332</v>
      </c>
      <c r="D921" s="41">
        <v>30471.11</v>
      </c>
      <c r="E921" s="42">
        <v>941.26</v>
      </c>
      <c r="F921" s="41">
        <v>0</v>
      </c>
      <c r="G921" s="42">
        <v>0</v>
      </c>
      <c r="H921" s="42">
        <v>10470.790000000001</v>
      </c>
      <c r="I921" s="42">
        <v>0</v>
      </c>
      <c r="J921" s="42">
        <f>SUM(D921:I921)</f>
        <v>41883.160000000003</v>
      </c>
      <c r="K921" s="42">
        <v>3455.36</v>
      </c>
      <c r="L921" s="42">
        <v>8828.91</v>
      </c>
      <c r="M921" s="42">
        <v>0</v>
      </c>
      <c r="N921" s="42">
        <f>SUM(K921:M921)</f>
        <v>12284.27</v>
      </c>
      <c r="O921" s="42">
        <f>+J921-N921</f>
        <v>29598.890000000003</v>
      </c>
      <c r="P921" s="42"/>
      <c r="Q921" s="43">
        <v>0</v>
      </c>
    </row>
    <row r="922" spans="1:17" x14ac:dyDescent="0.25">
      <c r="A922" s="44" t="s">
        <v>2900</v>
      </c>
      <c r="B922" s="44" t="s">
        <v>291</v>
      </c>
      <c r="C922" s="44" t="s">
        <v>2674</v>
      </c>
      <c r="D922" s="45">
        <v>28947.55</v>
      </c>
      <c r="E922" s="45">
        <v>1470.73</v>
      </c>
      <c r="F922" s="45"/>
      <c r="G922" s="45">
        <v>0</v>
      </c>
      <c r="H922" s="45"/>
      <c r="I922" s="45"/>
      <c r="J922" s="45">
        <v>30418.28</v>
      </c>
      <c r="K922" s="45">
        <v>2724.97</v>
      </c>
      <c r="L922" s="45">
        <v>6222.7</v>
      </c>
      <c r="M922" s="45"/>
      <c r="N922" s="45">
        <v>8947.67</v>
      </c>
      <c r="O922" s="45">
        <v>21470.61</v>
      </c>
      <c r="P922" s="39"/>
      <c r="Q922" s="39"/>
    </row>
    <row r="923" spans="1:17" x14ac:dyDescent="0.25">
      <c r="A923" s="46" t="s">
        <v>1176</v>
      </c>
      <c r="B923" s="46" t="s">
        <v>326</v>
      </c>
      <c r="C923" s="46" t="s">
        <v>332</v>
      </c>
      <c r="D923" s="47">
        <v>30471.11</v>
      </c>
      <c r="E923" s="48">
        <v>2605.5100000000002</v>
      </c>
      <c r="F923" s="47">
        <v>0</v>
      </c>
      <c r="G923" s="48">
        <v>0</v>
      </c>
      <c r="H923" s="48">
        <v>0</v>
      </c>
      <c r="I923" s="48">
        <v>3638.42</v>
      </c>
      <c r="J923" s="48">
        <f>SUM(D923:I923)</f>
        <v>36715.040000000001</v>
      </c>
      <c r="K923" s="48">
        <v>3638.42</v>
      </c>
      <c r="L923" s="48">
        <v>4970.66</v>
      </c>
      <c r="M923" s="48">
        <v>0</v>
      </c>
      <c r="N923" s="48">
        <f>SUM(K923:M923)</f>
        <v>8609.08</v>
      </c>
      <c r="O923" s="48">
        <f>+J923-N923</f>
        <v>28105.96</v>
      </c>
      <c r="P923" s="48"/>
      <c r="Q923" s="49">
        <v>0</v>
      </c>
    </row>
    <row r="924" spans="1:17" x14ac:dyDescent="0.25">
      <c r="A924" s="40" t="s">
        <v>1177</v>
      </c>
      <c r="B924" s="40" t="s">
        <v>326</v>
      </c>
      <c r="C924" s="40" t="s">
        <v>327</v>
      </c>
      <c r="D924" s="41">
        <v>30471.11</v>
      </c>
      <c r="E924" s="42">
        <v>2508.19</v>
      </c>
      <c r="F924" s="41">
        <v>0</v>
      </c>
      <c r="G924" s="42">
        <v>0</v>
      </c>
      <c r="H924" s="42">
        <v>0</v>
      </c>
      <c r="I924" s="42">
        <v>3627.72</v>
      </c>
      <c r="J924" s="42">
        <f>SUM(D924:I924)</f>
        <v>36607.020000000004</v>
      </c>
      <c r="K924" s="42">
        <v>4287.3</v>
      </c>
      <c r="L924" s="42">
        <v>7150.18</v>
      </c>
      <c r="M924" s="42">
        <v>0</v>
      </c>
      <c r="N924" s="42">
        <f>SUM(K924:M924)</f>
        <v>11437.48</v>
      </c>
      <c r="O924" s="42">
        <f>+J924-N924</f>
        <v>25169.540000000005</v>
      </c>
      <c r="P924" s="42"/>
      <c r="Q924" s="43">
        <v>0</v>
      </c>
    </row>
    <row r="925" spans="1:17" x14ac:dyDescent="0.25">
      <c r="A925" s="46" t="s">
        <v>1178</v>
      </c>
      <c r="B925" s="46" t="s">
        <v>291</v>
      </c>
      <c r="C925" s="46" t="s">
        <v>447</v>
      </c>
      <c r="D925" s="47">
        <v>28947.55</v>
      </c>
      <c r="E925" s="48">
        <v>606.26</v>
      </c>
      <c r="F925" s="47">
        <v>1335.15</v>
      </c>
      <c r="G925" s="48">
        <v>0</v>
      </c>
      <c r="H925" s="48">
        <v>0</v>
      </c>
      <c r="I925" s="48">
        <v>3397.78</v>
      </c>
      <c r="J925" s="48">
        <f>SUM(D925:I925)</f>
        <v>34286.74</v>
      </c>
      <c r="K925" s="48">
        <v>3397.78</v>
      </c>
      <c r="L925" s="48">
        <v>6690.71</v>
      </c>
      <c r="M925" s="48">
        <v>0</v>
      </c>
      <c r="N925" s="48">
        <f>SUM(K925:M925)</f>
        <v>10088.49</v>
      </c>
      <c r="O925" s="48">
        <f>+J925-N925</f>
        <v>24198.25</v>
      </c>
      <c r="P925" s="48"/>
      <c r="Q925" s="49">
        <v>0</v>
      </c>
    </row>
    <row r="926" spans="1:17" x14ac:dyDescent="0.25">
      <c r="A926" s="37" t="s">
        <v>2901</v>
      </c>
      <c r="B926" s="37" t="s">
        <v>326</v>
      </c>
      <c r="C926" s="37" t="s">
        <v>294</v>
      </c>
      <c r="D926" s="38">
        <v>30471.11</v>
      </c>
      <c r="E926" s="38">
        <v>2625.88</v>
      </c>
      <c r="F926" s="38"/>
      <c r="G926" s="38">
        <v>16548.490000000002</v>
      </c>
      <c r="H926" s="38"/>
      <c r="I926" s="38"/>
      <c r="J926" s="38">
        <v>49645.48</v>
      </c>
      <c r="K926" s="38">
        <v>4218.92</v>
      </c>
      <c r="L926" s="38">
        <v>6878.31</v>
      </c>
      <c r="M926" s="38"/>
      <c r="N926" s="38">
        <v>11097.23</v>
      </c>
      <c r="O926" s="38">
        <v>38548.25</v>
      </c>
      <c r="P926" s="39"/>
      <c r="Q926" s="39"/>
    </row>
    <row r="927" spans="1:17" x14ac:dyDescent="0.25">
      <c r="A927" s="40" t="s">
        <v>1179</v>
      </c>
      <c r="B927" s="40" t="s">
        <v>291</v>
      </c>
      <c r="C927" s="40" t="s">
        <v>358</v>
      </c>
      <c r="D927" s="41">
        <v>28947.55</v>
      </c>
      <c r="E927" s="42">
        <v>0</v>
      </c>
      <c r="F927" s="41">
        <v>0</v>
      </c>
      <c r="G927" s="42">
        <v>0</v>
      </c>
      <c r="H927" s="42">
        <v>0</v>
      </c>
      <c r="I927" s="42">
        <v>0</v>
      </c>
      <c r="J927" s="42">
        <f>SUM(D927:I927)</f>
        <v>28947.55</v>
      </c>
      <c r="K927" s="42">
        <v>3184.23</v>
      </c>
      <c r="L927" s="42">
        <v>8473.2900000000009</v>
      </c>
      <c r="M927" s="42">
        <v>0</v>
      </c>
      <c r="N927" s="42">
        <f>SUM(K927:M927)</f>
        <v>11657.52</v>
      </c>
      <c r="O927" s="42">
        <f>+J927-N927</f>
        <v>17290.03</v>
      </c>
      <c r="P927" s="42"/>
      <c r="Q927" s="43">
        <v>8589.14</v>
      </c>
    </row>
    <row r="928" spans="1:17" x14ac:dyDescent="0.25">
      <c r="A928" s="46" t="s">
        <v>1180</v>
      </c>
      <c r="B928" s="46" t="s">
        <v>291</v>
      </c>
      <c r="C928" s="46" t="s">
        <v>524</v>
      </c>
      <c r="D928" s="47">
        <v>28947.55</v>
      </c>
      <c r="E928" s="48">
        <v>0</v>
      </c>
      <c r="F928" s="47">
        <v>1335.15</v>
      </c>
      <c r="G928" s="48">
        <v>0</v>
      </c>
      <c r="H928" s="48">
        <v>10094.23</v>
      </c>
      <c r="I928" s="48">
        <v>0</v>
      </c>
      <c r="J928" s="48">
        <f>SUM(D928:I928)</f>
        <v>40376.93</v>
      </c>
      <c r="K928" s="48">
        <v>3331.09</v>
      </c>
      <c r="L928" s="48">
        <v>8240.32</v>
      </c>
      <c r="M928" s="48">
        <v>0</v>
      </c>
      <c r="N928" s="48">
        <f>SUM(K928:M928)</f>
        <v>11571.41</v>
      </c>
      <c r="O928" s="48">
        <f>+J928-N928</f>
        <v>28805.52</v>
      </c>
      <c r="P928" s="48"/>
      <c r="Q928" s="49">
        <v>0</v>
      </c>
    </row>
    <row r="929" spans="1:17" x14ac:dyDescent="0.25">
      <c r="A929" s="40" t="s">
        <v>1181</v>
      </c>
      <c r="B929" s="40" t="s">
        <v>291</v>
      </c>
      <c r="C929" s="40" t="s">
        <v>377</v>
      </c>
      <c r="D929" s="41">
        <v>28947.55</v>
      </c>
      <c r="E929" s="42">
        <v>0</v>
      </c>
      <c r="F929" s="41">
        <v>0</v>
      </c>
      <c r="G929" s="42">
        <v>0</v>
      </c>
      <c r="H929" s="42">
        <v>0</v>
      </c>
      <c r="I929" s="42">
        <v>0</v>
      </c>
      <c r="J929" s="42">
        <f>SUM(D929:I929)</f>
        <v>28947.55</v>
      </c>
      <c r="K929" s="42">
        <v>3184.23</v>
      </c>
      <c r="L929" s="42">
        <v>6163.41</v>
      </c>
      <c r="M929" s="42">
        <v>0</v>
      </c>
      <c r="N929" s="42">
        <f>SUM(K929:M929)</f>
        <v>9347.64</v>
      </c>
      <c r="O929" s="42">
        <f>+J929-N929</f>
        <v>19599.91</v>
      </c>
      <c r="P929" s="42"/>
      <c r="Q929" s="43">
        <v>0</v>
      </c>
    </row>
    <row r="930" spans="1:17" x14ac:dyDescent="0.25">
      <c r="A930" s="46" t="s">
        <v>1182</v>
      </c>
      <c r="B930" s="46" t="s">
        <v>291</v>
      </c>
      <c r="C930" s="46" t="s">
        <v>808</v>
      </c>
      <c r="D930" s="47">
        <v>28947.55</v>
      </c>
      <c r="E930" s="48">
        <v>606.27</v>
      </c>
      <c r="F930" s="47">
        <v>1335.15</v>
      </c>
      <c r="G930" s="48">
        <v>0</v>
      </c>
      <c r="H930" s="48">
        <v>0</v>
      </c>
      <c r="I930" s="48">
        <v>3397.78</v>
      </c>
      <c r="J930" s="48">
        <f>SUM(D930:I930)</f>
        <v>34286.75</v>
      </c>
      <c r="K930" s="48">
        <v>3397.78</v>
      </c>
      <c r="L930" s="48">
        <v>6878.06</v>
      </c>
      <c r="M930" s="48">
        <v>0</v>
      </c>
      <c r="N930" s="48">
        <f>SUM(K930:M930)</f>
        <v>10275.84</v>
      </c>
      <c r="O930" s="48">
        <f>+J930-N930</f>
        <v>24010.91</v>
      </c>
      <c r="P930" s="48"/>
      <c r="Q930" s="49">
        <v>870.86</v>
      </c>
    </row>
    <row r="931" spans="1:17" x14ac:dyDescent="0.25">
      <c r="A931" s="44" t="s">
        <v>2902</v>
      </c>
      <c r="B931" s="44" t="s">
        <v>326</v>
      </c>
      <c r="C931" s="44" t="s">
        <v>2674</v>
      </c>
      <c r="D931" s="45">
        <v>30471.11</v>
      </c>
      <c r="E931" s="45">
        <v>2508.19</v>
      </c>
      <c r="F931" s="45"/>
      <c r="G931" s="45">
        <v>0</v>
      </c>
      <c r="H931" s="45"/>
      <c r="I931" s="45"/>
      <c r="J931" s="45">
        <v>32979.300000000003</v>
      </c>
      <c r="K931" s="45">
        <v>2385.64</v>
      </c>
      <c r="L931" s="45">
        <v>0</v>
      </c>
      <c r="M931" s="45"/>
      <c r="N931" s="45">
        <v>2385.64</v>
      </c>
      <c r="O931" s="45">
        <v>30593.66</v>
      </c>
      <c r="P931" s="39"/>
      <c r="Q931" s="39"/>
    </row>
    <row r="932" spans="1:17" x14ac:dyDescent="0.25">
      <c r="A932" s="40" t="s">
        <v>1183</v>
      </c>
      <c r="B932" s="40" t="s">
        <v>291</v>
      </c>
      <c r="C932" s="40" t="s">
        <v>513</v>
      </c>
      <c r="D932" s="41">
        <v>28947.55</v>
      </c>
      <c r="E932" s="42">
        <v>0</v>
      </c>
      <c r="F932" s="41">
        <v>1335.15</v>
      </c>
      <c r="G932" s="42">
        <v>0</v>
      </c>
      <c r="H932" s="42">
        <v>0</v>
      </c>
      <c r="I932" s="42">
        <v>0</v>
      </c>
      <c r="J932" s="42">
        <f>SUM(D932:I932)</f>
        <v>30282.7</v>
      </c>
      <c r="K932" s="42">
        <v>3331.09</v>
      </c>
      <c r="L932" s="42">
        <v>6542.33</v>
      </c>
      <c r="M932" s="42">
        <v>0</v>
      </c>
      <c r="N932" s="42">
        <f>SUM(K932:M932)</f>
        <v>9873.42</v>
      </c>
      <c r="O932" s="42">
        <f>+J932-N932</f>
        <v>20409.28</v>
      </c>
      <c r="P932" s="42"/>
      <c r="Q932" s="43">
        <v>0</v>
      </c>
    </row>
    <row r="933" spans="1:17" x14ac:dyDescent="0.25">
      <c r="A933" s="46" t="s">
        <v>1184</v>
      </c>
      <c r="B933" s="46" t="s">
        <v>291</v>
      </c>
      <c r="C933" s="46" t="s">
        <v>294</v>
      </c>
      <c r="D933" s="47">
        <v>28947.55</v>
      </c>
      <c r="E933" s="48">
        <v>0</v>
      </c>
      <c r="F933" s="47">
        <v>1016.37</v>
      </c>
      <c r="G933" s="48">
        <v>0</v>
      </c>
      <c r="H933" s="48">
        <v>0</v>
      </c>
      <c r="I933" s="48">
        <v>0</v>
      </c>
      <c r="J933" s="48">
        <f>SUM(D933:I933)</f>
        <v>29963.919999999998</v>
      </c>
      <c r="K933" s="48">
        <v>3296.03</v>
      </c>
      <c r="L933" s="48">
        <v>6703.79</v>
      </c>
      <c r="M933" s="48">
        <v>0</v>
      </c>
      <c r="N933" s="48">
        <f>SUM(K933:M933)</f>
        <v>9999.82</v>
      </c>
      <c r="O933" s="48">
        <f>+J933-N933</f>
        <v>19964.099999999999</v>
      </c>
      <c r="P933" s="48"/>
      <c r="Q933" s="49">
        <v>870.86</v>
      </c>
    </row>
    <row r="934" spans="1:17" x14ac:dyDescent="0.25">
      <c r="A934" s="40" t="s">
        <v>1185</v>
      </c>
      <c r="B934" s="40" t="s">
        <v>291</v>
      </c>
      <c r="C934" s="40" t="s">
        <v>323</v>
      </c>
      <c r="D934" s="41">
        <v>28947.55</v>
      </c>
      <c r="E934" s="42">
        <v>0</v>
      </c>
      <c r="F934" s="41">
        <v>1335.15</v>
      </c>
      <c r="G934" s="42">
        <v>0</v>
      </c>
      <c r="H934" s="42">
        <v>0</v>
      </c>
      <c r="I934" s="42">
        <v>0</v>
      </c>
      <c r="J934" s="42">
        <f>SUM(D934:I934)</f>
        <v>30282.7</v>
      </c>
      <c r="K934" s="42">
        <v>3331.09</v>
      </c>
      <c r="L934" s="42">
        <v>6542.33</v>
      </c>
      <c r="M934" s="42">
        <v>0</v>
      </c>
      <c r="N934" s="42">
        <f>SUM(K934:M934)</f>
        <v>9873.42</v>
      </c>
      <c r="O934" s="42">
        <f>+J934-N934</f>
        <v>20409.28</v>
      </c>
      <c r="P934" s="42"/>
      <c r="Q934" s="43">
        <v>0</v>
      </c>
    </row>
    <row r="935" spans="1:17" x14ac:dyDescent="0.25">
      <c r="A935" s="46" t="s">
        <v>1186</v>
      </c>
      <c r="B935" s="46" t="s">
        <v>381</v>
      </c>
      <c r="C935" s="46" t="s">
        <v>634</v>
      </c>
      <c r="D935" s="47">
        <v>14063.94</v>
      </c>
      <c r="E935" s="48">
        <v>0</v>
      </c>
      <c r="F935" s="47">
        <v>0</v>
      </c>
      <c r="G935" s="48">
        <v>0</v>
      </c>
      <c r="H935" s="48">
        <v>0</v>
      </c>
      <c r="I935" s="48">
        <v>0</v>
      </c>
      <c r="J935" s="48">
        <f>SUM(D935:I935)</f>
        <v>14063.94</v>
      </c>
      <c r="K935" s="48">
        <v>1547.03</v>
      </c>
      <c r="L935" s="48">
        <v>2572.79</v>
      </c>
      <c r="M935" s="48">
        <v>0</v>
      </c>
      <c r="N935" s="48">
        <f>SUM(K935:M935)</f>
        <v>4119.82</v>
      </c>
      <c r="O935" s="48">
        <f>+J935-N935</f>
        <v>9944.1200000000008</v>
      </c>
      <c r="P935" s="48"/>
      <c r="Q935" s="49">
        <v>0</v>
      </c>
    </row>
    <row r="936" spans="1:17" x14ac:dyDescent="0.25">
      <c r="A936" s="40" t="s">
        <v>1187</v>
      </c>
      <c r="B936" s="40" t="s">
        <v>291</v>
      </c>
      <c r="C936" s="40" t="s">
        <v>310</v>
      </c>
      <c r="D936" s="41">
        <v>28947.55</v>
      </c>
      <c r="E936" s="42">
        <v>0</v>
      </c>
      <c r="F936" s="41">
        <v>1335.15</v>
      </c>
      <c r="G936" s="42">
        <v>0</v>
      </c>
      <c r="H936" s="42">
        <v>0</v>
      </c>
      <c r="I936" s="42">
        <v>0</v>
      </c>
      <c r="J936" s="42">
        <f>SUM(D936:I936)</f>
        <v>30282.7</v>
      </c>
      <c r="K936" s="42">
        <v>3331.09</v>
      </c>
      <c r="L936" s="42">
        <v>7511.83</v>
      </c>
      <c r="M936" s="42">
        <v>0</v>
      </c>
      <c r="N936" s="42">
        <f>SUM(K936:M936)</f>
        <v>10842.92</v>
      </c>
      <c r="O936" s="42">
        <f>+J936-N936</f>
        <v>19439.78</v>
      </c>
      <c r="P936" s="42"/>
      <c r="Q936" s="43">
        <v>3525.45</v>
      </c>
    </row>
    <row r="937" spans="1:17" x14ac:dyDescent="0.25">
      <c r="A937" s="37" t="s">
        <v>2903</v>
      </c>
      <c r="B937" s="37" t="s">
        <v>326</v>
      </c>
      <c r="C937" s="37" t="s">
        <v>2674</v>
      </c>
      <c r="D937" s="38">
        <v>30471.11</v>
      </c>
      <c r="E937" s="38">
        <v>2650.66</v>
      </c>
      <c r="F937" s="38"/>
      <c r="G937" s="38">
        <v>0</v>
      </c>
      <c r="H937" s="38"/>
      <c r="I937" s="38"/>
      <c r="J937" s="38">
        <v>33121.769999999997</v>
      </c>
      <c r="K937" s="38">
        <v>3063.74</v>
      </c>
      <c r="L937" s="38">
        <v>0</v>
      </c>
      <c r="M937" s="38"/>
      <c r="N937" s="38">
        <v>3063.74</v>
      </c>
      <c r="O937" s="38">
        <v>30058.03</v>
      </c>
      <c r="P937" s="39"/>
      <c r="Q937" s="39"/>
    </row>
    <row r="938" spans="1:17" x14ac:dyDescent="0.25">
      <c r="A938" s="46" t="s">
        <v>1188</v>
      </c>
      <c r="B938" s="46" t="s">
        <v>291</v>
      </c>
      <c r="C938" s="46" t="s">
        <v>765</v>
      </c>
      <c r="D938" s="47">
        <v>28947.55</v>
      </c>
      <c r="E938" s="48">
        <v>0</v>
      </c>
      <c r="F938" s="47">
        <v>0</v>
      </c>
      <c r="G938" s="48">
        <v>0</v>
      </c>
      <c r="H938" s="48">
        <v>0</v>
      </c>
      <c r="I938" s="48">
        <v>0</v>
      </c>
      <c r="J938" s="48">
        <f>SUM(D938:I938)</f>
        <v>28947.55</v>
      </c>
      <c r="K938" s="48">
        <v>3184.23</v>
      </c>
      <c r="L938" s="48">
        <v>6934.01</v>
      </c>
      <c r="M938" s="48">
        <v>0</v>
      </c>
      <c r="N938" s="48">
        <f>SUM(K938:M938)</f>
        <v>10118.24</v>
      </c>
      <c r="O938" s="48">
        <f>+J938-N938</f>
        <v>18829.309999999998</v>
      </c>
      <c r="P938" s="48"/>
      <c r="Q938" s="49">
        <v>2612.58</v>
      </c>
    </row>
    <row r="939" spans="1:17" x14ac:dyDescent="0.25">
      <c r="A939" s="44" t="s">
        <v>2904</v>
      </c>
      <c r="B939" s="44" t="s">
        <v>291</v>
      </c>
      <c r="C939" s="44" t="s">
        <v>1056</v>
      </c>
      <c r="D939" s="45">
        <v>28947.55</v>
      </c>
      <c r="E939" s="45">
        <v>1470.73</v>
      </c>
      <c r="F939" s="45"/>
      <c r="G939" s="45">
        <v>0</v>
      </c>
      <c r="H939" s="45"/>
      <c r="I939" s="45"/>
      <c r="J939" s="45">
        <v>30418.28</v>
      </c>
      <c r="K939" s="45">
        <v>2724.97</v>
      </c>
      <c r="L939" s="45">
        <v>6746.3</v>
      </c>
      <c r="M939" s="45"/>
      <c r="N939" s="45">
        <v>9471.27</v>
      </c>
      <c r="O939" s="45">
        <v>20947.009999999998</v>
      </c>
      <c r="P939" s="39"/>
      <c r="Q939" s="39"/>
    </row>
    <row r="940" spans="1:17" x14ac:dyDescent="0.25">
      <c r="A940" s="40" t="s">
        <v>1189</v>
      </c>
      <c r="B940" s="40" t="s">
        <v>291</v>
      </c>
      <c r="C940" s="40" t="s">
        <v>292</v>
      </c>
      <c r="D940" s="41">
        <v>28947.55</v>
      </c>
      <c r="E940" s="42">
        <v>0</v>
      </c>
      <c r="F940" s="41">
        <v>0</v>
      </c>
      <c r="G940" s="42">
        <v>0</v>
      </c>
      <c r="H940" s="42">
        <v>0</v>
      </c>
      <c r="I940" s="42">
        <v>0</v>
      </c>
      <c r="J940" s="42">
        <f>SUM(D940:I940)</f>
        <v>28947.55</v>
      </c>
      <c r="K940" s="42">
        <v>3184.23</v>
      </c>
      <c r="L940" s="42">
        <v>7539.8</v>
      </c>
      <c r="M940" s="42">
        <v>0</v>
      </c>
      <c r="N940" s="42">
        <f>SUM(K940:M940)</f>
        <v>10724.03</v>
      </c>
      <c r="O940" s="42">
        <f>+J940-N940</f>
        <v>18223.519999999997</v>
      </c>
      <c r="P940" s="42"/>
      <c r="Q940" s="43">
        <v>4815.45</v>
      </c>
    </row>
    <row r="941" spans="1:17" x14ac:dyDescent="0.25">
      <c r="A941" s="46" t="s">
        <v>1190</v>
      </c>
      <c r="B941" s="46" t="s">
        <v>381</v>
      </c>
      <c r="C941" s="46" t="s">
        <v>618</v>
      </c>
      <c r="D941" s="47">
        <v>24818.71</v>
      </c>
      <c r="E941" s="48">
        <v>0</v>
      </c>
      <c r="F941" s="47">
        <v>0</v>
      </c>
      <c r="G941" s="48">
        <v>0</v>
      </c>
      <c r="H941" s="48">
        <v>0</v>
      </c>
      <c r="I941" s="48">
        <v>0</v>
      </c>
      <c r="J941" s="48">
        <f>SUM(D941:I941)</f>
        <v>24818.71</v>
      </c>
      <c r="K941" s="48">
        <v>2789.02</v>
      </c>
      <c r="L941" s="48">
        <v>6982.43</v>
      </c>
      <c r="M941" s="48">
        <v>0</v>
      </c>
      <c r="N941" s="48">
        <f>SUM(K941:M941)</f>
        <v>9771.4500000000007</v>
      </c>
      <c r="O941" s="48">
        <f>+J941-N941</f>
        <v>15047.259999999998</v>
      </c>
      <c r="P941" s="48"/>
      <c r="Q941" s="49">
        <v>4354.3</v>
      </c>
    </row>
    <row r="942" spans="1:17" x14ac:dyDescent="0.25">
      <c r="A942" s="40" t="s">
        <v>1191</v>
      </c>
      <c r="B942" s="40" t="s">
        <v>329</v>
      </c>
      <c r="C942" s="40" t="e">
        <f>#N/A</f>
        <v>#N/A</v>
      </c>
      <c r="D942" s="41">
        <v>26125.919999999998</v>
      </c>
      <c r="E942" s="42">
        <v>0</v>
      </c>
      <c r="F942" s="41">
        <v>0</v>
      </c>
      <c r="G942" s="42">
        <v>0</v>
      </c>
      <c r="H942" s="42">
        <v>0</v>
      </c>
      <c r="I942" s="42">
        <v>0</v>
      </c>
      <c r="J942" s="42">
        <f>SUM(D942:I942)</f>
        <v>26125.919999999998</v>
      </c>
      <c r="K942" s="42">
        <v>2873.85</v>
      </c>
      <c r="L942" s="42">
        <v>6802.2</v>
      </c>
      <c r="M942" s="42">
        <v>0</v>
      </c>
      <c r="N942" s="42">
        <f>SUM(K942:M942)</f>
        <v>9676.0499999999993</v>
      </c>
      <c r="O942" s="42">
        <f>+J942-N942</f>
        <v>16449.87</v>
      </c>
      <c r="P942" s="42"/>
      <c r="Q942" s="43">
        <v>4644.5600000000004</v>
      </c>
    </row>
    <row r="943" spans="1:17" x14ac:dyDescent="0.25">
      <c r="A943" s="46" t="s">
        <v>1192</v>
      </c>
      <c r="B943" s="46" t="s">
        <v>291</v>
      </c>
      <c r="C943" s="46" t="s">
        <v>1046</v>
      </c>
      <c r="D943" s="47">
        <v>28947.55</v>
      </c>
      <c r="E943" s="48">
        <v>1305.19</v>
      </c>
      <c r="F943" s="47">
        <v>1076.4000000000001</v>
      </c>
      <c r="G943" s="48">
        <v>0</v>
      </c>
      <c r="H943" s="48">
        <v>0</v>
      </c>
      <c r="I943" s="48">
        <v>3446.2</v>
      </c>
      <c r="J943" s="48">
        <f>SUM(D943:I943)</f>
        <v>34775.339999999997</v>
      </c>
      <c r="K943" s="48">
        <v>4072.78</v>
      </c>
      <c r="L943" s="48">
        <v>6798.44</v>
      </c>
      <c r="M943" s="48">
        <v>0</v>
      </c>
      <c r="N943" s="48">
        <f>SUM(K943:M943)</f>
        <v>10871.22</v>
      </c>
      <c r="O943" s="48">
        <f>+J943-N943</f>
        <v>23904.119999999995</v>
      </c>
      <c r="P943" s="48"/>
      <c r="Q943" s="49">
        <v>0</v>
      </c>
    </row>
    <row r="944" spans="1:17" x14ac:dyDescent="0.25">
      <c r="A944" s="40" t="s">
        <v>1193</v>
      </c>
      <c r="B944" s="40" t="s">
        <v>291</v>
      </c>
      <c r="C944" s="40" t="s">
        <v>450</v>
      </c>
      <c r="D944" s="41">
        <v>28947.55</v>
      </c>
      <c r="E944" s="42">
        <v>0</v>
      </c>
      <c r="F944" s="41">
        <v>0</v>
      </c>
      <c r="G944" s="42">
        <v>0</v>
      </c>
      <c r="H944" s="42">
        <v>0</v>
      </c>
      <c r="I944" s="42">
        <v>0</v>
      </c>
      <c r="J944" s="42">
        <f>SUM(D944:I944)</f>
        <v>28947.55</v>
      </c>
      <c r="K944" s="42">
        <v>3184.23</v>
      </c>
      <c r="L944" s="42">
        <v>7539.8</v>
      </c>
      <c r="M944" s="42">
        <v>0</v>
      </c>
      <c r="N944" s="42">
        <f>SUM(K944:M944)</f>
        <v>10724.03</v>
      </c>
      <c r="O944" s="42">
        <f>+J944-N944</f>
        <v>18223.519999999997</v>
      </c>
      <c r="P944" s="42"/>
      <c r="Q944" s="43">
        <v>4815.45</v>
      </c>
    </row>
    <row r="945" spans="1:17" x14ac:dyDescent="0.25">
      <c r="A945" s="46" t="s">
        <v>1194</v>
      </c>
      <c r="B945" s="46" t="s">
        <v>291</v>
      </c>
      <c r="C945" s="46" t="s">
        <v>437</v>
      </c>
      <c r="D945" s="47">
        <v>28947.55</v>
      </c>
      <c r="E945" s="48">
        <v>606.26</v>
      </c>
      <c r="F945" s="47">
        <v>0</v>
      </c>
      <c r="G945" s="48">
        <v>0</v>
      </c>
      <c r="H945" s="48">
        <v>0</v>
      </c>
      <c r="I945" s="48">
        <v>0</v>
      </c>
      <c r="J945" s="48">
        <f>SUM(D945:I945)</f>
        <v>29553.809999999998</v>
      </c>
      <c r="K945" s="48">
        <v>3250.91</v>
      </c>
      <c r="L945" s="48">
        <v>6311.8</v>
      </c>
      <c r="M945" s="48">
        <v>0</v>
      </c>
      <c r="N945" s="48">
        <f>SUM(K945:M945)</f>
        <v>9562.7099999999991</v>
      </c>
      <c r="O945" s="48">
        <f>+J945-N945</f>
        <v>19991.099999999999</v>
      </c>
      <c r="P945" s="48"/>
      <c r="Q945" s="49">
        <v>0</v>
      </c>
    </row>
    <row r="946" spans="1:17" x14ac:dyDescent="0.25">
      <c r="A946" s="40" t="s">
        <v>1195</v>
      </c>
      <c r="B946" s="40" t="s">
        <v>291</v>
      </c>
      <c r="C946" s="40" t="s">
        <v>294</v>
      </c>
      <c r="D946" s="41">
        <v>28947.55</v>
      </c>
      <c r="E946" s="42">
        <v>0</v>
      </c>
      <c r="F946" s="41">
        <v>0</v>
      </c>
      <c r="G946" s="42">
        <v>0</v>
      </c>
      <c r="H946" s="42">
        <v>0</v>
      </c>
      <c r="I946" s="42">
        <v>0</v>
      </c>
      <c r="J946" s="42">
        <f>SUM(D946:I946)</f>
        <v>28947.55</v>
      </c>
      <c r="K946" s="42">
        <v>3184.23</v>
      </c>
      <c r="L946" s="42">
        <v>6111.27</v>
      </c>
      <c r="M946" s="42">
        <v>0</v>
      </c>
      <c r="N946" s="42">
        <f>SUM(K946:M946)</f>
        <v>9295.5</v>
      </c>
      <c r="O946" s="42">
        <f>+J946-N946</f>
        <v>19652.05</v>
      </c>
      <c r="P946" s="42"/>
      <c r="Q946" s="43">
        <v>0</v>
      </c>
    </row>
    <row r="947" spans="1:17" x14ac:dyDescent="0.25">
      <c r="A947" s="46" t="s">
        <v>1196</v>
      </c>
      <c r="B947" s="46" t="s">
        <v>291</v>
      </c>
      <c r="C947" s="46" t="s">
        <v>294</v>
      </c>
      <c r="D947" s="47">
        <v>28947.55</v>
      </c>
      <c r="E947" s="48">
        <v>0</v>
      </c>
      <c r="F947" s="47">
        <v>0</v>
      </c>
      <c r="G947" s="48">
        <v>0</v>
      </c>
      <c r="H947" s="48">
        <v>0</v>
      </c>
      <c r="I947" s="48">
        <v>0</v>
      </c>
      <c r="J947" s="48">
        <f>SUM(D947:I947)</f>
        <v>28947.55</v>
      </c>
      <c r="K947" s="48">
        <v>3184.23</v>
      </c>
      <c r="L947" s="48">
        <v>7435.52</v>
      </c>
      <c r="M947" s="48">
        <v>0</v>
      </c>
      <c r="N947" s="48">
        <f>SUM(K947:M947)</f>
        <v>10619.75</v>
      </c>
      <c r="O947" s="48">
        <f>+J947-N947</f>
        <v>18327.8</v>
      </c>
      <c r="P947" s="48"/>
      <c r="Q947" s="49">
        <v>4815.45</v>
      </c>
    </row>
    <row r="948" spans="1:17" x14ac:dyDescent="0.25">
      <c r="A948" s="40" t="s">
        <v>1197</v>
      </c>
      <c r="B948" s="40" t="s">
        <v>300</v>
      </c>
      <c r="C948" s="40" t="s">
        <v>1159</v>
      </c>
      <c r="D948" s="41">
        <v>27500.17</v>
      </c>
      <c r="E948" s="42">
        <v>0</v>
      </c>
      <c r="F948" s="41">
        <v>0</v>
      </c>
      <c r="G948" s="42">
        <v>13750.08</v>
      </c>
      <c r="H948" s="42">
        <v>0</v>
      </c>
      <c r="I948" s="42">
        <v>0</v>
      </c>
      <c r="J948" s="42">
        <f>SUM(D948:I948)</f>
        <v>41250.25</v>
      </c>
      <c r="K948" s="42">
        <v>4537.51</v>
      </c>
      <c r="L948" s="42">
        <v>5949.12</v>
      </c>
      <c r="M948" s="42">
        <v>0</v>
      </c>
      <c r="N948" s="42">
        <f>SUM(K948:M948)</f>
        <v>10486.630000000001</v>
      </c>
      <c r="O948" s="42">
        <f>+J948-N948</f>
        <v>30763.62</v>
      </c>
      <c r="P948" s="42"/>
      <c r="Q948" s="43">
        <v>319.32</v>
      </c>
    </row>
    <row r="949" spans="1:17" x14ac:dyDescent="0.25">
      <c r="A949" s="46" t="s">
        <v>1198</v>
      </c>
      <c r="B949" s="46" t="s">
        <v>381</v>
      </c>
      <c r="C949" s="46" t="s">
        <v>808</v>
      </c>
      <c r="D949" s="47">
        <v>14063.94</v>
      </c>
      <c r="E949" s="48">
        <v>0</v>
      </c>
      <c r="F949" s="47">
        <v>0</v>
      </c>
      <c r="G949" s="48">
        <v>0</v>
      </c>
      <c r="H949" s="48">
        <v>0</v>
      </c>
      <c r="I949" s="48">
        <v>0</v>
      </c>
      <c r="J949" s="48">
        <f>SUM(D949:I949)</f>
        <v>14063.94</v>
      </c>
      <c r="K949" s="48">
        <v>1547.03</v>
      </c>
      <c r="L949" s="48">
        <v>2572.79</v>
      </c>
      <c r="M949" s="48">
        <v>0</v>
      </c>
      <c r="N949" s="48">
        <f>SUM(K949:M949)</f>
        <v>4119.82</v>
      </c>
      <c r="O949" s="48">
        <f>+J949-N949</f>
        <v>9944.1200000000008</v>
      </c>
      <c r="P949" s="48"/>
      <c r="Q949" s="49">
        <v>0</v>
      </c>
    </row>
    <row r="950" spans="1:17" x14ac:dyDescent="0.25">
      <c r="A950" s="40" t="s">
        <v>1199</v>
      </c>
      <c r="B950" s="40" t="s">
        <v>291</v>
      </c>
      <c r="C950" s="40" t="s">
        <v>294</v>
      </c>
      <c r="D950" s="41">
        <v>28947.55</v>
      </c>
      <c r="E950" s="42">
        <v>0</v>
      </c>
      <c r="F950" s="41">
        <v>1076.4000000000001</v>
      </c>
      <c r="G950" s="42">
        <v>0</v>
      </c>
      <c r="H950" s="42">
        <v>0</v>
      </c>
      <c r="I950" s="42">
        <v>0</v>
      </c>
      <c r="J950" s="42">
        <f>SUM(D950:I950)</f>
        <v>30023.95</v>
      </c>
      <c r="K950" s="42">
        <v>3302.63</v>
      </c>
      <c r="L950" s="42">
        <v>6479</v>
      </c>
      <c r="M950" s="42">
        <v>0</v>
      </c>
      <c r="N950" s="42">
        <f>SUM(K950:M950)</f>
        <v>9781.630000000001</v>
      </c>
      <c r="O950" s="42">
        <f>+J950-N950</f>
        <v>20242.32</v>
      </c>
      <c r="P950" s="42"/>
      <c r="Q950" s="43">
        <v>0</v>
      </c>
    </row>
    <row r="951" spans="1:17" x14ac:dyDescent="0.25">
      <c r="A951" s="46" t="s">
        <v>1200</v>
      </c>
      <c r="B951" s="46" t="s">
        <v>381</v>
      </c>
      <c r="C951" s="46" t="s">
        <v>358</v>
      </c>
      <c r="D951" s="47">
        <v>24818.71</v>
      </c>
      <c r="E951" s="48">
        <v>0</v>
      </c>
      <c r="F951" s="47">
        <v>0</v>
      </c>
      <c r="G951" s="48">
        <v>0</v>
      </c>
      <c r="H951" s="48">
        <v>0</v>
      </c>
      <c r="I951" s="48">
        <v>0</v>
      </c>
      <c r="J951" s="48">
        <f>SUM(D951:I951)</f>
        <v>24818.71</v>
      </c>
      <c r="K951" s="48">
        <v>2730.05</v>
      </c>
      <c r="L951" s="48">
        <v>5205.0200000000004</v>
      </c>
      <c r="M951" s="48">
        <v>0</v>
      </c>
      <c r="N951" s="48">
        <f>SUM(K951:M951)</f>
        <v>7935.0700000000006</v>
      </c>
      <c r="O951" s="48">
        <f>+J951-N951</f>
        <v>16883.64</v>
      </c>
      <c r="P951" s="48"/>
      <c r="Q951" s="49">
        <v>0</v>
      </c>
    </row>
    <row r="952" spans="1:17" x14ac:dyDescent="0.25">
      <c r="A952" s="40" t="s">
        <v>1201</v>
      </c>
      <c r="B952" s="40" t="s">
        <v>291</v>
      </c>
      <c r="C952" s="40" t="s">
        <v>526</v>
      </c>
      <c r="D952" s="41">
        <v>28947.55</v>
      </c>
      <c r="E952" s="42">
        <v>0</v>
      </c>
      <c r="F952" s="41">
        <v>0</v>
      </c>
      <c r="G952" s="42">
        <v>14473.77</v>
      </c>
      <c r="H952" s="42">
        <v>0</v>
      </c>
      <c r="I952" s="42">
        <v>0</v>
      </c>
      <c r="J952" s="42">
        <f>SUM(D952:I952)</f>
        <v>43421.32</v>
      </c>
      <c r="K952" s="42">
        <v>5371.54</v>
      </c>
      <c r="L952" s="42">
        <v>6439.07</v>
      </c>
      <c r="M952" s="42">
        <v>0</v>
      </c>
      <c r="N952" s="42">
        <f>SUM(K952:M952)</f>
        <v>11810.61</v>
      </c>
      <c r="O952" s="42">
        <f>+J952-N952</f>
        <v>31610.71</v>
      </c>
      <c r="P952" s="42"/>
      <c r="Q952" s="43">
        <v>812.8</v>
      </c>
    </row>
    <row r="953" spans="1:17" x14ac:dyDescent="0.25">
      <c r="A953" s="46" t="s">
        <v>1202</v>
      </c>
      <c r="B953" s="46" t="s">
        <v>329</v>
      </c>
      <c r="C953" s="46" t="s">
        <v>1203</v>
      </c>
      <c r="D953" s="47">
        <v>26125.919999999998</v>
      </c>
      <c r="E953" s="48">
        <v>0</v>
      </c>
      <c r="F953" s="47">
        <v>0</v>
      </c>
      <c r="G953" s="48">
        <v>0</v>
      </c>
      <c r="H953" s="48">
        <v>0</v>
      </c>
      <c r="I953" s="48">
        <v>0</v>
      </c>
      <c r="J953" s="48">
        <f>SUM(D953:I953)</f>
        <v>26125.919999999998</v>
      </c>
      <c r="K953" s="48">
        <v>2873.85</v>
      </c>
      <c r="L953" s="48">
        <v>7625.15</v>
      </c>
      <c r="M953" s="48">
        <v>0</v>
      </c>
      <c r="N953" s="48">
        <f>SUM(K953:M953)</f>
        <v>10499</v>
      </c>
      <c r="O953" s="48">
        <f>+J953-N953</f>
        <v>15626.919999999998</v>
      </c>
      <c r="P953" s="48"/>
      <c r="Q953" s="49">
        <v>7637.08</v>
      </c>
    </row>
    <row r="954" spans="1:17" x14ac:dyDescent="0.25">
      <c r="A954" s="40" t="s">
        <v>1204</v>
      </c>
      <c r="B954" s="40" t="s">
        <v>329</v>
      </c>
      <c r="C954" s="40" t="s">
        <v>1205</v>
      </c>
      <c r="D954" s="41">
        <v>26125.919999999998</v>
      </c>
      <c r="E954" s="42">
        <v>0</v>
      </c>
      <c r="F954" s="41">
        <v>0</v>
      </c>
      <c r="G954" s="42">
        <v>0</v>
      </c>
      <c r="H954" s="42">
        <v>0</v>
      </c>
      <c r="I954" s="42">
        <v>0</v>
      </c>
      <c r="J954" s="42">
        <f>SUM(D954:I954)</f>
        <v>26125.919999999998</v>
      </c>
      <c r="K954" s="42">
        <v>2873.85</v>
      </c>
      <c r="L954" s="42">
        <v>7520.67</v>
      </c>
      <c r="M954" s="42">
        <v>0</v>
      </c>
      <c r="N954" s="42">
        <f>SUM(K954:M954)</f>
        <v>10394.52</v>
      </c>
      <c r="O954" s="42">
        <f>+J954-N954</f>
        <v>15731.399999999998</v>
      </c>
      <c r="P954" s="42"/>
      <c r="Q954" s="43">
        <v>7257.14</v>
      </c>
    </row>
    <row r="955" spans="1:17" x14ac:dyDescent="0.25">
      <c r="A955" s="46" t="s">
        <v>1206</v>
      </c>
      <c r="B955" s="46" t="s">
        <v>329</v>
      </c>
      <c r="C955" s="46" t="s">
        <v>1207</v>
      </c>
      <c r="D955" s="47">
        <v>26125.919999999998</v>
      </c>
      <c r="E955" s="48">
        <v>0</v>
      </c>
      <c r="F955" s="47">
        <v>1374.25</v>
      </c>
      <c r="G955" s="48">
        <v>0</v>
      </c>
      <c r="H955" s="48">
        <v>0</v>
      </c>
      <c r="I955" s="48">
        <v>0</v>
      </c>
      <c r="J955" s="48">
        <f>SUM(D955:I955)</f>
        <v>27500.17</v>
      </c>
      <c r="K955" s="48">
        <v>2873.85</v>
      </c>
      <c r="L955" s="48">
        <v>5902.87</v>
      </c>
      <c r="M955" s="48">
        <v>0</v>
      </c>
      <c r="N955" s="48">
        <f>SUM(K955:M955)</f>
        <v>8776.7199999999993</v>
      </c>
      <c r="O955" s="48">
        <f>+J955-N955</f>
        <v>18723.449999999997</v>
      </c>
      <c r="P955" s="48"/>
      <c r="Q955" s="49">
        <v>0</v>
      </c>
    </row>
    <row r="956" spans="1:17" x14ac:dyDescent="0.25">
      <c r="A956" s="40" t="s">
        <v>1208</v>
      </c>
      <c r="B956" s="40" t="s">
        <v>291</v>
      </c>
      <c r="C956" s="40" t="s">
        <v>466</v>
      </c>
      <c r="D956" s="41">
        <v>28947.55</v>
      </c>
      <c r="E956" s="42">
        <v>0</v>
      </c>
      <c r="F956" s="41">
        <v>0</v>
      </c>
      <c r="G956" s="42">
        <v>0</v>
      </c>
      <c r="H956" s="42">
        <v>0</v>
      </c>
      <c r="I956" s="42">
        <v>0</v>
      </c>
      <c r="J956" s="42">
        <f>SUM(D956:I956)</f>
        <v>28947.55</v>
      </c>
      <c r="K956" s="42">
        <v>3184.23</v>
      </c>
      <c r="L956" s="42">
        <v>6455.03</v>
      </c>
      <c r="M956" s="42">
        <v>0</v>
      </c>
      <c r="N956" s="42">
        <f>SUM(K956:M956)</f>
        <v>9639.26</v>
      </c>
      <c r="O956" s="42">
        <f>+J956-N956</f>
        <v>19308.29</v>
      </c>
      <c r="P956" s="42"/>
      <c r="Q956" s="43">
        <v>870.86</v>
      </c>
    </row>
    <row r="957" spans="1:17" x14ac:dyDescent="0.25">
      <c r="A957" s="37" t="s">
        <v>2905</v>
      </c>
      <c r="B957" s="37" t="s">
        <v>2906</v>
      </c>
      <c r="C957" s="37" t="s">
        <v>2674</v>
      </c>
      <c r="D957" s="38">
        <v>13357.22</v>
      </c>
      <c r="E957" s="38">
        <v>0</v>
      </c>
      <c r="F957" s="38"/>
      <c r="G957" s="38">
        <v>0</v>
      </c>
      <c r="H957" s="38"/>
      <c r="I957" s="38"/>
      <c r="J957" s="38">
        <v>13357.22</v>
      </c>
      <c r="K957" s="38">
        <v>1450.95</v>
      </c>
      <c r="L957" s="38">
        <v>3911.61</v>
      </c>
      <c r="M957" s="38"/>
      <c r="N957" s="38">
        <v>5362.56</v>
      </c>
      <c r="O957" s="38">
        <v>7994.66</v>
      </c>
      <c r="P957" s="39"/>
      <c r="Q957" s="39"/>
    </row>
    <row r="958" spans="1:17" x14ac:dyDescent="0.25">
      <c r="A958" s="46" t="s">
        <v>1209</v>
      </c>
      <c r="B958" s="46" t="s">
        <v>291</v>
      </c>
      <c r="C958" s="46" t="s">
        <v>294</v>
      </c>
      <c r="D958" s="47">
        <v>28947.55</v>
      </c>
      <c r="E958" s="48">
        <v>0</v>
      </c>
      <c r="F958" s="47">
        <v>1016.37</v>
      </c>
      <c r="G958" s="48">
        <v>0</v>
      </c>
      <c r="H958" s="48">
        <v>0</v>
      </c>
      <c r="I958" s="48">
        <v>0</v>
      </c>
      <c r="J958" s="48">
        <f>SUM(D958:I958)</f>
        <v>29963.919999999998</v>
      </c>
      <c r="K958" s="48">
        <v>3296.03</v>
      </c>
      <c r="L958" s="48">
        <v>6412.17</v>
      </c>
      <c r="M958" s="48">
        <v>0</v>
      </c>
      <c r="N958" s="48">
        <f>SUM(K958:M958)</f>
        <v>9708.2000000000007</v>
      </c>
      <c r="O958" s="48">
        <f>+J958-N958</f>
        <v>20255.719999999998</v>
      </c>
      <c r="P958" s="48"/>
      <c r="Q958" s="49">
        <v>0</v>
      </c>
    </row>
    <row r="959" spans="1:17" x14ac:dyDescent="0.25">
      <c r="A959" s="40" t="s">
        <v>1210</v>
      </c>
      <c r="B959" s="40" t="s">
        <v>291</v>
      </c>
      <c r="C959" s="40" t="s">
        <v>294</v>
      </c>
      <c r="D959" s="41">
        <v>28947.55</v>
      </c>
      <c r="E959" s="42">
        <v>0</v>
      </c>
      <c r="F959" s="41">
        <v>430.56</v>
      </c>
      <c r="G959" s="42">
        <v>0</v>
      </c>
      <c r="H959" s="42">
        <v>0</v>
      </c>
      <c r="I959" s="42">
        <v>0</v>
      </c>
      <c r="J959" s="42">
        <f>SUM(D959:I959)</f>
        <v>29378.11</v>
      </c>
      <c r="K959" s="42">
        <v>3819.15</v>
      </c>
      <c r="L959" s="42">
        <v>6320.93</v>
      </c>
      <c r="M959" s="42">
        <v>0</v>
      </c>
      <c r="N959" s="42">
        <f>SUM(K959:M959)</f>
        <v>10140.08</v>
      </c>
      <c r="O959" s="42">
        <f>+J959-N959</f>
        <v>19238.03</v>
      </c>
      <c r="P959" s="42"/>
      <c r="Q959" s="43">
        <v>0</v>
      </c>
    </row>
    <row r="960" spans="1:17" x14ac:dyDescent="0.25">
      <c r="A960" s="44" t="s">
        <v>2907</v>
      </c>
      <c r="B960" s="44" t="s">
        <v>291</v>
      </c>
      <c r="C960" s="44" t="s">
        <v>758</v>
      </c>
      <c r="D960" s="45">
        <v>28947.55</v>
      </c>
      <c r="E960" s="45">
        <v>1470.73</v>
      </c>
      <c r="F960" s="45"/>
      <c r="G960" s="45">
        <v>0</v>
      </c>
      <c r="H960" s="45"/>
      <c r="I960" s="45"/>
      <c r="J960" s="45">
        <v>30418.28</v>
      </c>
      <c r="K960" s="45">
        <v>3333.33</v>
      </c>
      <c r="L960" s="45">
        <v>6170.56</v>
      </c>
      <c r="M960" s="45"/>
      <c r="N960" s="45">
        <v>9503.89</v>
      </c>
      <c r="O960" s="45">
        <v>20914.39</v>
      </c>
      <c r="P960" s="39"/>
      <c r="Q960" s="39"/>
    </row>
    <row r="961" spans="1:17" x14ac:dyDescent="0.25">
      <c r="A961" s="46" t="s">
        <v>1211</v>
      </c>
      <c r="B961" s="46" t="s">
        <v>291</v>
      </c>
      <c r="C961" s="46" t="s">
        <v>298</v>
      </c>
      <c r="D961" s="47">
        <v>28947.55</v>
      </c>
      <c r="E961" s="48">
        <v>0</v>
      </c>
      <c r="F961" s="47">
        <v>0</v>
      </c>
      <c r="G961" s="48">
        <v>0</v>
      </c>
      <c r="H961" s="48">
        <v>0</v>
      </c>
      <c r="I961" s="48">
        <v>0</v>
      </c>
      <c r="J961" s="48">
        <f>SUM(D961:I961)</f>
        <v>28947.55</v>
      </c>
      <c r="K961" s="48">
        <v>3184.23</v>
      </c>
      <c r="L961" s="48">
        <v>6455.03</v>
      </c>
      <c r="M961" s="48">
        <v>0</v>
      </c>
      <c r="N961" s="48">
        <f>SUM(K961:M961)</f>
        <v>9639.26</v>
      </c>
      <c r="O961" s="48">
        <f>+J961-N961</f>
        <v>19308.29</v>
      </c>
      <c r="P961" s="48"/>
      <c r="Q961" s="49">
        <v>870.86</v>
      </c>
    </row>
    <row r="962" spans="1:17" x14ac:dyDescent="0.25">
      <c r="A962" s="40" t="s">
        <v>1212</v>
      </c>
      <c r="B962" s="40" t="s">
        <v>381</v>
      </c>
      <c r="C962" s="40" t="s">
        <v>301</v>
      </c>
      <c r="D962" s="41">
        <v>24818.71</v>
      </c>
      <c r="E962" s="42">
        <v>0</v>
      </c>
      <c r="F962" s="41">
        <v>0</v>
      </c>
      <c r="G962" s="42">
        <v>0</v>
      </c>
      <c r="H962" s="42">
        <v>0</v>
      </c>
      <c r="I962" s="42">
        <v>0</v>
      </c>
      <c r="J962" s="42">
        <f>SUM(D962:I962)</f>
        <v>24818.71</v>
      </c>
      <c r="K962" s="42">
        <v>2730.05</v>
      </c>
      <c r="L962" s="42">
        <v>5205.0200000000004</v>
      </c>
      <c r="M962" s="42">
        <v>0</v>
      </c>
      <c r="N962" s="42">
        <f>SUM(K962:M962)</f>
        <v>7935.0700000000006</v>
      </c>
      <c r="O962" s="42">
        <f>+J962-N962</f>
        <v>16883.64</v>
      </c>
      <c r="P962" s="42"/>
      <c r="Q962" s="43">
        <v>0</v>
      </c>
    </row>
    <row r="963" spans="1:17" x14ac:dyDescent="0.25">
      <c r="A963" s="46" t="s">
        <v>1213</v>
      </c>
      <c r="B963" s="46" t="s">
        <v>291</v>
      </c>
      <c r="C963" s="46" t="s">
        <v>456</v>
      </c>
      <c r="D963" s="47">
        <v>28947.55</v>
      </c>
      <c r="E963" s="48">
        <v>0</v>
      </c>
      <c r="F963" s="47">
        <v>0</v>
      </c>
      <c r="G963" s="48">
        <v>0</v>
      </c>
      <c r="H963" s="48">
        <v>0</v>
      </c>
      <c r="I963" s="48">
        <v>0</v>
      </c>
      <c r="J963" s="48">
        <f>SUM(D963:I963)</f>
        <v>28947.55</v>
      </c>
      <c r="K963" s="48">
        <v>3184.23</v>
      </c>
      <c r="L963" s="48">
        <v>6215.55</v>
      </c>
      <c r="M963" s="48">
        <v>0</v>
      </c>
      <c r="N963" s="48">
        <f>SUM(K963:M963)</f>
        <v>9399.7800000000007</v>
      </c>
      <c r="O963" s="48">
        <f>+J963-N963</f>
        <v>19547.769999999997</v>
      </c>
      <c r="P963" s="48"/>
      <c r="Q963" s="49">
        <v>0</v>
      </c>
    </row>
    <row r="964" spans="1:17" x14ac:dyDescent="0.25">
      <c r="A964" s="40" t="s">
        <v>1214</v>
      </c>
      <c r="B964" s="40" t="s">
        <v>381</v>
      </c>
      <c r="C964" s="40" t="s">
        <v>360</v>
      </c>
      <c r="D964" s="41">
        <v>24818.71</v>
      </c>
      <c r="E964" s="42">
        <v>0</v>
      </c>
      <c r="F964" s="41">
        <v>0</v>
      </c>
      <c r="G964" s="42">
        <v>0</v>
      </c>
      <c r="H964" s="42">
        <v>0</v>
      </c>
      <c r="I964" s="42">
        <v>0</v>
      </c>
      <c r="J964" s="42">
        <f>SUM(D964:I964)</f>
        <v>24818.71</v>
      </c>
      <c r="K964" s="42">
        <v>2189.62</v>
      </c>
      <c r="L964" s="42">
        <v>6263.97</v>
      </c>
      <c r="M964" s="42">
        <v>0</v>
      </c>
      <c r="N964" s="42">
        <f>SUM(K964:M964)</f>
        <v>8453.59</v>
      </c>
      <c r="O964" s="42">
        <f>+J964-N964</f>
        <v>16365.119999999999</v>
      </c>
      <c r="P964" s="42"/>
      <c r="Q964" s="43">
        <v>1741.72</v>
      </c>
    </row>
    <row r="965" spans="1:17" x14ac:dyDescent="0.25">
      <c r="A965" s="46" t="s">
        <v>1215</v>
      </c>
      <c r="B965" s="46" t="s">
        <v>291</v>
      </c>
      <c r="C965" s="46" t="s">
        <v>294</v>
      </c>
      <c r="D965" s="47">
        <v>28947.55</v>
      </c>
      <c r="E965" s="48">
        <v>0</v>
      </c>
      <c r="F965" s="47">
        <v>0</v>
      </c>
      <c r="G965" s="48">
        <v>0</v>
      </c>
      <c r="H965" s="48">
        <v>0</v>
      </c>
      <c r="I965" s="48">
        <v>0</v>
      </c>
      <c r="J965" s="48">
        <f>SUM(D965:I965)</f>
        <v>28947.55</v>
      </c>
      <c r="K965" s="48">
        <v>3184.23</v>
      </c>
      <c r="L965" s="48">
        <v>6215.55</v>
      </c>
      <c r="M965" s="48">
        <v>0</v>
      </c>
      <c r="N965" s="48">
        <f>SUM(K965:M965)</f>
        <v>9399.7800000000007</v>
      </c>
      <c r="O965" s="48">
        <f>+J965-N965</f>
        <v>19547.769999999997</v>
      </c>
      <c r="P965" s="48"/>
      <c r="Q965" s="49">
        <v>0</v>
      </c>
    </row>
    <row r="966" spans="1:17" x14ac:dyDescent="0.25">
      <c r="A966" s="40" t="s">
        <v>1216</v>
      </c>
      <c r="B966" s="40" t="s">
        <v>291</v>
      </c>
      <c r="C966" s="40" t="s">
        <v>1217</v>
      </c>
      <c r="D966" s="41">
        <v>28947.55</v>
      </c>
      <c r="E966" s="42">
        <v>0</v>
      </c>
      <c r="F966" s="41">
        <v>0</v>
      </c>
      <c r="G966" s="42">
        <v>0</v>
      </c>
      <c r="H966" s="42">
        <v>4824.59</v>
      </c>
      <c r="I966" s="42">
        <v>0</v>
      </c>
      <c r="J966" s="42">
        <f>SUM(D966:I966)</f>
        <v>33772.14</v>
      </c>
      <c r="K966" s="42">
        <v>3184.23</v>
      </c>
      <c r="L966" s="42">
        <v>6672.95</v>
      </c>
      <c r="M966" s="42">
        <v>0</v>
      </c>
      <c r="N966" s="42">
        <f>SUM(K966:M966)</f>
        <v>9857.18</v>
      </c>
      <c r="O966" s="42">
        <f>+J966-N966</f>
        <v>23914.959999999999</v>
      </c>
      <c r="P966" s="42"/>
      <c r="Q966" s="43">
        <v>0</v>
      </c>
    </row>
    <row r="967" spans="1:17" x14ac:dyDescent="0.25">
      <c r="A967" s="37" t="s">
        <v>2908</v>
      </c>
      <c r="B967" s="37" t="s">
        <v>291</v>
      </c>
      <c r="C967" s="37" t="s">
        <v>2674</v>
      </c>
      <c r="D967" s="38">
        <v>28947.55</v>
      </c>
      <c r="E967" s="38">
        <v>1470.73</v>
      </c>
      <c r="F967" s="38"/>
      <c r="G967" s="38">
        <v>0</v>
      </c>
      <c r="H967" s="38"/>
      <c r="I967" s="38"/>
      <c r="J967" s="38">
        <v>30418.28</v>
      </c>
      <c r="K967" s="38">
        <v>2103.9299999999998</v>
      </c>
      <c r="L967" s="38">
        <v>0</v>
      </c>
      <c r="M967" s="38"/>
      <c r="N967" s="38">
        <v>2103.9299999999998</v>
      </c>
      <c r="O967" s="38">
        <v>28314.35</v>
      </c>
      <c r="P967" s="39"/>
      <c r="Q967" s="39"/>
    </row>
    <row r="968" spans="1:17" x14ac:dyDescent="0.25">
      <c r="A968" s="44" t="s">
        <v>2909</v>
      </c>
      <c r="B968" s="44" t="s">
        <v>326</v>
      </c>
      <c r="C968" s="44" t="s">
        <v>2674</v>
      </c>
      <c r="D968" s="45">
        <v>30471.11</v>
      </c>
      <c r="E968" s="45">
        <v>2508.19</v>
      </c>
      <c r="F968" s="45"/>
      <c r="G968" s="45">
        <v>0</v>
      </c>
      <c r="H968" s="45"/>
      <c r="I968" s="45"/>
      <c r="J968" s="45">
        <v>32979.300000000003</v>
      </c>
      <c r="K968" s="45">
        <v>3006.68</v>
      </c>
      <c r="L968" s="45">
        <v>6849.51</v>
      </c>
      <c r="M968" s="45"/>
      <c r="N968" s="45">
        <v>9856.19</v>
      </c>
      <c r="O968" s="45">
        <v>23123.11</v>
      </c>
      <c r="P968" s="39"/>
      <c r="Q968" s="39"/>
    </row>
    <row r="969" spans="1:17" x14ac:dyDescent="0.25">
      <c r="A969" s="46" t="s">
        <v>1218</v>
      </c>
      <c r="B969" s="46" t="s">
        <v>291</v>
      </c>
      <c r="C969" s="46" t="s">
        <v>294</v>
      </c>
      <c r="D969" s="47">
        <v>28947.55</v>
      </c>
      <c r="E969" s="48">
        <v>0</v>
      </c>
      <c r="F969" s="47">
        <v>0</v>
      </c>
      <c r="G969" s="48">
        <v>0</v>
      </c>
      <c r="H969" s="48">
        <v>0</v>
      </c>
      <c r="I969" s="48">
        <v>0</v>
      </c>
      <c r="J969" s="48">
        <f>SUM(D969:I969)</f>
        <v>28947.55</v>
      </c>
      <c r="K969" s="48">
        <v>3184.23</v>
      </c>
      <c r="L969" s="48">
        <v>6215.55</v>
      </c>
      <c r="M969" s="48">
        <v>0</v>
      </c>
      <c r="N969" s="48">
        <f>SUM(K969:M969)</f>
        <v>9399.7800000000007</v>
      </c>
      <c r="O969" s="48">
        <f>+J969-N969</f>
        <v>19547.769999999997</v>
      </c>
      <c r="P969" s="48"/>
      <c r="Q969" s="49">
        <v>0</v>
      </c>
    </row>
    <row r="970" spans="1:17" x14ac:dyDescent="0.25">
      <c r="A970" s="40" t="s">
        <v>1219</v>
      </c>
      <c r="B970" s="40" t="s">
        <v>291</v>
      </c>
      <c r="C970" s="40" t="s">
        <v>294</v>
      </c>
      <c r="D970" s="41">
        <v>28947.55</v>
      </c>
      <c r="E970" s="42">
        <v>2335.2199999999998</v>
      </c>
      <c r="F970" s="41">
        <v>0</v>
      </c>
      <c r="G970" s="42">
        <v>0</v>
      </c>
      <c r="H970" s="42">
        <v>0</v>
      </c>
      <c r="I970" s="42">
        <v>3441.1</v>
      </c>
      <c r="J970" s="42">
        <f>SUM(D970:I970)</f>
        <v>34723.870000000003</v>
      </c>
      <c r="K970" s="42">
        <v>3441.1</v>
      </c>
      <c r="L970" s="42">
        <v>6734.96</v>
      </c>
      <c r="M970" s="42">
        <v>0</v>
      </c>
      <c r="N970" s="42">
        <f>SUM(K970:M970)</f>
        <v>10176.06</v>
      </c>
      <c r="O970" s="42">
        <f>+J970-N970</f>
        <v>24547.810000000005</v>
      </c>
      <c r="P970" s="42"/>
      <c r="Q970" s="43">
        <v>0</v>
      </c>
    </row>
    <row r="971" spans="1:17" x14ac:dyDescent="0.25">
      <c r="A971" s="46" t="s">
        <v>1220</v>
      </c>
      <c r="B971" s="46" t="s">
        <v>381</v>
      </c>
      <c r="C971" s="46" t="s">
        <v>292</v>
      </c>
      <c r="D971" s="47">
        <v>24818.71</v>
      </c>
      <c r="E971" s="48">
        <v>0</v>
      </c>
      <c r="F971" s="47">
        <v>0</v>
      </c>
      <c r="G971" s="48">
        <v>0</v>
      </c>
      <c r="H971" s="48">
        <v>0</v>
      </c>
      <c r="I971" s="48">
        <v>0</v>
      </c>
      <c r="J971" s="48">
        <f>SUM(D971:I971)</f>
        <v>24818.71</v>
      </c>
      <c r="K971" s="48">
        <v>621.03</v>
      </c>
      <c r="L971" s="48">
        <v>5785</v>
      </c>
      <c r="M971" s="48">
        <v>0</v>
      </c>
      <c r="N971" s="48">
        <f>SUM(K971:M971)</f>
        <v>6406.03</v>
      </c>
      <c r="O971" s="48">
        <f>+J971-N971</f>
        <v>18412.68</v>
      </c>
      <c r="P971" s="48"/>
      <c r="Q971" s="49">
        <v>0</v>
      </c>
    </row>
    <row r="972" spans="1:17" x14ac:dyDescent="0.25">
      <c r="A972" s="40" t="s">
        <v>1221</v>
      </c>
      <c r="B972" s="40" t="s">
        <v>291</v>
      </c>
      <c r="C972" s="40" t="s">
        <v>450</v>
      </c>
      <c r="D972" s="41">
        <v>28947.55</v>
      </c>
      <c r="E972" s="42">
        <v>0</v>
      </c>
      <c r="F972" s="41">
        <v>0</v>
      </c>
      <c r="G972" s="42">
        <v>0</v>
      </c>
      <c r="H972" s="42">
        <v>4824.59</v>
      </c>
      <c r="I972" s="42">
        <v>0</v>
      </c>
      <c r="J972" s="42">
        <f>SUM(D972:I972)</f>
        <v>33772.14</v>
      </c>
      <c r="K972" s="42">
        <v>3184.23</v>
      </c>
      <c r="L972" s="42">
        <v>6672.95</v>
      </c>
      <c r="M972" s="42">
        <v>0</v>
      </c>
      <c r="N972" s="42">
        <f>SUM(K972:M972)</f>
        <v>9857.18</v>
      </c>
      <c r="O972" s="42">
        <f>+J972-N972</f>
        <v>23914.959999999999</v>
      </c>
      <c r="P972" s="42"/>
      <c r="Q972" s="43">
        <v>0</v>
      </c>
    </row>
    <row r="973" spans="1:17" x14ac:dyDescent="0.25">
      <c r="A973" s="37" t="s">
        <v>2910</v>
      </c>
      <c r="B973" s="37" t="s">
        <v>291</v>
      </c>
      <c r="C973" s="37" t="s">
        <v>728</v>
      </c>
      <c r="D973" s="38">
        <v>28947.55</v>
      </c>
      <c r="E973" s="38">
        <v>606.26</v>
      </c>
      <c r="F973" s="38"/>
      <c r="G973" s="38">
        <v>0</v>
      </c>
      <c r="H973" s="38"/>
      <c r="I973" s="38"/>
      <c r="J973" s="38">
        <v>29553.81</v>
      </c>
      <c r="K973" s="38">
        <v>2629.88</v>
      </c>
      <c r="L973" s="38">
        <v>6534.72</v>
      </c>
      <c r="M973" s="38"/>
      <c r="N973" s="38">
        <v>9164.6</v>
      </c>
      <c r="O973" s="38">
        <v>20389.21</v>
      </c>
      <c r="P973" s="39"/>
      <c r="Q973" s="39"/>
    </row>
    <row r="974" spans="1:17" x14ac:dyDescent="0.25">
      <c r="A974" s="44" t="s">
        <v>2911</v>
      </c>
      <c r="B974" s="44" t="s">
        <v>326</v>
      </c>
      <c r="C974" s="44" t="s">
        <v>444</v>
      </c>
      <c r="D974" s="45">
        <v>30471.11</v>
      </c>
      <c r="E974" s="45">
        <v>2508.19</v>
      </c>
      <c r="F974" s="45"/>
      <c r="G974" s="45">
        <v>0</v>
      </c>
      <c r="H974" s="45"/>
      <c r="I974" s="45"/>
      <c r="J974" s="45">
        <v>32979.300000000003</v>
      </c>
      <c r="K974" s="45">
        <v>3666.26</v>
      </c>
      <c r="L974" s="45">
        <v>0</v>
      </c>
      <c r="M974" s="45"/>
      <c r="N974" s="45">
        <v>3666.26</v>
      </c>
      <c r="O974" s="45">
        <v>29313.040000000001</v>
      </c>
      <c r="P974" s="39"/>
      <c r="Q974" s="39"/>
    </row>
    <row r="975" spans="1:17" x14ac:dyDescent="0.25">
      <c r="A975" s="46" t="s">
        <v>1222</v>
      </c>
      <c r="B975" s="46" t="s">
        <v>291</v>
      </c>
      <c r="C975" s="46" t="s">
        <v>294</v>
      </c>
      <c r="D975" s="47">
        <v>28947.55</v>
      </c>
      <c r="E975" s="48">
        <v>0</v>
      </c>
      <c r="F975" s="47">
        <v>482.31</v>
      </c>
      <c r="G975" s="48">
        <v>0</v>
      </c>
      <c r="H975" s="48">
        <v>0</v>
      </c>
      <c r="I975" s="48">
        <v>0</v>
      </c>
      <c r="J975" s="48">
        <f>SUM(D975:I975)</f>
        <v>29429.86</v>
      </c>
      <c r="K975" s="48">
        <v>3237.28</v>
      </c>
      <c r="L975" s="48">
        <v>5225.3100000000004</v>
      </c>
      <c r="M975" s="48">
        <v>0</v>
      </c>
      <c r="N975" s="48">
        <f>SUM(K975:M975)</f>
        <v>8462.59</v>
      </c>
      <c r="O975" s="48">
        <f>+J975-N975</f>
        <v>20967.27</v>
      </c>
      <c r="P975" s="48"/>
      <c r="Q975" s="49">
        <v>0</v>
      </c>
    </row>
    <row r="976" spans="1:17" x14ac:dyDescent="0.25">
      <c r="A976" s="40" t="s">
        <v>1223</v>
      </c>
      <c r="B976" s="40" t="s">
        <v>326</v>
      </c>
      <c r="C976" s="40" t="s">
        <v>332</v>
      </c>
      <c r="D976" s="41">
        <v>30471.11</v>
      </c>
      <c r="E976" s="42">
        <v>895.53</v>
      </c>
      <c r="F976" s="41">
        <v>0</v>
      </c>
      <c r="G976" s="42">
        <v>0</v>
      </c>
      <c r="H976" s="42">
        <v>0</v>
      </c>
      <c r="I976" s="42">
        <v>3450.33</v>
      </c>
      <c r="J976" s="42">
        <f>SUM(D976:I976)</f>
        <v>34816.97</v>
      </c>
      <c r="K976" s="42">
        <v>3450.33</v>
      </c>
      <c r="L976" s="42">
        <v>6651.21</v>
      </c>
      <c r="M976" s="42">
        <v>0</v>
      </c>
      <c r="N976" s="42">
        <f>SUM(K976:M976)</f>
        <v>10101.540000000001</v>
      </c>
      <c r="O976" s="42">
        <f>+J976-N976</f>
        <v>24715.43</v>
      </c>
      <c r="P976" s="42"/>
      <c r="Q976" s="43">
        <v>0</v>
      </c>
    </row>
    <row r="977" spans="1:17" x14ac:dyDescent="0.25">
      <c r="A977" s="46" t="s">
        <v>1224</v>
      </c>
      <c r="B977" s="46" t="s">
        <v>291</v>
      </c>
      <c r="C977" s="46" t="s">
        <v>298</v>
      </c>
      <c r="D977" s="47">
        <v>28947.55</v>
      </c>
      <c r="E977" s="48">
        <v>1470.73</v>
      </c>
      <c r="F977" s="47">
        <v>0</v>
      </c>
      <c r="G977" s="48">
        <v>15209.13</v>
      </c>
      <c r="H977" s="48">
        <v>0</v>
      </c>
      <c r="I977" s="48">
        <v>5019.01</v>
      </c>
      <c r="J977" s="48">
        <f>SUM(D977:I977)</f>
        <v>50646.42</v>
      </c>
      <c r="K977" s="48">
        <v>5019.01</v>
      </c>
      <c r="L977" s="48">
        <v>6762.86</v>
      </c>
      <c r="M977" s="48">
        <v>0</v>
      </c>
      <c r="N977" s="48">
        <f>SUM(K977:M977)</f>
        <v>11781.869999999999</v>
      </c>
      <c r="O977" s="48">
        <f>+J977-N977</f>
        <v>38864.550000000003</v>
      </c>
      <c r="P977" s="48"/>
      <c r="Q977" s="49">
        <v>870.86</v>
      </c>
    </row>
    <row r="978" spans="1:17" x14ac:dyDescent="0.25">
      <c r="A978" s="37" t="s">
        <v>2912</v>
      </c>
      <c r="B978" s="37" t="s">
        <v>291</v>
      </c>
      <c r="C978" s="37" t="s">
        <v>437</v>
      </c>
      <c r="D978" s="38">
        <v>28947.55</v>
      </c>
      <c r="E978" s="38">
        <v>1470.73</v>
      </c>
      <c r="F978" s="38"/>
      <c r="G978" s="38">
        <v>0</v>
      </c>
      <c r="H978" s="38"/>
      <c r="I978" s="38"/>
      <c r="J978" s="38">
        <v>30418.28</v>
      </c>
      <c r="K978" s="38">
        <v>2724.97</v>
      </c>
      <c r="L978" s="38">
        <v>6694.16</v>
      </c>
      <c r="M978" s="38"/>
      <c r="N978" s="38">
        <v>9419.1299999999992</v>
      </c>
      <c r="O978" s="38">
        <v>20999.15</v>
      </c>
      <c r="P978" s="39"/>
      <c r="Q978" s="39"/>
    </row>
    <row r="979" spans="1:17" x14ac:dyDescent="0.25">
      <c r="A979" s="44" t="s">
        <v>2913</v>
      </c>
      <c r="B979" s="44" t="s">
        <v>291</v>
      </c>
      <c r="C979" s="44" t="s">
        <v>2674</v>
      </c>
      <c r="D979" s="45">
        <v>28947.55</v>
      </c>
      <c r="E979" s="45">
        <v>1470.73</v>
      </c>
      <c r="F979" s="45"/>
      <c r="G979" s="45">
        <v>0</v>
      </c>
      <c r="H979" s="45"/>
      <c r="I979" s="45"/>
      <c r="J979" s="45">
        <v>30418.28</v>
      </c>
      <c r="K979" s="45">
        <v>2103.9299999999998</v>
      </c>
      <c r="L979" s="45">
        <v>0</v>
      </c>
      <c r="M979" s="45"/>
      <c r="N979" s="45">
        <v>2103.9299999999998</v>
      </c>
      <c r="O979" s="45">
        <v>28314.35</v>
      </c>
      <c r="P979" s="39"/>
      <c r="Q979" s="39"/>
    </row>
    <row r="980" spans="1:17" x14ac:dyDescent="0.25">
      <c r="A980" s="37" t="s">
        <v>2914</v>
      </c>
      <c r="B980" s="37" t="s">
        <v>291</v>
      </c>
      <c r="C980" s="37" t="s">
        <v>298</v>
      </c>
      <c r="D980" s="38">
        <v>28947.55</v>
      </c>
      <c r="E980" s="38">
        <v>1470.73</v>
      </c>
      <c r="F980" s="38"/>
      <c r="G980" s="38">
        <v>0</v>
      </c>
      <c r="H980" s="38"/>
      <c r="I980" s="38"/>
      <c r="J980" s="38">
        <v>30418.28</v>
      </c>
      <c r="K980" s="38">
        <v>2724.97</v>
      </c>
      <c r="L980" s="38">
        <v>0</v>
      </c>
      <c r="M980" s="38"/>
      <c r="N980" s="38">
        <v>2724.97</v>
      </c>
      <c r="O980" s="38">
        <v>27693.31</v>
      </c>
      <c r="P980" s="39"/>
      <c r="Q980" s="39"/>
    </row>
    <row r="981" spans="1:17" x14ac:dyDescent="0.25">
      <c r="A981" s="40" t="s">
        <v>1225</v>
      </c>
      <c r="B981" s="40" t="s">
        <v>326</v>
      </c>
      <c r="C981" s="40" t="s">
        <v>327</v>
      </c>
      <c r="D981" s="42">
        <v>30471.11</v>
      </c>
      <c r="E981" s="42">
        <v>0</v>
      </c>
      <c r="F981" s="41">
        <v>0</v>
      </c>
      <c r="G981" s="42">
        <v>0</v>
      </c>
      <c r="H981" s="42">
        <v>0</v>
      </c>
      <c r="I981" s="42">
        <v>0</v>
      </c>
      <c r="J981" s="42">
        <f>SUM(D981:I981)</f>
        <v>30471.11</v>
      </c>
      <c r="K981" s="42">
        <v>3961.24</v>
      </c>
      <c r="L981" s="42">
        <v>6588.44</v>
      </c>
      <c r="M981" s="42">
        <v>0</v>
      </c>
      <c r="N981" s="42">
        <f>SUM(K981:M981)</f>
        <v>10549.68</v>
      </c>
      <c r="O981" s="42">
        <f>+J981-N981</f>
        <v>19921.43</v>
      </c>
      <c r="P981" s="42"/>
      <c r="Q981" s="43">
        <v>0</v>
      </c>
    </row>
    <row r="982" spans="1:17" x14ac:dyDescent="0.25">
      <c r="A982" s="44" t="s">
        <v>2915</v>
      </c>
      <c r="B982" s="44" t="s">
        <v>291</v>
      </c>
      <c r="C982" s="44" t="s">
        <v>2674</v>
      </c>
      <c r="D982" s="45">
        <v>28947.55</v>
      </c>
      <c r="E982" s="45">
        <v>2335.2199999999998</v>
      </c>
      <c r="F982" s="45"/>
      <c r="G982" s="45">
        <v>0</v>
      </c>
      <c r="H982" s="45"/>
      <c r="I982" s="45"/>
      <c r="J982" s="45">
        <v>31282.77</v>
      </c>
      <c r="K982" s="45">
        <v>2199.02</v>
      </c>
      <c r="L982" s="45">
        <v>0</v>
      </c>
      <c r="M982" s="45"/>
      <c r="N982" s="45">
        <v>2199.02</v>
      </c>
      <c r="O982" s="45">
        <v>29083.75</v>
      </c>
      <c r="P982" s="39"/>
      <c r="Q982" s="39"/>
    </row>
    <row r="983" spans="1:17" x14ac:dyDescent="0.25">
      <c r="A983" s="46" t="s">
        <v>1226</v>
      </c>
      <c r="B983" s="46" t="s">
        <v>326</v>
      </c>
      <c r="C983" s="46" t="s">
        <v>332</v>
      </c>
      <c r="D983" s="47">
        <v>30471.11</v>
      </c>
      <c r="E983" s="48">
        <v>0</v>
      </c>
      <c r="F983" s="47">
        <v>0</v>
      </c>
      <c r="G983" s="48">
        <v>0</v>
      </c>
      <c r="H983" s="48">
        <v>0</v>
      </c>
      <c r="I983" s="48">
        <v>0</v>
      </c>
      <c r="J983" s="48">
        <f>SUM(D983:I983)</f>
        <v>30471.11</v>
      </c>
      <c r="K983" s="48">
        <v>3351.82</v>
      </c>
      <c r="L983" s="48">
        <v>6484.17</v>
      </c>
      <c r="M983" s="48">
        <v>0</v>
      </c>
      <c r="N983" s="48">
        <f>SUM(K983:M983)</f>
        <v>9835.99</v>
      </c>
      <c r="O983" s="48">
        <f>+J983-N983</f>
        <v>20635.120000000003</v>
      </c>
      <c r="P983" s="48"/>
      <c r="Q983" s="49">
        <v>0</v>
      </c>
    </row>
    <row r="984" spans="1:17" x14ac:dyDescent="0.25">
      <c r="A984" s="37" t="s">
        <v>2916</v>
      </c>
      <c r="B984" s="37" t="s">
        <v>326</v>
      </c>
      <c r="C984" s="37" t="s">
        <v>2674</v>
      </c>
      <c r="D984" s="38">
        <v>30471.11</v>
      </c>
      <c r="E984" s="38">
        <v>2508.19</v>
      </c>
      <c r="F984" s="38"/>
      <c r="G984" s="38">
        <v>0</v>
      </c>
      <c r="H984" s="38"/>
      <c r="I984" s="38"/>
      <c r="J984" s="38">
        <v>32979.300000000003</v>
      </c>
      <c r="K984" s="38">
        <v>3006.68</v>
      </c>
      <c r="L984" s="38">
        <v>6849.51</v>
      </c>
      <c r="M984" s="38"/>
      <c r="N984" s="38">
        <v>9856.19</v>
      </c>
      <c r="O984" s="38">
        <v>23123.11</v>
      </c>
      <c r="P984" s="39"/>
      <c r="Q984" s="39"/>
    </row>
    <row r="985" spans="1:17" x14ac:dyDescent="0.25">
      <c r="A985" s="44" t="s">
        <v>2917</v>
      </c>
      <c r="B985" s="44" t="s">
        <v>291</v>
      </c>
      <c r="C985" s="44" t="s">
        <v>2674</v>
      </c>
      <c r="D985" s="45">
        <v>28947.55</v>
      </c>
      <c r="E985" s="45">
        <v>1470.73</v>
      </c>
      <c r="F985" s="45"/>
      <c r="G985" s="45">
        <v>0</v>
      </c>
      <c r="H985" s="45"/>
      <c r="I985" s="45"/>
      <c r="J985" s="45">
        <v>30418.28</v>
      </c>
      <c r="K985" s="45">
        <v>2724.97</v>
      </c>
      <c r="L985" s="45">
        <v>6222.7</v>
      </c>
      <c r="M985" s="45"/>
      <c r="N985" s="45">
        <v>8947.67</v>
      </c>
      <c r="O985" s="45">
        <v>21470.61</v>
      </c>
      <c r="P985" s="39"/>
      <c r="Q985" s="39"/>
    </row>
    <row r="986" spans="1:17" x14ac:dyDescent="0.25">
      <c r="A986" s="37" t="s">
        <v>2918</v>
      </c>
      <c r="B986" s="37" t="s">
        <v>326</v>
      </c>
      <c r="C986" s="37" t="s">
        <v>383</v>
      </c>
      <c r="D986" s="38">
        <v>30471.11</v>
      </c>
      <c r="E986" s="38">
        <v>2605.5100000000002</v>
      </c>
      <c r="F986" s="38"/>
      <c r="G986" s="38">
        <v>0</v>
      </c>
      <c r="H986" s="38"/>
      <c r="I986" s="38"/>
      <c r="J986" s="38">
        <v>33076.620000000003</v>
      </c>
      <c r="K986" s="38">
        <v>3017.39</v>
      </c>
      <c r="L986" s="38">
        <v>6821.19</v>
      </c>
      <c r="M986" s="38"/>
      <c r="N986" s="38">
        <v>9838.58</v>
      </c>
      <c r="O986" s="38">
        <v>23238.04</v>
      </c>
      <c r="P986" s="39"/>
      <c r="Q986" s="39"/>
    </row>
    <row r="987" spans="1:17" x14ac:dyDescent="0.25">
      <c r="A987" s="44" t="s">
        <v>2919</v>
      </c>
      <c r="B987" s="44" t="s">
        <v>326</v>
      </c>
      <c r="C987" s="44" t="s">
        <v>2674</v>
      </c>
      <c r="D987" s="45">
        <v>30471.11</v>
      </c>
      <c r="E987" s="45">
        <v>2508.19</v>
      </c>
      <c r="F987" s="45"/>
      <c r="G987" s="45">
        <v>0</v>
      </c>
      <c r="H987" s="45"/>
      <c r="I987" s="45"/>
      <c r="J987" s="45">
        <v>32979.300000000003</v>
      </c>
      <c r="K987" s="45">
        <v>3006.68</v>
      </c>
      <c r="L987" s="45">
        <v>0</v>
      </c>
      <c r="M987" s="45"/>
      <c r="N987" s="45">
        <v>3006.68</v>
      </c>
      <c r="O987" s="45">
        <v>29972.62</v>
      </c>
      <c r="P987" s="39"/>
      <c r="Q987" s="39"/>
    </row>
    <row r="988" spans="1:17" x14ac:dyDescent="0.25">
      <c r="A988" s="37" t="s">
        <v>2920</v>
      </c>
      <c r="B988" s="37" t="s">
        <v>291</v>
      </c>
      <c r="C988" s="37" t="s">
        <v>2674</v>
      </c>
      <c r="D988" s="38">
        <v>28947.55</v>
      </c>
      <c r="E988" s="38">
        <v>3856.54</v>
      </c>
      <c r="F988" s="38"/>
      <c r="G988" s="38">
        <v>0</v>
      </c>
      <c r="H988" s="38"/>
      <c r="I988" s="38"/>
      <c r="J988" s="38">
        <v>32804.089999999997</v>
      </c>
      <c r="K988" s="38">
        <v>3643.49</v>
      </c>
      <c r="L988" s="38">
        <v>6806.63</v>
      </c>
      <c r="M988" s="38"/>
      <c r="N988" s="38">
        <v>10450.120000000001</v>
      </c>
      <c r="O988" s="38">
        <v>22353.97</v>
      </c>
      <c r="P988" s="39"/>
      <c r="Q988" s="39"/>
    </row>
    <row r="989" spans="1:17" x14ac:dyDescent="0.25">
      <c r="A989" s="44" t="s">
        <v>2921</v>
      </c>
      <c r="B989" s="44" t="s">
        <v>326</v>
      </c>
      <c r="C989" s="44" t="s">
        <v>327</v>
      </c>
      <c r="D989" s="45">
        <v>30471.11</v>
      </c>
      <c r="E989" s="45">
        <v>2822.47</v>
      </c>
      <c r="F989" s="45"/>
      <c r="G989" s="45">
        <v>0</v>
      </c>
      <c r="H989" s="45"/>
      <c r="I989" s="45"/>
      <c r="J989" s="45">
        <v>33293.58</v>
      </c>
      <c r="K989" s="45">
        <v>3041.25</v>
      </c>
      <c r="L989" s="45">
        <v>6874.29</v>
      </c>
      <c r="M989" s="45"/>
      <c r="N989" s="45">
        <v>9915.5400000000009</v>
      </c>
      <c r="O989" s="45">
        <v>23378.04</v>
      </c>
      <c r="P989" s="39"/>
      <c r="Q989" s="39"/>
    </row>
    <row r="990" spans="1:17" x14ac:dyDescent="0.25">
      <c r="A990" s="40" t="s">
        <v>1227</v>
      </c>
      <c r="B990" s="40" t="s">
        <v>326</v>
      </c>
      <c r="C990" s="40" t="s">
        <v>332</v>
      </c>
      <c r="D990" s="41">
        <v>30471.11</v>
      </c>
      <c r="E990" s="42">
        <v>1902.05</v>
      </c>
      <c r="F990" s="41">
        <v>0</v>
      </c>
      <c r="G990" s="42">
        <v>0</v>
      </c>
      <c r="H990" s="42">
        <v>0</v>
      </c>
      <c r="I990" s="42">
        <v>3561.04</v>
      </c>
      <c r="J990" s="42">
        <f>SUM(D990:I990)</f>
        <v>35934.199999999997</v>
      </c>
      <c r="K990" s="42">
        <v>4208.5</v>
      </c>
      <c r="L990" s="42">
        <v>7053.97</v>
      </c>
      <c r="M990" s="42">
        <v>0</v>
      </c>
      <c r="N990" s="42">
        <f>SUM(K990:M990)</f>
        <v>11262.470000000001</v>
      </c>
      <c r="O990" s="42">
        <f>+J990-N990</f>
        <v>24671.729999999996</v>
      </c>
      <c r="P990" s="42"/>
      <c r="Q990" s="43">
        <v>0</v>
      </c>
    </row>
    <row r="991" spans="1:17" x14ac:dyDescent="0.25">
      <c r="A991" s="46" t="s">
        <v>1228</v>
      </c>
      <c r="B991" s="46" t="s">
        <v>291</v>
      </c>
      <c r="C991" s="46" t="s">
        <v>1110</v>
      </c>
      <c r="D991" s="47">
        <v>28947.55</v>
      </c>
      <c r="E991" s="48">
        <v>0</v>
      </c>
      <c r="F991" s="47">
        <v>0</v>
      </c>
      <c r="G991" s="48">
        <v>0</v>
      </c>
      <c r="H991" s="48">
        <v>0</v>
      </c>
      <c r="I991" s="48">
        <v>0</v>
      </c>
      <c r="J991" s="48">
        <f>SUM(D991:I991)</f>
        <v>28947.55</v>
      </c>
      <c r="K991" s="48">
        <v>3184.23</v>
      </c>
      <c r="L991" s="48">
        <v>6007</v>
      </c>
      <c r="M991" s="48">
        <v>0</v>
      </c>
      <c r="N991" s="48">
        <f>SUM(K991:M991)</f>
        <v>9191.23</v>
      </c>
      <c r="O991" s="48">
        <f>+J991-N991</f>
        <v>19756.32</v>
      </c>
      <c r="P991" s="48"/>
      <c r="Q991" s="49">
        <v>0</v>
      </c>
    </row>
    <row r="992" spans="1:17" x14ac:dyDescent="0.25">
      <c r="A992" s="37" t="s">
        <v>2922</v>
      </c>
      <c r="B992" s="37" t="s">
        <v>291</v>
      </c>
      <c r="C992" s="37" t="s">
        <v>2674</v>
      </c>
      <c r="D992" s="38">
        <v>28947.55</v>
      </c>
      <c r="E992" s="38">
        <v>1470.73</v>
      </c>
      <c r="F992" s="38"/>
      <c r="G992" s="38">
        <v>0</v>
      </c>
      <c r="H992" s="38"/>
      <c r="I992" s="38"/>
      <c r="J992" s="38">
        <v>30418.28</v>
      </c>
      <c r="K992" s="38">
        <v>2724.97</v>
      </c>
      <c r="L992" s="38">
        <v>0</v>
      </c>
      <c r="M992" s="38"/>
      <c r="N992" s="38">
        <v>2724.97</v>
      </c>
      <c r="O992" s="38">
        <v>27693.31</v>
      </c>
      <c r="P992" s="39"/>
      <c r="Q992" s="39"/>
    </row>
    <row r="993" spans="1:17" x14ac:dyDescent="0.25">
      <c r="A993" s="44" t="s">
        <v>2923</v>
      </c>
      <c r="B993" s="44" t="s">
        <v>326</v>
      </c>
      <c r="C993" s="44" t="s">
        <v>2674</v>
      </c>
      <c r="D993" s="45">
        <v>30471.11</v>
      </c>
      <c r="E993" s="45">
        <v>2508.19</v>
      </c>
      <c r="F993" s="45"/>
      <c r="G993" s="45">
        <v>0</v>
      </c>
      <c r="H993" s="45"/>
      <c r="I993" s="45"/>
      <c r="J993" s="45">
        <v>32979.300000000003</v>
      </c>
      <c r="K993" s="45">
        <v>2385.64</v>
      </c>
      <c r="L993" s="45">
        <v>0</v>
      </c>
      <c r="M993" s="45"/>
      <c r="N993" s="45">
        <v>2385.64</v>
      </c>
      <c r="O993" s="45">
        <v>30593.66</v>
      </c>
      <c r="P993" s="39"/>
      <c r="Q993" s="39"/>
    </row>
    <row r="994" spans="1:17" x14ac:dyDescent="0.25">
      <c r="A994" s="40" t="s">
        <v>1229</v>
      </c>
      <c r="B994" s="40" t="s">
        <v>291</v>
      </c>
      <c r="C994" s="40" t="s">
        <v>564</v>
      </c>
      <c r="D994" s="41">
        <v>28947.55</v>
      </c>
      <c r="E994" s="42">
        <v>0</v>
      </c>
      <c r="F994" s="41">
        <v>0</v>
      </c>
      <c r="G994" s="42">
        <v>0</v>
      </c>
      <c r="H994" s="42">
        <v>0</v>
      </c>
      <c r="I994" s="42">
        <v>0</v>
      </c>
      <c r="J994" s="42">
        <f>SUM(D994:I994)</f>
        <v>28947.55</v>
      </c>
      <c r="K994" s="42">
        <v>3184.23</v>
      </c>
      <c r="L994" s="42">
        <v>6215.55</v>
      </c>
      <c r="M994" s="42">
        <v>0</v>
      </c>
      <c r="N994" s="42">
        <f>SUM(K994:M994)</f>
        <v>9399.7800000000007</v>
      </c>
      <c r="O994" s="42">
        <f>+J994-N994</f>
        <v>19547.769999999997</v>
      </c>
      <c r="P994" s="42"/>
      <c r="Q994" s="43">
        <v>0</v>
      </c>
    </row>
    <row r="995" spans="1:17" x14ac:dyDescent="0.25">
      <c r="A995" s="37" t="s">
        <v>2924</v>
      </c>
      <c r="B995" s="37" t="s">
        <v>291</v>
      </c>
      <c r="C995" s="37" t="s">
        <v>2674</v>
      </c>
      <c r="D995" s="38">
        <v>28947.55</v>
      </c>
      <c r="E995" s="38">
        <v>1470.73</v>
      </c>
      <c r="F995" s="38"/>
      <c r="G995" s="38">
        <v>0</v>
      </c>
      <c r="H995" s="38"/>
      <c r="I995" s="38"/>
      <c r="J995" s="38">
        <v>30418.28</v>
      </c>
      <c r="K995" s="38">
        <v>2724.97</v>
      </c>
      <c r="L995" s="38">
        <v>6222.7</v>
      </c>
      <c r="M995" s="38"/>
      <c r="N995" s="38">
        <v>8947.67</v>
      </c>
      <c r="O995" s="38">
        <v>21470.61</v>
      </c>
      <c r="P995" s="39"/>
      <c r="Q995" s="39"/>
    </row>
    <row r="996" spans="1:17" x14ac:dyDescent="0.25">
      <c r="A996" s="46" t="s">
        <v>1230</v>
      </c>
      <c r="B996" s="46" t="s">
        <v>329</v>
      </c>
      <c r="C996" s="46" t="s">
        <v>1231</v>
      </c>
      <c r="D996" s="47">
        <v>26125.919999999998</v>
      </c>
      <c r="E996" s="48">
        <v>0</v>
      </c>
      <c r="F996" s="47">
        <v>0</v>
      </c>
      <c r="G996" s="48">
        <v>0</v>
      </c>
      <c r="H996" s="48">
        <v>0</v>
      </c>
      <c r="I996" s="48">
        <v>0</v>
      </c>
      <c r="J996" s="48">
        <f>SUM(D996:I996)</f>
        <v>26125.919999999998</v>
      </c>
      <c r="K996" s="48">
        <v>2873.85</v>
      </c>
      <c r="L996" s="48">
        <v>5748.47</v>
      </c>
      <c r="M996" s="48">
        <v>0</v>
      </c>
      <c r="N996" s="48">
        <f>SUM(K996:M996)</f>
        <v>8622.32</v>
      </c>
      <c r="O996" s="48">
        <f>+J996-N996</f>
        <v>17503.599999999999</v>
      </c>
      <c r="P996" s="48"/>
      <c r="Q996" s="49">
        <v>812.8</v>
      </c>
    </row>
    <row r="997" spans="1:17" x14ac:dyDescent="0.25">
      <c r="A997" s="40" t="s">
        <v>1232</v>
      </c>
      <c r="B997" s="40" t="s">
        <v>300</v>
      </c>
      <c r="C997" s="40" t="s">
        <v>1233</v>
      </c>
      <c r="D997" s="41">
        <v>27500.17</v>
      </c>
      <c r="E997" s="42">
        <v>0</v>
      </c>
      <c r="F997" s="41">
        <v>0</v>
      </c>
      <c r="G997" s="42">
        <v>0</v>
      </c>
      <c r="H997" s="42">
        <v>0</v>
      </c>
      <c r="I997" s="42">
        <v>0</v>
      </c>
      <c r="J997" s="42">
        <f>SUM(D997:I997)</f>
        <v>27500.17</v>
      </c>
      <c r="K997" s="42">
        <v>3025.01</v>
      </c>
      <c r="L997" s="42">
        <v>5861.3</v>
      </c>
      <c r="M997" s="42">
        <v>0</v>
      </c>
      <c r="N997" s="42">
        <f>SUM(K997:M997)</f>
        <v>8886.3100000000013</v>
      </c>
      <c r="O997" s="42">
        <f>+J997-N997</f>
        <v>18613.859999999997</v>
      </c>
      <c r="P997" s="42"/>
      <c r="Q997" s="43">
        <v>0</v>
      </c>
    </row>
    <row r="998" spans="1:17" x14ac:dyDescent="0.25">
      <c r="A998" s="46" t="s">
        <v>1234</v>
      </c>
      <c r="B998" s="46" t="s">
        <v>291</v>
      </c>
      <c r="C998" s="46" t="s">
        <v>294</v>
      </c>
      <c r="D998" s="47">
        <v>28947.55</v>
      </c>
      <c r="E998" s="48">
        <v>0</v>
      </c>
      <c r="F998" s="47">
        <v>0</v>
      </c>
      <c r="G998" s="48">
        <v>0</v>
      </c>
      <c r="H998" s="48">
        <v>0</v>
      </c>
      <c r="I998" s="48">
        <v>0</v>
      </c>
      <c r="J998" s="48">
        <f>SUM(D998:I998)</f>
        <v>28947.55</v>
      </c>
      <c r="K998" s="48">
        <v>3184.23</v>
      </c>
      <c r="L998" s="48">
        <v>6103.78</v>
      </c>
      <c r="M998" s="48">
        <v>0</v>
      </c>
      <c r="N998" s="48">
        <f>SUM(K998:M998)</f>
        <v>9288.01</v>
      </c>
      <c r="O998" s="48">
        <f>+J998-N998</f>
        <v>19659.54</v>
      </c>
      <c r="P998" s="48"/>
      <c r="Q998" s="49">
        <v>-406.4</v>
      </c>
    </row>
    <row r="999" spans="1:17" x14ac:dyDescent="0.25">
      <c r="A999" s="44" t="s">
        <v>2925</v>
      </c>
      <c r="B999" s="44" t="s">
        <v>326</v>
      </c>
      <c r="C999" s="44" t="s">
        <v>332</v>
      </c>
      <c r="D999" s="45">
        <v>30471.11</v>
      </c>
      <c r="E999" s="45">
        <v>2786.75</v>
      </c>
      <c r="F999" s="45"/>
      <c r="G999" s="45">
        <v>0</v>
      </c>
      <c r="H999" s="45"/>
      <c r="I999" s="45"/>
      <c r="J999" s="45">
        <v>33257.86</v>
      </c>
      <c r="K999" s="45">
        <v>2416.2800000000002</v>
      </c>
      <c r="L999" s="45">
        <v>0</v>
      </c>
      <c r="M999" s="45"/>
      <c r="N999" s="45">
        <v>2416.2800000000002</v>
      </c>
      <c r="O999" s="45">
        <v>30841.58</v>
      </c>
      <c r="P999" s="39"/>
      <c r="Q999" s="39"/>
    </row>
    <row r="1000" spans="1:17" x14ac:dyDescent="0.25">
      <c r="A1000" s="40" t="s">
        <v>1235</v>
      </c>
      <c r="B1000" s="40" t="s">
        <v>326</v>
      </c>
      <c r="C1000" s="40" t="s">
        <v>332</v>
      </c>
      <c r="D1000" s="41">
        <v>30471.11</v>
      </c>
      <c r="E1000" s="42">
        <v>2388.75</v>
      </c>
      <c r="F1000" s="41">
        <v>0</v>
      </c>
      <c r="G1000" s="42">
        <v>0</v>
      </c>
      <c r="H1000" s="42">
        <v>0</v>
      </c>
      <c r="I1000" s="42">
        <v>3614.58</v>
      </c>
      <c r="J1000" s="42">
        <f>SUM(D1000:I1000)</f>
        <v>36474.44</v>
      </c>
      <c r="K1000" s="42">
        <v>3614.58</v>
      </c>
      <c r="L1000" s="42">
        <v>7173.09</v>
      </c>
      <c r="M1000" s="42">
        <v>0</v>
      </c>
      <c r="N1000" s="42">
        <f>SUM(K1000:M1000)</f>
        <v>10787.67</v>
      </c>
      <c r="O1000" s="42">
        <f>+J1000-N1000</f>
        <v>25686.770000000004</v>
      </c>
      <c r="P1000" s="42"/>
      <c r="Q1000" s="43">
        <v>0</v>
      </c>
    </row>
    <row r="1001" spans="1:17" x14ac:dyDescent="0.25">
      <c r="A1001" s="37" t="s">
        <v>2926</v>
      </c>
      <c r="B1001" s="37" t="s">
        <v>326</v>
      </c>
      <c r="C1001" s="37" t="s">
        <v>294</v>
      </c>
      <c r="D1001" s="38">
        <v>30471.11</v>
      </c>
      <c r="E1001" s="38">
        <v>2605.5100000000002</v>
      </c>
      <c r="F1001" s="38"/>
      <c r="G1001" s="38">
        <v>0</v>
      </c>
      <c r="H1001" s="38"/>
      <c r="I1001" s="38"/>
      <c r="J1001" s="38">
        <v>33076.620000000003</v>
      </c>
      <c r="K1001" s="38">
        <v>3017.39</v>
      </c>
      <c r="L1001" s="38">
        <v>6873.33</v>
      </c>
      <c r="M1001" s="38"/>
      <c r="N1001" s="38">
        <v>9890.7199999999993</v>
      </c>
      <c r="O1001" s="38">
        <v>23185.9</v>
      </c>
      <c r="P1001" s="39"/>
      <c r="Q1001" s="39"/>
    </row>
    <row r="1002" spans="1:17" x14ac:dyDescent="0.25">
      <c r="A1002" s="46" t="s">
        <v>1236</v>
      </c>
      <c r="B1002" s="46" t="s">
        <v>300</v>
      </c>
      <c r="C1002" s="46" t="s">
        <v>835</v>
      </c>
      <c r="D1002" s="47">
        <v>27500.17</v>
      </c>
      <c r="E1002" s="48">
        <v>0</v>
      </c>
      <c r="F1002" s="47">
        <v>1447.38</v>
      </c>
      <c r="G1002" s="48">
        <v>0</v>
      </c>
      <c r="H1002" s="48">
        <v>0</v>
      </c>
      <c r="I1002" s="48">
        <v>0</v>
      </c>
      <c r="J1002" s="48">
        <f>SUM(D1002:I1002)</f>
        <v>28947.55</v>
      </c>
      <c r="K1002" s="48">
        <v>3025.01</v>
      </c>
      <c r="L1002" s="48">
        <v>7935.74</v>
      </c>
      <c r="M1002" s="48">
        <v>0</v>
      </c>
      <c r="N1002" s="48">
        <f>SUM(K1002:M1002)</f>
        <v>10960.75</v>
      </c>
      <c r="O1002" s="48">
        <f>+J1002-N1002</f>
        <v>17986.8</v>
      </c>
      <c r="P1002" s="48"/>
      <c r="Q1002" s="49">
        <v>6096.02</v>
      </c>
    </row>
    <row r="1003" spans="1:17" x14ac:dyDescent="0.25">
      <c r="A1003" s="40" t="s">
        <v>1237</v>
      </c>
      <c r="B1003" s="40" t="s">
        <v>300</v>
      </c>
      <c r="C1003" s="40" t="s">
        <v>1238</v>
      </c>
      <c r="D1003" s="41">
        <v>27500.17</v>
      </c>
      <c r="E1003" s="42">
        <v>1447.38</v>
      </c>
      <c r="F1003" s="41">
        <v>0</v>
      </c>
      <c r="G1003" s="42">
        <v>0</v>
      </c>
      <c r="H1003" s="42">
        <v>0</v>
      </c>
      <c r="I1003" s="42">
        <v>0</v>
      </c>
      <c r="J1003" s="42">
        <f>SUM(D1003:I1003)</f>
        <v>28947.55</v>
      </c>
      <c r="K1003" s="42">
        <v>3025.01</v>
      </c>
      <c r="L1003" s="42">
        <v>6490.84</v>
      </c>
      <c r="M1003" s="42">
        <v>0</v>
      </c>
      <c r="N1003" s="42">
        <f>SUM(K1003:M1003)</f>
        <v>9515.85</v>
      </c>
      <c r="O1003" s="42">
        <f>+J1003-N1003</f>
        <v>19431.699999999997</v>
      </c>
      <c r="P1003" s="42"/>
      <c r="Q1003" s="43">
        <v>841.83</v>
      </c>
    </row>
    <row r="1004" spans="1:17" x14ac:dyDescent="0.25">
      <c r="A1004" s="46" t="s">
        <v>1239</v>
      </c>
      <c r="B1004" s="46" t="s">
        <v>300</v>
      </c>
      <c r="C1004" s="46" t="s">
        <v>1233</v>
      </c>
      <c r="D1004" s="47">
        <v>27500.17</v>
      </c>
      <c r="E1004" s="48">
        <v>0</v>
      </c>
      <c r="F1004" s="47">
        <v>0</v>
      </c>
      <c r="G1004" s="48">
        <v>0</v>
      </c>
      <c r="H1004" s="48">
        <v>0</v>
      </c>
      <c r="I1004" s="48">
        <v>0</v>
      </c>
      <c r="J1004" s="48">
        <f>SUM(D1004:I1004)</f>
        <v>27500.17</v>
      </c>
      <c r="K1004" s="48">
        <v>3025.01</v>
      </c>
      <c r="L1004" s="48">
        <v>6340.28</v>
      </c>
      <c r="M1004" s="48">
        <v>0</v>
      </c>
      <c r="N1004" s="48">
        <f>SUM(K1004:M1004)</f>
        <v>9365.2900000000009</v>
      </c>
      <c r="O1004" s="48">
        <f>+J1004-N1004</f>
        <v>18134.879999999997</v>
      </c>
      <c r="P1004" s="48"/>
      <c r="Q1004" s="49">
        <v>1741.72</v>
      </c>
    </row>
    <row r="1005" spans="1:17" x14ac:dyDescent="0.25">
      <c r="A1005" s="40" t="s">
        <v>1240</v>
      </c>
      <c r="B1005" s="40" t="s">
        <v>329</v>
      </c>
      <c r="C1005" s="40" t="s">
        <v>1021</v>
      </c>
      <c r="D1005" s="41">
        <v>26125.919999999998</v>
      </c>
      <c r="E1005" s="42">
        <v>0</v>
      </c>
      <c r="F1005" s="41">
        <v>0</v>
      </c>
      <c r="G1005" s="42">
        <v>13062.96</v>
      </c>
      <c r="H1005" s="42">
        <v>0</v>
      </c>
      <c r="I1005" s="42">
        <v>0</v>
      </c>
      <c r="J1005" s="42">
        <f>SUM(D1005:I1005)</f>
        <v>39188.879999999997</v>
      </c>
      <c r="K1005" s="42">
        <v>4310.7700000000004</v>
      </c>
      <c r="L1005" s="42">
        <v>5524.95</v>
      </c>
      <c r="M1005" s="42">
        <v>0</v>
      </c>
      <c r="N1005" s="42">
        <f>SUM(K1005:M1005)</f>
        <v>9835.7200000000012</v>
      </c>
      <c r="O1005" s="42">
        <f>+J1005-N1005</f>
        <v>29353.159999999996</v>
      </c>
      <c r="P1005" s="42"/>
      <c r="Q1005" s="43">
        <v>0</v>
      </c>
    </row>
    <row r="1006" spans="1:17" x14ac:dyDescent="0.25">
      <c r="A1006" s="46" t="s">
        <v>1241</v>
      </c>
      <c r="B1006" s="46" t="s">
        <v>291</v>
      </c>
      <c r="C1006" s="46" t="s">
        <v>294</v>
      </c>
      <c r="D1006" s="47">
        <v>28947.55</v>
      </c>
      <c r="E1006" s="48">
        <v>0</v>
      </c>
      <c r="F1006" s="47">
        <v>0</v>
      </c>
      <c r="G1006" s="48">
        <v>0</v>
      </c>
      <c r="H1006" s="48">
        <v>0</v>
      </c>
      <c r="I1006" s="48">
        <v>0</v>
      </c>
      <c r="J1006" s="48">
        <f>SUM(D1006:I1006)</f>
        <v>28947.55</v>
      </c>
      <c r="K1006" s="48">
        <v>3184.23</v>
      </c>
      <c r="L1006" s="48">
        <v>7539.8</v>
      </c>
      <c r="M1006" s="48">
        <v>0</v>
      </c>
      <c r="N1006" s="48">
        <f>SUM(K1006:M1006)</f>
        <v>10724.03</v>
      </c>
      <c r="O1006" s="48">
        <f>+J1006-N1006</f>
        <v>18223.519999999997</v>
      </c>
      <c r="P1006" s="48"/>
      <c r="Q1006" s="49">
        <v>4815.45</v>
      </c>
    </row>
    <row r="1007" spans="1:17" x14ac:dyDescent="0.25">
      <c r="A1007" s="40" t="s">
        <v>1242</v>
      </c>
      <c r="B1007" s="40" t="s">
        <v>329</v>
      </c>
      <c r="C1007" s="40" t="s">
        <v>1243</v>
      </c>
      <c r="D1007" s="41">
        <v>26125.919999999998</v>
      </c>
      <c r="E1007" s="42">
        <v>0</v>
      </c>
      <c r="F1007" s="41">
        <v>0</v>
      </c>
      <c r="G1007" s="42">
        <v>13062.96</v>
      </c>
      <c r="H1007" s="42">
        <v>0</v>
      </c>
      <c r="I1007" s="42">
        <v>0</v>
      </c>
      <c r="J1007" s="42">
        <f>SUM(D1007:I1007)</f>
        <v>39188.879999999997</v>
      </c>
      <c r="K1007" s="42">
        <v>4310.7700000000004</v>
      </c>
      <c r="L1007" s="42">
        <v>5764.44</v>
      </c>
      <c r="M1007" s="42">
        <v>0</v>
      </c>
      <c r="N1007" s="42">
        <f>SUM(K1007:M1007)</f>
        <v>10075.209999999999</v>
      </c>
      <c r="O1007" s="42">
        <f>+J1007-N1007</f>
        <v>29113.67</v>
      </c>
      <c r="P1007" s="42"/>
      <c r="Q1007" s="43">
        <v>870.86</v>
      </c>
    </row>
    <row r="1008" spans="1:17" x14ac:dyDescent="0.25">
      <c r="A1008" s="46" t="s">
        <v>1244</v>
      </c>
      <c r="B1008" s="46" t="s">
        <v>381</v>
      </c>
      <c r="C1008" s="46" t="s">
        <v>296</v>
      </c>
      <c r="D1008" s="47">
        <v>24818.71</v>
      </c>
      <c r="E1008" s="48">
        <v>0</v>
      </c>
      <c r="F1008" s="47">
        <v>0</v>
      </c>
      <c r="G1008" s="48">
        <v>0</v>
      </c>
      <c r="H1008" s="48">
        <v>0</v>
      </c>
      <c r="I1008" s="48">
        <v>0</v>
      </c>
      <c r="J1008" s="48">
        <f>SUM(D1008:I1008)</f>
        <v>24818.71</v>
      </c>
      <c r="K1008" s="48">
        <v>2058.9899999999998</v>
      </c>
      <c r="L1008" s="48">
        <v>5785</v>
      </c>
      <c r="M1008" s="48">
        <v>0</v>
      </c>
      <c r="N1008" s="48">
        <f>SUM(K1008:M1008)</f>
        <v>7843.99</v>
      </c>
      <c r="O1008" s="48">
        <f>+J1008-N1008</f>
        <v>16974.72</v>
      </c>
      <c r="P1008" s="48"/>
      <c r="Q1008" s="49">
        <v>0</v>
      </c>
    </row>
    <row r="1009" spans="1:17" x14ac:dyDescent="0.25">
      <c r="A1009" s="40" t="s">
        <v>1245</v>
      </c>
      <c r="B1009" s="40" t="s">
        <v>291</v>
      </c>
      <c r="C1009" s="40" t="s">
        <v>323</v>
      </c>
      <c r="D1009" s="41">
        <v>28947.55</v>
      </c>
      <c r="E1009" s="42">
        <v>0</v>
      </c>
      <c r="F1009" s="41">
        <v>0</v>
      </c>
      <c r="G1009" s="42">
        <v>0</v>
      </c>
      <c r="H1009" s="42">
        <v>0</v>
      </c>
      <c r="I1009" s="42">
        <v>0</v>
      </c>
      <c r="J1009" s="42">
        <f>SUM(D1009:I1009)</f>
        <v>28947.55</v>
      </c>
      <c r="K1009" s="42">
        <v>3184.23</v>
      </c>
      <c r="L1009" s="42">
        <v>6215.55</v>
      </c>
      <c r="M1009" s="42">
        <v>0</v>
      </c>
      <c r="N1009" s="42">
        <f>SUM(K1009:M1009)</f>
        <v>9399.7800000000007</v>
      </c>
      <c r="O1009" s="42">
        <f>+J1009-N1009</f>
        <v>19547.769999999997</v>
      </c>
      <c r="P1009" s="42"/>
      <c r="Q1009" s="43">
        <v>0</v>
      </c>
    </row>
    <row r="1010" spans="1:17" x14ac:dyDescent="0.25">
      <c r="A1010" s="46" t="s">
        <v>1246</v>
      </c>
      <c r="B1010" s="46" t="s">
        <v>381</v>
      </c>
      <c r="C1010" s="46" t="s">
        <v>820</v>
      </c>
      <c r="D1010" s="47">
        <v>24818.71</v>
      </c>
      <c r="E1010" s="48">
        <v>0</v>
      </c>
      <c r="F1010" s="47">
        <v>0</v>
      </c>
      <c r="G1010" s="48">
        <v>0</v>
      </c>
      <c r="H1010" s="48">
        <v>0</v>
      </c>
      <c r="I1010" s="48">
        <v>0</v>
      </c>
      <c r="J1010" s="48">
        <f>SUM(D1010:I1010)</f>
        <v>24818.71</v>
      </c>
      <c r="K1010" s="48">
        <v>2730.05</v>
      </c>
      <c r="L1010" s="48">
        <v>5205.0200000000004</v>
      </c>
      <c r="M1010" s="48">
        <v>0</v>
      </c>
      <c r="N1010" s="48">
        <f>SUM(K1010:M1010)</f>
        <v>7935.0700000000006</v>
      </c>
      <c r="O1010" s="48">
        <f>+J1010-N1010</f>
        <v>16883.64</v>
      </c>
      <c r="P1010" s="48"/>
      <c r="Q1010" s="49">
        <v>0</v>
      </c>
    </row>
    <row r="1011" spans="1:17" x14ac:dyDescent="0.25">
      <c r="A1011" s="40" t="s">
        <v>1247</v>
      </c>
      <c r="B1011" s="40" t="s">
        <v>329</v>
      </c>
      <c r="C1011" s="40" t="s">
        <v>1248</v>
      </c>
      <c r="D1011" s="41">
        <v>26125.919999999998</v>
      </c>
      <c r="E1011" s="42">
        <v>0</v>
      </c>
      <c r="F1011" s="41">
        <v>0</v>
      </c>
      <c r="G1011" s="42">
        <v>0</v>
      </c>
      <c r="H1011" s="42">
        <v>0</v>
      </c>
      <c r="I1011" s="42">
        <v>0</v>
      </c>
      <c r="J1011" s="42">
        <f>SUM(D1011:I1011)</f>
        <v>26125.919999999998</v>
      </c>
      <c r="K1011" s="42">
        <v>2873.85</v>
      </c>
      <c r="L1011" s="42">
        <v>5524.95</v>
      </c>
      <c r="M1011" s="42">
        <v>0</v>
      </c>
      <c r="N1011" s="42">
        <f>SUM(K1011:M1011)</f>
        <v>8398.7999999999993</v>
      </c>
      <c r="O1011" s="42">
        <f>+J1011-N1011</f>
        <v>17727.12</v>
      </c>
      <c r="P1011" s="42"/>
      <c r="Q1011" s="43">
        <v>0</v>
      </c>
    </row>
    <row r="1012" spans="1:17" x14ac:dyDescent="0.25">
      <c r="A1012" s="46" t="s">
        <v>1249</v>
      </c>
      <c r="B1012" s="46" t="s">
        <v>291</v>
      </c>
      <c r="C1012" s="46" t="s">
        <v>921</v>
      </c>
      <c r="D1012" s="47">
        <v>28947.55</v>
      </c>
      <c r="E1012" s="48">
        <v>0</v>
      </c>
      <c r="F1012" s="47">
        <v>0</v>
      </c>
      <c r="G1012" s="48">
        <v>0</v>
      </c>
      <c r="H1012" s="48">
        <v>0</v>
      </c>
      <c r="I1012" s="48">
        <v>0</v>
      </c>
      <c r="J1012" s="48">
        <f>SUM(D1012:I1012)</f>
        <v>28947.55</v>
      </c>
      <c r="K1012" s="48">
        <v>3184.23</v>
      </c>
      <c r="L1012" s="48">
        <v>6111.27</v>
      </c>
      <c r="M1012" s="48">
        <v>0</v>
      </c>
      <c r="N1012" s="48">
        <f>SUM(K1012:M1012)</f>
        <v>9295.5</v>
      </c>
      <c r="O1012" s="48">
        <f>+J1012-N1012</f>
        <v>19652.05</v>
      </c>
      <c r="P1012" s="48"/>
      <c r="Q1012" s="49">
        <v>0</v>
      </c>
    </row>
    <row r="1013" spans="1:17" x14ac:dyDescent="0.25">
      <c r="A1013" s="40" t="s">
        <v>1250</v>
      </c>
      <c r="B1013" s="40" t="s">
        <v>300</v>
      </c>
      <c r="C1013" s="40" t="s">
        <v>537</v>
      </c>
      <c r="D1013" s="41">
        <v>27500.17</v>
      </c>
      <c r="E1013" s="42">
        <v>0</v>
      </c>
      <c r="F1013" s="41">
        <v>0</v>
      </c>
      <c r="G1013" s="42">
        <v>0</v>
      </c>
      <c r="H1013" s="42">
        <v>-4583.3599999999997</v>
      </c>
      <c r="I1013" s="42">
        <v>0</v>
      </c>
      <c r="J1013" s="42">
        <f>SUM(D1013:I1013)</f>
        <v>22916.809999999998</v>
      </c>
      <c r="K1013" s="42">
        <v>3025.01</v>
      </c>
      <c r="L1013" s="42">
        <v>9630.19</v>
      </c>
      <c r="M1013" s="42">
        <v>0</v>
      </c>
      <c r="N1013" s="42">
        <f>SUM(K1013:M1013)</f>
        <v>12655.2</v>
      </c>
      <c r="O1013" s="42">
        <f>+J1013-N1013</f>
        <v>10261.609999999997</v>
      </c>
      <c r="P1013" s="42"/>
      <c r="Q1013" s="43">
        <v>6262.83</v>
      </c>
    </row>
    <row r="1014" spans="1:17" x14ac:dyDescent="0.25">
      <c r="A1014" s="44" t="s">
        <v>2927</v>
      </c>
      <c r="B1014" s="44" t="s">
        <v>326</v>
      </c>
      <c r="C1014" s="44" t="s">
        <v>327</v>
      </c>
      <c r="D1014" s="45">
        <v>30471.11</v>
      </c>
      <c r="E1014" s="45">
        <v>2605.5100000000002</v>
      </c>
      <c r="F1014" s="45"/>
      <c r="G1014" s="45">
        <v>0</v>
      </c>
      <c r="H1014" s="45"/>
      <c r="I1014" s="45"/>
      <c r="J1014" s="45">
        <v>33076.620000000003</v>
      </c>
      <c r="K1014" s="45">
        <v>3017.39</v>
      </c>
      <c r="L1014" s="45">
        <v>6821.19</v>
      </c>
      <c r="M1014" s="45"/>
      <c r="N1014" s="45">
        <v>9838.58</v>
      </c>
      <c r="O1014" s="45">
        <v>23238.04</v>
      </c>
      <c r="P1014" s="39"/>
      <c r="Q1014" s="39"/>
    </row>
    <row r="1015" spans="1:17" x14ac:dyDescent="0.25">
      <c r="A1015" s="46" t="s">
        <v>1251</v>
      </c>
      <c r="B1015" s="46" t="s">
        <v>329</v>
      </c>
      <c r="C1015" s="46" t="s">
        <v>1252</v>
      </c>
      <c r="D1015" s="47">
        <v>26125.919999999998</v>
      </c>
      <c r="E1015" s="48">
        <v>0</v>
      </c>
      <c r="F1015" s="47">
        <v>0</v>
      </c>
      <c r="G1015" s="48">
        <v>0</v>
      </c>
      <c r="H1015" s="48">
        <v>0</v>
      </c>
      <c r="I1015" s="48">
        <v>0</v>
      </c>
      <c r="J1015" s="48">
        <f>SUM(D1015:I1015)</f>
        <v>26125.919999999998</v>
      </c>
      <c r="K1015" s="48">
        <v>2873.85</v>
      </c>
      <c r="L1015" s="48">
        <v>5524.95</v>
      </c>
      <c r="M1015" s="48">
        <v>0</v>
      </c>
      <c r="N1015" s="48">
        <f>SUM(K1015:M1015)</f>
        <v>8398.7999999999993</v>
      </c>
      <c r="O1015" s="48">
        <f>+J1015-N1015</f>
        <v>17727.12</v>
      </c>
      <c r="P1015" s="48"/>
      <c r="Q1015" s="49">
        <v>0</v>
      </c>
    </row>
    <row r="1016" spans="1:17" x14ac:dyDescent="0.25">
      <c r="A1016" s="37" t="s">
        <v>2928</v>
      </c>
      <c r="B1016" s="37" t="s">
        <v>291</v>
      </c>
      <c r="C1016" s="37" t="s">
        <v>323</v>
      </c>
      <c r="D1016" s="38">
        <v>28947.55</v>
      </c>
      <c r="E1016" s="38">
        <v>1470.73</v>
      </c>
      <c r="F1016" s="38"/>
      <c r="G1016" s="38">
        <v>0</v>
      </c>
      <c r="H1016" s="38"/>
      <c r="I1016" s="38"/>
      <c r="J1016" s="38">
        <v>30418.28</v>
      </c>
      <c r="K1016" s="38">
        <v>2724.97</v>
      </c>
      <c r="L1016" s="38">
        <v>6746.3</v>
      </c>
      <c r="M1016" s="38"/>
      <c r="N1016" s="38">
        <v>9471.27</v>
      </c>
      <c r="O1016" s="38">
        <v>20947.009999999998</v>
      </c>
      <c r="P1016" s="39"/>
      <c r="Q1016" s="39"/>
    </row>
    <row r="1017" spans="1:17" x14ac:dyDescent="0.25">
      <c r="A1017" s="44" t="s">
        <v>2929</v>
      </c>
      <c r="B1017" s="44" t="s">
        <v>291</v>
      </c>
      <c r="C1017" s="44" t="s">
        <v>2674</v>
      </c>
      <c r="D1017" s="45">
        <v>28947.55</v>
      </c>
      <c r="E1017" s="45">
        <v>1470.73</v>
      </c>
      <c r="F1017" s="45"/>
      <c r="G1017" s="45">
        <v>15209.13</v>
      </c>
      <c r="H1017" s="45"/>
      <c r="I1017" s="45"/>
      <c r="J1017" s="45">
        <v>45627.41</v>
      </c>
      <c r="K1017" s="45">
        <v>2534.85</v>
      </c>
      <c r="L1017" s="45">
        <v>0</v>
      </c>
      <c r="M1017" s="45"/>
      <c r="N1017" s="45">
        <v>2534.85</v>
      </c>
      <c r="O1017" s="45">
        <v>43092.56</v>
      </c>
      <c r="P1017" s="39"/>
      <c r="Q1017" s="39"/>
    </row>
    <row r="1018" spans="1:17" x14ac:dyDescent="0.25">
      <c r="A1018" s="40" t="s">
        <v>1253</v>
      </c>
      <c r="B1018" s="40" t="s">
        <v>291</v>
      </c>
      <c r="C1018" s="40" t="s">
        <v>294</v>
      </c>
      <c r="D1018" s="41">
        <v>28947.55</v>
      </c>
      <c r="E1018" s="42">
        <v>0</v>
      </c>
      <c r="F1018" s="41">
        <v>0</v>
      </c>
      <c r="G1018" s="42">
        <v>0</v>
      </c>
      <c r="H1018" s="42">
        <v>0</v>
      </c>
      <c r="I1018" s="42">
        <v>0</v>
      </c>
      <c r="J1018" s="42">
        <f>SUM(D1018:I1018)</f>
        <v>28947.55</v>
      </c>
      <c r="K1018" s="42">
        <v>3763.18</v>
      </c>
      <c r="L1018" s="42">
        <v>6215.55</v>
      </c>
      <c r="M1018" s="42">
        <v>0</v>
      </c>
      <c r="N1018" s="42">
        <f>SUM(K1018:M1018)</f>
        <v>9978.73</v>
      </c>
      <c r="O1018" s="42">
        <f>+J1018-N1018</f>
        <v>18968.82</v>
      </c>
      <c r="P1018" s="42"/>
      <c r="Q1018" s="43">
        <v>0</v>
      </c>
    </row>
    <row r="1019" spans="1:17" x14ac:dyDescent="0.25">
      <c r="A1019" s="37" t="s">
        <v>2930</v>
      </c>
      <c r="B1019" s="37" t="s">
        <v>291</v>
      </c>
      <c r="C1019" s="37" t="s">
        <v>2674</v>
      </c>
      <c r="D1019" s="38">
        <v>28947.55</v>
      </c>
      <c r="E1019" s="38">
        <v>2335.2199999999998</v>
      </c>
      <c r="F1019" s="38"/>
      <c r="G1019" s="38">
        <v>0</v>
      </c>
      <c r="H1019" s="38"/>
      <c r="I1019" s="38"/>
      <c r="J1019" s="38">
        <v>31282.77</v>
      </c>
      <c r="K1019" s="38">
        <v>2199.02</v>
      </c>
      <c r="L1019" s="38">
        <v>0</v>
      </c>
      <c r="M1019" s="38"/>
      <c r="N1019" s="38">
        <v>2199.02</v>
      </c>
      <c r="O1019" s="38">
        <v>29083.75</v>
      </c>
      <c r="P1019" s="39"/>
      <c r="Q1019" s="39"/>
    </row>
    <row r="1020" spans="1:17" x14ac:dyDescent="0.25">
      <c r="A1020" s="46" t="s">
        <v>1254</v>
      </c>
      <c r="B1020" s="46" t="s">
        <v>300</v>
      </c>
      <c r="C1020" s="46" t="s">
        <v>749</v>
      </c>
      <c r="D1020" s="47">
        <v>27500.17</v>
      </c>
      <c r="E1020" s="48">
        <v>0</v>
      </c>
      <c r="F1020" s="47">
        <v>0</v>
      </c>
      <c r="G1020" s="48">
        <v>0</v>
      </c>
      <c r="H1020" s="48">
        <v>0</v>
      </c>
      <c r="I1020" s="48">
        <v>0</v>
      </c>
      <c r="J1020" s="48">
        <f>SUM(D1020:I1020)</f>
        <v>27500.17</v>
      </c>
      <c r="K1020" s="48">
        <v>3025.01</v>
      </c>
      <c r="L1020" s="48">
        <v>5861.3</v>
      </c>
      <c r="M1020" s="48">
        <v>0</v>
      </c>
      <c r="N1020" s="48">
        <f>SUM(K1020:M1020)</f>
        <v>8886.3100000000013</v>
      </c>
      <c r="O1020" s="48">
        <f>+J1020-N1020</f>
        <v>18613.859999999997</v>
      </c>
      <c r="P1020" s="48"/>
      <c r="Q1020" s="49">
        <v>0</v>
      </c>
    </row>
    <row r="1021" spans="1:17" x14ac:dyDescent="0.25">
      <c r="A1021" s="40" t="s">
        <v>1255</v>
      </c>
      <c r="B1021" s="40" t="s">
        <v>1256</v>
      </c>
      <c r="C1021" s="40" t="s">
        <v>335</v>
      </c>
      <c r="D1021" s="41">
        <v>30471.11</v>
      </c>
      <c r="E1021" s="42">
        <v>1173.52</v>
      </c>
      <c r="F1021" s="41">
        <v>1722.24</v>
      </c>
      <c r="G1021" s="42">
        <v>0</v>
      </c>
      <c r="H1021" s="42">
        <v>0</v>
      </c>
      <c r="I1021" s="42">
        <v>0</v>
      </c>
      <c r="J1021" s="42">
        <f>SUM(D1021:I1021)</f>
        <v>33366.870000000003</v>
      </c>
      <c r="K1021" s="42">
        <v>3670.35</v>
      </c>
      <c r="L1021" s="42">
        <v>7192.9</v>
      </c>
      <c r="M1021" s="42">
        <v>0</v>
      </c>
      <c r="N1021" s="42">
        <f>SUM(K1021:M1021)</f>
        <v>10863.25</v>
      </c>
      <c r="O1021" s="42">
        <f>+J1021-N1021</f>
        <v>22503.620000000003</v>
      </c>
      <c r="P1021" s="42"/>
      <c r="Q1021" s="43">
        <v>0</v>
      </c>
    </row>
    <row r="1022" spans="1:17" x14ac:dyDescent="0.25">
      <c r="A1022" s="44" t="s">
        <v>2931</v>
      </c>
      <c r="B1022" s="44" t="s">
        <v>326</v>
      </c>
      <c r="C1022" s="44" t="s">
        <v>2674</v>
      </c>
      <c r="D1022" s="45">
        <v>30471.11</v>
      </c>
      <c r="E1022" s="45">
        <v>2508.19</v>
      </c>
      <c r="F1022" s="45"/>
      <c r="G1022" s="45">
        <v>0</v>
      </c>
      <c r="H1022" s="45"/>
      <c r="I1022" s="45"/>
      <c r="J1022" s="45">
        <v>32979.300000000003</v>
      </c>
      <c r="K1022" s="45">
        <v>3666.26</v>
      </c>
      <c r="L1022" s="45">
        <v>7570.73</v>
      </c>
      <c r="M1022" s="45"/>
      <c r="N1022" s="45">
        <v>11236.99</v>
      </c>
      <c r="O1022" s="45">
        <v>21742.31</v>
      </c>
      <c r="P1022" s="39"/>
      <c r="Q1022" s="39"/>
    </row>
    <row r="1023" spans="1:17" x14ac:dyDescent="0.25">
      <c r="A1023" s="46" t="s">
        <v>1257</v>
      </c>
      <c r="B1023" s="46" t="s">
        <v>291</v>
      </c>
      <c r="C1023" s="46" t="s">
        <v>549</v>
      </c>
      <c r="D1023" s="47">
        <v>28947.55</v>
      </c>
      <c r="E1023" s="48">
        <v>0</v>
      </c>
      <c r="F1023" s="47">
        <v>0</v>
      </c>
      <c r="G1023" s="48">
        <v>0</v>
      </c>
      <c r="H1023" s="48">
        <v>0</v>
      </c>
      <c r="I1023" s="48">
        <v>0</v>
      </c>
      <c r="J1023" s="48">
        <f>SUM(D1023:I1023)</f>
        <v>28947.55</v>
      </c>
      <c r="K1023" s="48">
        <v>3184.23</v>
      </c>
      <c r="L1023" s="48">
        <v>6215.55</v>
      </c>
      <c r="M1023" s="48">
        <v>0</v>
      </c>
      <c r="N1023" s="48">
        <f>SUM(K1023:M1023)</f>
        <v>9399.7800000000007</v>
      </c>
      <c r="O1023" s="48">
        <f>+J1023-N1023</f>
        <v>19547.769999999997</v>
      </c>
      <c r="P1023" s="48"/>
      <c r="Q1023" s="49">
        <v>0</v>
      </c>
    </row>
    <row r="1024" spans="1:17" x14ac:dyDescent="0.25">
      <c r="A1024" s="37" t="s">
        <v>2932</v>
      </c>
      <c r="B1024" s="37" t="s">
        <v>326</v>
      </c>
      <c r="C1024" s="37" t="s">
        <v>332</v>
      </c>
      <c r="D1024" s="38">
        <v>30471.11</v>
      </c>
      <c r="E1024" s="38">
        <v>2780.94</v>
      </c>
      <c r="F1024" s="38"/>
      <c r="G1024" s="38">
        <v>0</v>
      </c>
      <c r="H1024" s="38"/>
      <c r="I1024" s="38"/>
      <c r="J1024" s="38">
        <v>33252.050000000003</v>
      </c>
      <c r="K1024" s="38">
        <v>3036.68</v>
      </c>
      <c r="L1024" s="38">
        <v>6916.27</v>
      </c>
      <c r="M1024" s="38"/>
      <c r="N1024" s="38">
        <v>9952.9500000000007</v>
      </c>
      <c r="O1024" s="38">
        <v>23299.1</v>
      </c>
      <c r="P1024" s="39"/>
      <c r="Q1024" s="39"/>
    </row>
    <row r="1025" spans="1:17" x14ac:dyDescent="0.25">
      <c r="A1025" s="44" t="s">
        <v>2933</v>
      </c>
      <c r="B1025" s="44" t="s">
        <v>326</v>
      </c>
      <c r="C1025" s="44" t="s">
        <v>2674</v>
      </c>
      <c r="D1025" s="45">
        <v>30471.11</v>
      </c>
      <c r="E1025" s="45">
        <v>2605.5100000000002</v>
      </c>
      <c r="F1025" s="45"/>
      <c r="G1025" s="45">
        <v>0</v>
      </c>
      <c r="H1025" s="45"/>
      <c r="I1025" s="45"/>
      <c r="J1025" s="45">
        <v>33076.620000000003</v>
      </c>
      <c r="K1025" s="45">
        <v>3017.39</v>
      </c>
      <c r="L1025" s="45">
        <v>6821.19</v>
      </c>
      <c r="M1025" s="45"/>
      <c r="N1025" s="45">
        <v>9838.58</v>
      </c>
      <c r="O1025" s="45">
        <v>23238.04</v>
      </c>
      <c r="P1025" s="39"/>
      <c r="Q1025" s="39"/>
    </row>
    <row r="1026" spans="1:17" x14ac:dyDescent="0.25">
      <c r="A1026" s="40" t="s">
        <v>1258</v>
      </c>
      <c r="B1026" s="40" t="s">
        <v>291</v>
      </c>
      <c r="C1026" s="40" t="s">
        <v>294</v>
      </c>
      <c r="D1026" s="41">
        <v>28947.55</v>
      </c>
      <c r="E1026" s="42">
        <v>0</v>
      </c>
      <c r="F1026" s="41">
        <v>0</v>
      </c>
      <c r="G1026" s="42">
        <v>0</v>
      </c>
      <c r="H1026" s="42">
        <v>0</v>
      </c>
      <c r="I1026" s="42">
        <v>0</v>
      </c>
      <c r="J1026" s="42">
        <f>SUM(D1026:I1026)</f>
        <v>28947.55</v>
      </c>
      <c r="K1026" s="42">
        <v>3184.23</v>
      </c>
      <c r="L1026" s="42">
        <v>7539.8</v>
      </c>
      <c r="M1026" s="42">
        <v>0</v>
      </c>
      <c r="N1026" s="42">
        <f>SUM(K1026:M1026)</f>
        <v>10724.03</v>
      </c>
      <c r="O1026" s="42">
        <f>+J1026-N1026</f>
        <v>18223.519999999997</v>
      </c>
      <c r="P1026" s="42"/>
      <c r="Q1026" s="43">
        <v>4815.45</v>
      </c>
    </row>
    <row r="1027" spans="1:17" x14ac:dyDescent="0.25">
      <c r="A1027" s="46" t="s">
        <v>1259</v>
      </c>
      <c r="B1027" s="46" t="s">
        <v>291</v>
      </c>
      <c r="C1027" s="46" t="s">
        <v>459</v>
      </c>
      <c r="D1027" s="47">
        <v>28947.55</v>
      </c>
      <c r="E1027" s="48">
        <v>0</v>
      </c>
      <c r="F1027" s="47">
        <v>0</v>
      </c>
      <c r="G1027" s="48">
        <v>14473.77</v>
      </c>
      <c r="H1027" s="48">
        <v>0</v>
      </c>
      <c r="I1027" s="48">
        <v>0</v>
      </c>
      <c r="J1027" s="48">
        <f>SUM(D1027:I1027)</f>
        <v>43421.32</v>
      </c>
      <c r="K1027" s="48">
        <v>4776.34</v>
      </c>
      <c r="L1027" s="48">
        <v>6059.14</v>
      </c>
      <c r="M1027" s="48">
        <v>0</v>
      </c>
      <c r="N1027" s="48">
        <f>SUM(K1027:M1027)</f>
        <v>10835.48</v>
      </c>
      <c r="O1027" s="48">
        <f>+J1027-N1027</f>
        <v>32585.84</v>
      </c>
      <c r="P1027" s="48"/>
      <c r="Q1027" s="49">
        <v>0</v>
      </c>
    </row>
    <row r="1028" spans="1:17" x14ac:dyDescent="0.25">
      <c r="A1028" s="40" t="s">
        <v>1260</v>
      </c>
      <c r="B1028" s="40" t="s">
        <v>326</v>
      </c>
      <c r="C1028" s="40" t="s">
        <v>335</v>
      </c>
      <c r="D1028" s="41">
        <v>30471.11</v>
      </c>
      <c r="E1028" s="42">
        <v>1902.05</v>
      </c>
      <c r="F1028" s="41">
        <v>0</v>
      </c>
      <c r="G1028" s="42">
        <v>0</v>
      </c>
      <c r="H1028" s="42">
        <v>0</v>
      </c>
      <c r="I1028" s="42">
        <v>3561.04</v>
      </c>
      <c r="J1028" s="42">
        <f>SUM(D1028:I1028)</f>
        <v>35934.199999999997</v>
      </c>
      <c r="K1028" s="42">
        <v>3561.04</v>
      </c>
      <c r="L1028" s="42">
        <v>4801.66</v>
      </c>
      <c r="M1028" s="42">
        <v>0</v>
      </c>
      <c r="N1028" s="42">
        <f>SUM(K1028:M1028)</f>
        <v>8362.7000000000007</v>
      </c>
      <c r="O1028" s="42">
        <f>+J1028-N1028</f>
        <v>27571.499999999996</v>
      </c>
      <c r="P1028" s="42"/>
      <c r="Q1028" s="43">
        <v>0</v>
      </c>
    </row>
    <row r="1029" spans="1:17" x14ac:dyDescent="0.25">
      <c r="A1029" s="46" t="s">
        <v>1261</v>
      </c>
      <c r="B1029" s="46" t="s">
        <v>326</v>
      </c>
      <c r="C1029" s="46" t="s">
        <v>332</v>
      </c>
      <c r="D1029" s="47">
        <v>30471.11</v>
      </c>
      <c r="E1029" s="48">
        <v>0</v>
      </c>
      <c r="F1029" s="47">
        <v>1016.37</v>
      </c>
      <c r="G1029" s="48">
        <v>0</v>
      </c>
      <c r="H1029" s="48">
        <v>0</v>
      </c>
      <c r="I1029" s="48">
        <v>0</v>
      </c>
      <c r="J1029" s="48">
        <f>SUM(D1029:I1029)</f>
        <v>31487.48</v>
      </c>
      <c r="K1029" s="48">
        <v>3463.62</v>
      </c>
      <c r="L1029" s="48">
        <v>6837.2</v>
      </c>
      <c r="M1029" s="48">
        <v>0</v>
      </c>
      <c r="N1029" s="48">
        <f>SUM(K1029:M1029)</f>
        <v>10300.82</v>
      </c>
      <c r="O1029" s="48">
        <f>+J1029-N1029</f>
        <v>21186.66</v>
      </c>
      <c r="P1029" s="48"/>
      <c r="Q1029" s="49">
        <v>0</v>
      </c>
    </row>
    <row r="1030" spans="1:17" x14ac:dyDescent="0.25">
      <c r="A1030" s="40" t="s">
        <v>1262</v>
      </c>
      <c r="B1030" s="40" t="s">
        <v>291</v>
      </c>
      <c r="C1030" s="40" t="s">
        <v>562</v>
      </c>
      <c r="D1030" s="41">
        <v>28947.55</v>
      </c>
      <c r="E1030" s="42">
        <v>0</v>
      </c>
      <c r="F1030" s="41">
        <v>0</v>
      </c>
      <c r="G1030" s="42">
        <v>0</v>
      </c>
      <c r="H1030" s="42">
        <v>0</v>
      </c>
      <c r="I1030" s="42">
        <v>0</v>
      </c>
      <c r="J1030" s="42">
        <f>SUM(D1030:I1030)</f>
        <v>28947.55</v>
      </c>
      <c r="K1030" s="42">
        <v>3184.23</v>
      </c>
      <c r="L1030" s="42">
        <v>4584.8</v>
      </c>
      <c r="M1030" s="42">
        <v>0</v>
      </c>
      <c r="N1030" s="42">
        <f>SUM(K1030:M1030)</f>
        <v>7769.0300000000007</v>
      </c>
      <c r="O1030" s="42">
        <f>+J1030-N1030</f>
        <v>21178.519999999997</v>
      </c>
      <c r="P1030" s="42"/>
      <c r="Q1030" s="43">
        <v>0</v>
      </c>
    </row>
    <row r="1031" spans="1:17" x14ac:dyDescent="0.25">
      <c r="A1031" s="46" t="s">
        <v>1263</v>
      </c>
      <c r="B1031" s="46" t="s">
        <v>291</v>
      </c>
      <c r="C1031" s="46" t="s">
        <v>294</v>
      </c>
      <c r="D1031" s="47">
        <v>28947.55</v>
      </c>
      <c r="E1031" s="48">
        <v>0</v>
      </c>
      <c r="F1031" s="47">
        <v>1335.15</v>
      </c>
      <c r="G1031" s="48">
        <v>0</v>
      </c>
      <c r="H1031" s="48">
        <v>0</v>
      </c>
      <c r="I1031" s="48">
        <v>0</v>
      </c>
      <c r="J1031" s="48">
        <f>SUM(D1031:I1031)</f>
        <v>30282.7</v>
      </c>
      <c r="K1031" s="48">
        <v>3331.09</v>
      </c>
      <c r="L1031" s="48">
        <v>6542.33</v>
      </c>
      <c r="M1031" s="48">
        <v>0</v>
      </c>
      <c r="N1031" s="48">
        <f>SUM(K1031:M1031)</f>
        <v>9873.42</v>
      </c>
      <c r="O1031" s="48">
        <f>+J1031-N1031</f>
        <v>20409.28</v>
      </c>
      <c r="P1031" s="48"/>
      <c r="Q1031" s="49">
        <v>0</v>
      </c>
    </row>
    <row r="1032" spans="1:17" x14ac:dyDescent="0.25">
      <c r="A1032" s="37" t="s">
        <v>2934</v>
      </c>
      <c r="B1032" s="37" t="s">
        <v>326</v>
      </c>
      <c r="C1032" s="37" t="s">
        <v>383</v>
      </c>
      <c r="D1032" s="38">
        <v>30471.11</v>
      </c>
      <c r="E1032" s="38">
        <v>2508.19</v>
      </c>
      <c r="F1032" s="38"/>
      <c r="G1032" s="38">
        <v>0</v>
      </c>
      <c r="H1032" s="38"/>
      <c r="I1032" s="38"/>
      <c r="J1032" s="38">
        <v>32979.300000000003</v>
      </c>
      <c r="K1032" s="38">
        <v>3006.68</v>
      </c>
      <c r="L1032" s="38">
        <v>6797.37</v>
      </c>
      <c r="M1032" s="38"/>
      <c r="N1032" s="38">
        <v>9804.0499999999993</v>
      </c>
      <c r="O1032" s="38">
        <v>23175.25</v>
      </c>
      <c r="P1032" s="39"/>
      <c r="Q1032" s="39"/>
    </row>
    <row r="1033" spans="1:17" x14ac:dyDescent="0.25">
      <c r="A1033" s="40" t="s">
        <v>1264</v>
      </c>
      <c r="B1033" s="40" t="s">
        <v>291</v>
      </c>
      <c r="C1033" s="40" t="s">
        <v>634</v>
      </c>
      <c r="D1033" s="41">
        <v>28947.55</v>
      </c>
      <c r="E1033" s="42">
        <v>0</v>
      </c>
      <c r="F1033" s="41">
        <v>0</v>
      </c>
      <c r="G1033" s="42">
        <v>0</v>
      </c>
      <c r="H1033" s="42">
        <v>0</v>
      </c>
      <c r="I1033" s="42">
        <v>0</v>
      </c>
      <c r="J1033" s="42">
        <f>SUM(D1033:I1033)</f>
        <v>28947.55</v>
      </c>
      <c r="K1033" s="42">
        <v>3184.23</v>
      </c>
      <c r="L1033" s="42">
        <v>6215.55</v>
      </c>
      <c r="M1033" s="42">
        <v>0</v>
      </c>
      <c r="N1033" s="42">
        <f>SUM(K1033:M1033)</f>
        <v>9399.7800000000007</v>
      </c>
      <c r="O1033" s="42">
        <f>+J1033-N1033</f>
        <v>19547.769999999997</v>
      </c>
      <c r="P1033" s="42"/>
      <c r="Q1033" s="43">
        <v>0</v>
      </c>
    </row>
    <row r="1034" spans="1:17" x14ac:dyDescent="0.25">
      <c r="A1034" s="46" t="s">
        <v>1265</v>
      </c>
      <c r="B1034" s="46" t="s">
        <v>291</v>
      </c>
      <c r="C1034" s="46" t="s">
        <v>618</v>
      </c>
      <c r="D1034" s="47">
        <v>28947.55</v>
      </c>
      <c r="E1034" s="48">
        <v>0</v>
      </c>
      <c r="F1034" s="47">
        <v>0</v>
      </c>
      <c r="G1034" s="48">
        <v>0</v>
      </c>
      <c r="H1034" s="48">
        <v>0</v>
      </c>
      <c r="I1034" s="48">
        <v>0</v>
      </c>
      <c r="J1034" s="48">
        <f>SUM(D1034:I1034)</f>
        <v>28947.55</v>
      </c>
      <c r="K1034" s="48">
        <v>3184.23</v>
      </c>
      <c r="L1034" s="48">
        <v>7383.39</v>
      </c>
      <c r="M1034" s="48">
        <v>0</v>
      </c>
      <c r="N1034" s="48">
        <f>SUM(K1034:M1034)</f>
        <v>10567.62</v>
      </c>
      <c r="O1034" s="48">
        <f>+J1034-N1034</f>
        <v>18379.93</v>
      </c>
      <c r="P1034" s="48"/>
      <c r="Q1034" s="49">
        <v>4815.45</v>
      </c>
    </row>
    <row r="1035" spans="1:17" x14ac:dyDescent="0.25">
      <c r="A1035" s="40" t="s">
        <v>1266</v>
      </c>
      <c r="B1035" s="40" t="s">
        <v>291</v>
      </c>
      <c r="C1035" s="40" t="s">
        <v>820</v>
      </c>
      <c r="D1035" s="41">
        <v>28947.55</v>
      </c>
      <c r="E1035" s="42">
        <v>606.26</v>
      </c>
      <c r="F1035" s="41">
        <v>0</v>
      </c>
      <c r="G1035" s="42">
        <v>0</v>
      </c>
      <c r="H1035" s="42">
        <v>0</v>
      </c>
      <c r="I1035" s="42">
        <v>0</v>
      </c>
      <c r="J1035" s="42">
        <f>SUM(D1035:I1035)</f>
        <v>29553.809999999998</v>
      </c>
      <c r="K1035" s="42">
        <v>3250.91</v>
      </c>
      <c r="L1035" s="42">
        <v>6311.8</v>
      </c>
      <c r="M1035" s="42">
        <v>0</v>
      </c>
      <c r="N1035" s="42">
        <f>SUM(K1035:M1035)</f>
        <v>9562.7099999999991</v>
      </c>
      <c r="O1035" s="42">
        <f>+J1035-N1035</f>
        <v>19991.099999999999</v>
      </c>
      <c r="P1035" s="42"/>
      <c r="Q1035" s="43">
        <v>0</v>
      </c>
    </row>
    <row r="1036" spans="1:17" x14ac:dyDescent="0.25">
      <c r="A1036" s="46" t="s">
        <v>1267</v>
      </c>
      <c r="B1036" s="46" t="s">
        <v>300</v>
      </c>
      <c r="C1036" s="46" t="s">
        <v>1268</v>
      </c>
      <c r="D1036" s="47">
        <v>27500.17</v>
      </c>
      <c r="E1036" s="48">
        <v>0</v>
      </c>
      <c r="F1036" s="47">
        <v>1447.38</v>
      </c>
      <c r="G1036" s="48">
        <v>0</v>
      </c>
      <c r="H1036" s="48">
        <v>0</v>
      </c>
      <c r="I1036" s="48">
        <v>0</v>
      </c>
      <c r="J1036" s="48">
        <f>SUM(D1036:I1036)</f>
        <v>28947.55</v>
      </c>
      <c r="K1036" s="48">
        <v>3025.01</v>
      </c>
      <c r="L1036" s="48">
        <v>6259.33</v>
      </c>
      <c r="M1036" s="48">
        <v>0</v>
      </c>
      <c r="N1036" s="48">
        <f>SUM(K1036:M1036)</f>
        <v>9284.34</v>
      </c>
      <c r="O1036" s="48">
        <f>+J1036-N1036</f>
        <v>19663.21</v>
      </c>
      <c r="P1036" s="48"/>
      <c r="Q1036" s="49">
        <v>0</v>
      </c>
    </row>
    <row r="1037" spans="1:17" x14ac:dyDescent="0.25">
      <c r="A1037" s="40" t="s">
        <v>1269</v>
      </c>
      <c r="B1037" s="40" t="s">
        <v>291</v>
      </c>
      <c r="C1037" s="40" t="s">
        <v>618</v>
      </c>
      <c r="D1037" s="41">
        <v>28947.55</v>
      </c>
      <c r="E1037" s="42">
        <v>1470.73</v>
      </c>
      <c r="F1037" s="41">
        <v>0</v>
      </c>
      <c r="G1037" s="42">
        <v>0</v>
      </c>
      <c r="H1037" s="42">
        <v>0</v>
      </c>
      <c r="I1037" s="42">
        <v>3346.01</v>
      </c>
      <c r="J1037" s="42">
        <f>SUM(D1037:I1037)</f>
        <v>33764.29</v>
      </c>
      <c r="K1037" s="42">
        <v>3346.01</v>
      </c>
      <c r="L1037" s="42">
        <v>6523.37</v>
      </c>
      <c r="M1037" s="42">
        <v>0</v>
      </c>
      <c r="N1037" s="42">
        <f>SUM(K1037:M1037)</f>
        <v>9869.380000000001</v>
      </c>
      <c r="O1037" s="42">
        <f>+J1037-N1037</f>
        <v>23894.91</v>
      </c>
      <c r="P1037" s="42"/>
      <c r="Q1037" s="43">
        <v>0</v>
      </c>
    </row>
    <row r="1038" spans="1:17" x14ac:dyDescent="0.25">
      <c r="A1038" s="46" t="s">
        <v>1270</v>
      </c>
      <c r="B1038" s="46" t="s">
        <v>381</v>
      </c>
      <c r="C1038" s="46" t="s">
        <v>362</v>
      </c>
      <c r="D1038" s="47">
        <v>14063.94</v>
      </c>
      <c r="E1038" s="48">
        <v>0</v>
      </c>
      <c r="F1038" s="47">
        <v>0</v>
      </c>
      <c r="G1038" s="48">
        <v>0</v>
      </c>
      <c r="H1038" s="48">
        <v>0</v>
      </c>
      <c r="I1038" s="48">
        <v>0</v>
      </c>
      <c r="J1038" s="48">
        <f>SUM(D1038:I1038)</f>
        <v>14063.94</v>
      </c>
      <c r="K1038" s="48">
        <v>621.03</v>
      </c>
      <c r="L1038" s="48">
        <v>2827.44</v>
      </c>
      <c r="M1038" s="48">
        <v>0</v>
      </c>
      <c r="N1038" s="48">
        <f>SUM(K1038:M1038)</f>
        <v>3448.4700000000003</v>
      </c>
      <c r="O1038" s="48">
        <f>+J1038-N1038</f>
        <v>10615.470000000001</v>
      </c>
      <c r="P1038" s="48"/>
      <c r="Q1038" s="49">
        <v>0</v>
      </c>
    </row>
    <row r="1039" spans="1:17" x14ac:dyDescent="0.25">
      <c r="A1039" s="40" t="s">
        <v>1271</v>
      </c>
      <c r="B1039" s="40" t="s">
        <v>300</v>
      </c>
      <c r="C1039" s="40" t="s">
        <v>1272</v>
      </c>
      <c r="D1039" s="41">
        <v>27500.17</v>
      </c>
      <c r="E1039" s="42">
        <v>0</v>
      </c>
      <c r="F1039" s="41">
        <v>0</v>
      </c>
      <c r="G1039" s="42">
        <v>0</v>
      </c>
      <c r="H1039" s="42">
        <v>0</v>
      </c>
      <c r="I1039" s="42">
        <v>0</v>
      </c>
      <c r="J1039" s="42">
        <f>SUM(D1039:I1039)</f>
        <v>27500.17</v>
      </c>
      <c r="K1039" s="42">
        <v>3025.01</v>
      </c>
      <c r="L1039" s="42">
        <v>7583.58</v>
      </c>
      <c r="M1039" s="42">
        <v>0</v>
      </c>
      <c r="N1039" s="42">
        <f>SUM(K1039:M1039)</f>
        <v>10608.59</v>
      </c>
      <c r="O1039" s="42">
        <f>+J1039-N1039</f>
        <v>16891.579999999998</v>
      </c>
      <c r="P1039" s="42"/>
      <c r="Q1039" s="43">
        <v>6262.83</v>
      </c>
    </row>
    <row r="1040" spans="1:17" x14ac:dyDescent="0.25">
      <c r="A1040" s="46" t="s">
        <v>1273</v>
      </c>
      <c r="B1040" s="46" t="s">
        <v>300</v>
      </c>
      <c r="C1040" s="46" t="s">
        <v>634</v>
      </c>
      <c r="D1040" s="47">
        <v>27500.17</v>
      </c>
      <c r="E1040" s="48">
        <v>0</v>
      </c>
      <c r="F1040" s="47">
        <v>1447.38</v>
      </c>
      <c r="G1040" s="48">
        <v>14473.77</v>
      </c>
      <c r="H1040" s="48">
        <v>0</v>
      </c>
      <c r="I1040" s="48">
        <v>0</v>
      </c>
      <c r="J1040" s="48">
        <f>SUM(D1040:I1040)</f>
        <v>43421.32</v>
      </c>
      <c r="K1040" s="48">
        <v>4617.12</v>
      </c>
      <c r="L1040" s="48">
        <v>6259.33</v>
      </c>
      <c r="M1040" s="48">
        <v>0</v>
      </c>
      <c r="N1040" s="48">
        <f>SUM(K1040:M1040)</f>
        <v>10876.45</v>
      </c>
      <c r="O1040" s="48">
        <f>+J1040-N1040</f>
        <v>32544.87</v>
      </c>
      <c r="P1040" s="48"/>
      <c r="Q1040" s="49">
        <v>0</v>
      </c>
    </row>
    <row r="1041" spans="1:17" x14ac:dyDescent="0.25">
      <c r="A1041" s="40" t="s">
        <v>1274</v>
      </c>
      <c r="B1041" s="40" t="s">
        <v>291</v>
      </c>
      <c r="C1041" s="40" t="s">
        <v>294</v>
      </c>
      <c r="D1041" s="41">
        <v>28947.55</v>
      </c>
      <c r="E1041" s="42">
        <v>0</v>
      </c>
      <c r="F1041" s="41">
        <v>0</v>
      </c>
      <c r="G1041" s="42">
        <v>0</v>
      </c>
      <c r="H1041" s="42">
        <v>0</v>
      </c>
      <c r="I1041" s="42">
        <v>0</v>
      </c>
      <c r="J1041" s="42">
        <f>SUM(D1041:I1041)</f>
        <v>28947.55</v>
      </c>
      <c r="K1041" s="42">
        <v>3184.23</v>
      </c>
      <c r="L1041" s="42">
        <v>7539.8</v>
      </c>
      <c r="M1041" s="42">
        <v>0</v>
      </c>
      <c r="N1041" s="42">
        <f>SUM(K1041:M1041)</f>
        <v>10724.03</v>
      </c>
      <c r="O1041" s="42">
        <f>+J1041-N1041</f>
        <v>18223.519999999997</v>
      </c>
      <c r="P1041" s="42"/>
      <c r="Q1041" s="43">
        <v>4815.45</v>
      </c>
    </row>
    <row r="1042" spans="1:17" x14ac:dyDescent="0.25">
      <c r="A1042" s="46" t="s">
        <v>1275</v>
      </c>
      <c r="B1042" s="46" t="s">
        <v>381</v>
      </c>
      <c r="C1042" s="46" t="s">
        <v>292</v>
      </c>
      <c r="D1042" s="47">
        <v>24818.71</v>
      </c>
      <c r="E1042" s="48">
        <v>0</v>
      </c>
      <c r="F1042" s="47">
        <v>0</v>
      </c>
      <c r="G1042" s="48">
        <v>0</v>
      </c>
      <c r="H1042" s="48">
        <v>0</v>
      </c>
      <c r="I1042" s="48">
        <v>0</v>
      </c>
      <c r="J1042" s="48">
        <f>SUM(D1042:I1042)</f>
        <v>24818.71</v>
      </c>
      <c r="K1042" s="48">
        <v>2385.5700000000002</v>
      </c>
      <c r="L1042" s="48">
        <v>6930.29</v>
      </c>
      <c r="M1042" s="48">
        <v>0</v>
      </c>
      <c r="N1042" s="48">
        <f>SUM(K1042:M1042)</f>
        <v>9315.86</v>
      </c>
      <c r="O1042" s="48">
        <f>+J1042-N1042</f>
        <v>15502.849999999999</v>
      </c>
      <c r="P1042" s="48"/>
      <c r="Q1042" s="49">
        <v>4354.3</v>
      </c>
    </row>
    <row r="1043" spans="1:17" x14ac:dyDescent="0.25">
      <c r="A1043" s="40" t="s">
        <v>1276</v>
      </c>
      <c r="B1043" s="40" t="s">
        <v>381</v>
      </c>
      <c r="C1043" s="40" t="s">
        <v>1217</v>
      </c>
      <c r="D1043" s="41">
        <v>14063.94</v>
      </c>
      <c r="E1043" s="42">
        <v>0</v>
      </c>
      <c r="F1043" s="41">
        <v>0</v>
      </c>
      <c r="G1043" s="42">
        <v>0</v>
      </c>
      <c r="H1043" s="42">
        <v>0</v>
      </c>
      <c r="I1043" s="42">
        <v>0</v>
      </c>
      <c r="J1043" s="42">
        <f>SUM(D1043:I1043)</f>
        <v>14063.94</v>
      </c>
      <c r="K1043" s="42">
        <v>621.03</v>
      </c>
      <c r="L1043" s="42">
        <v>2827.44</v>
      </c>
      <c r="M1043" s="42">
        <v>0</v>
      </c>
      <c r="N1043" s="42">
        <f>SUM(K1043:M1043)</f>
        <v>3448.4700000000003</v>
      </c>
      <c r="O1043" s="42">
        <f>+J1043-N1043</f>
        <v>10615.470000000001</v>
      </c>
      <c r="P1043" s="42"/>
      <c r="Q1043" s="43">
        <v>0</v>
      </c>
    </row>
    <row r="1044" spans="1:17" x14ac:dyDescent="0.25">
      <c r="A1044" s="46" t="s">
        <v>1277</v>
      </c>
      <c r="B1044" s="46" t="s">
        <v>381</v>
      </c>
      <c r="C1044" s="46" t="s">
        <v>802</v>
      </c>
      <c r="D1044" s="47">
        <v>14063.94</v>
      </c>
      <c r="E1044" s="48">
        <v>0</v>
      </c>
      <c r="F1044" s="47">
        <v>0</v>
      </c>
      <c r="G1044" s="48">
        <v>0</v>
      </c>
      <c r="H1044" s="48">
        <v>0</v>
      </c>
      <c r="I1044" s="48">
        <v>0</v>
      </c>
      <c r="J1044" s="48">
        <f>SUM(D1044:I1044)</f>
        <v>14063.94</v>
      </c>
      <c r="K1044" s="48">
        <v>1547.03</v>
      </c>
      <c r="L1044" s="48">
        <v>2572.79</v>
      </c>
      <c r="M1044" s="48">
        <v>0</v>
      </c>
      <c r="N1044" s="48">
        <f>SUM(K1044:M1044)</f>
        <v>4119.82</v>
      </c>
      <c r="O1044" s="48">
        <f>+J1044-N1044</f>
        <v>9944.1200000000008</v>
      </c>
      <c r="P1044" s="48"/>
      <c r="Q1044" s="49">
        <v>0</v>
      </c>
    </row>
    <row r="1045" spans="1:17" x14ac:dyDescent="0.25">
      <c r="A1045" s="40" t="s">
        <v>1278</v>
      </c>
      <c r="B1045" s="40" t="s">
        <v>291</v>
      </c>
      <c r="C1045" s="40" t="s">
        <v>294</v>
      </c>
      <c r="D1045" s="41">
        <v>28947.55</v>
      </c>
      <c r="E1045" s="42">
        <v>0</v>
      </c>
      <c r="F1045" s="41">
        <v>0</v>
      </c>
      <c r="G1045" s="42">
        <v>0</v>
      </c>
      <c r="H1045" s="42">
        <v>0</v>
      </c>
      <c r="I1045" s="42">
        <v>0</v>
      </c>
      <c r="J1045" s="42">
        <f>SUM(D1045:I1045)</f>
        <v>28947.55</v>
      </c>
      <c r="K1045" s="42">
        <v>3184.23</v>
      </c>
      <c r="L1045" s="42">
        <v>7539.8</v>
      </c>
      <c r="M1045" s="42">
        <v>0</v>
      </c>
      <c r="N1045" s="42">
        <f>SUM(K1045:M1045)</f>
        <v>10724.03</v>
      </c>
      <c r="O1045" s="42">
        <f>+J1045-N1045</f>
        <v>18223.519999999997</v>
      </c>
      <c r="P1045" s="42"/>
      <c r="Q1045" s="43">
        <v>4815.45</v>
      </c>
    </row>
    <row r="1046" spans="1:17" x14ac:dyDescent="0.25">
      <c r="A1046" s="46" t="s">
        <v>1279</v>
      </c>
      <c r="B1046" s="46" t="s">
        <v>291</v>
      </c>
      <c r="C1046" s="46" t="s">
        <v>294</v>
      </c>
      <c r="D1046" s="47">
        <v>28947.55</v>
      </c>
      <c r="E1046" s="48">
        <v>0</v>
      </c>
      <c r="F1046" s="47">
        <v>0</v>
      </c>
      <c r="G1046" s="48">
        <v>0</v>
      </c>
      <c r="H1046" s="48">
        <v>0</v>
      </c>
      <c r="I1046" s="48">
        <v>0</v>
      </c>
      <c r="J1046" s="48">
        <f>SUM(D1046:I1046)</f>
        <v>28947.55</v>
      </c>
      <c r="K1046" s="48">
        <v>3184.23</v>
      </c>
      <c r="L1046" s="48">
        <v>6215.55</v>
      </c>
      <c r="M1046" s="48">
        <v>0</v>
      </c>
      <c r="N1046" s="48">
        <f>SUM(K1046:M1046)</f>
        <v>9399.7800000000007</v>
      </c>
      <c r="O1046" s="48">
        <f>+J1046-N1046</f>
        <v>19547.769999999997</v>
      </c>
      <c r="P1046" s="48"/>
      <c r="Q1046" s="49">
        <v>0</v>
      </c>
    </row>
    <row r="1047" spans="1:17" x14ac:dyDescent="0.25">
      <c r="A1047" s="40" t="s">
        <v>1280</v>
      </c>
      <c r="B1047" s="40" t="s">
        <v>381</v>
      </c>
      <c r="C1047" s="40" t="s">
        <v>529</v>
      </c>
      <c r="D1047" s="41">
        <v>24818.71</v>
      </c>
      <c r="E1047" s="42">
        <v>0</v>
      </c>
      <c r="F1047" s="41">
        <v>0</v>
      </c>
      <c r="G1047" s="42">
        <v>0</v>
      </c>
      <c r="H1047" s="42">
        <v>0</v>
      </c>
      <c r="I1047" s="42">
        <v>0</v>
      </c>
      <c r="J1047" s="42">
        <f>SUM(D1047:I1047)</f>
        <v>24818.71</v>
      </c>
      <c r="K1047" s="42">
        <v>621.03</v>
      </c>
      <c r="L1047" s="42">
        <v>5785</v>
      </c>
      <c r="M1047" s="42">
        <v>0</v>
      </c>
      <c r="N1047" s="42">
        <f>SUM(K1047:M1047)</f>
        <v>6406.03</v>
      </c>
      <c r="O1047" s="42">
        <f>+J1047-N1047</f>
        <v>18412.68</v>
      </c>
      <c r="P1047" s="42"/>
      <c r="Q1047" s="43">
        <v>0</v>
      </c>
    </row>
    <row r="1048" spans="1:17" x14ac:dyDescent="0.25">
      <c r="A1048" s="44" t="s">
        <v>2935</v>
      </c>
      <c r="B1048" s="44" t="s">
        <v>326</v>
      </c>
      <c r="C1048" s="44" t="s">
        <v>2674</v>
      </c>
      <c r="D1048" s="45">
        <v>30471.11</v>
      </c>
      <c r="E1048" s="45">
        <v>2605.5100000000002</v>
      </c>
      <c r="F1048" s="45"/>
      <c r="G1048" s="45">
        <v>0</v>
      </c>
      <c r="H1048" s="45"/>
      <c r="I1048" s="45"/>
      <c r="J1048" s="45">
        <v>33076.620000000003</v>
      </c>
      <c r="K1048" s="45">
        <v>3678.92</v>
      </c>
      <c r="L1048" s="45">
        <v>6821.19</v>
      </c>
      <c r="M1048" s="45"/>
      <c r="N1048" s="45">
        <v>10500.11</v>
      </c>
      <c r="O1048" s="45">
        <v>22576.51</v>
      </c>
      <c r="P1048" s="39"/>
      <c r="Q1048" s="39"/>
    </row>
    <row r="1049" spans="1:17" x14ac:dyDescent="0.25">
      <c r="A1049" s="46" t="s">
        <v>1281</v>
      </c>
      <c r="B1049" s="46" t="s">
        <v>291</v>
      </c>
      <c r="C1049" s="46" t="s">
        <v>323</v>
      </c>
      <c r="D1049" s="47">
        <v>28947.55</v>
      </c>
      <c r="E1049" s="48">
        <v>0</v>
      </c>
      <c r="F1049" s="47">
        <v>0</v>
      </c>
      <c r="G1049" s="48">
        <v>0</v>
      </c>
      <c r="H1049" s="48">
        <v>0</v>
      </c>
      <c r="I1049" s="48">
        <v>0</v>
      </c>
      <c r="J1049" s="48">
        <f>SUM(D1049:I1049)</f>
        <v>28947.55</v>
      </c>
      <c r="K1049" s="48">
        <v>3184.23</v>
      </c>
      <c r="L1049" s="48">
        <v>6111.27</v>
      </c>
      <c r="M1049" s="48">
        <v>0</v>
      </c>
      <c r="N1049" s="48">
        <f>SUM(K1049:M1049)</f>
        <v>9295.5</v>
      </c>
      <c r="O1049" s="48">
        <f>+J1049-N1049</f>
        <v>19652.05</v>
      </c>
      <c r="P1049" s="48"/>
      <c r="Q1049" s="49">
        <v>0</v>
      </c>
    </row>
    <row r="1050" spans="1:17" x14ac:dyDescent="0.25">
      <c r="A1050" s="40" t="s">
        <v>1282</v>
      </c>
      <c r="B1050" s="40" t="s">
        <v>291</v>
      </c>
      <c r="C1050" s="40" t="s">
        <v>808</v>
      </c>
      <c r="D1050" s="41">
        <v>28947.55</v>
      </c>
      <c r="E1050" s="42">
        <v>0</v>
      </c>
      <c r="F1050" s="41">
        <v>0</v>
      </c>
      <c r="G1050" s="42">
        <v>0</v>
      </c>
      <c r="H1050" s="42">
        <v>0</v>
      </c>
      <c r="I1050" s="42">
        <v>0</v>
      </c>
      <c r="J1050" s="42">
        <f>SUM(D1050:I1050)</f>
        <v>28947.55</v>
      </c>
      <c r="K1050" s="42">
        <v>3184.23</v>
      </c>
      <c r="L1050" s="42">
        <v>7121.36</v>
      </c>
      <c r="M1050" s="42">
        <v>0</v>
      </c>
      <c r="N1050" s="42">
        <f>SUM(K1050:M1050)</f>
        <v>10305.59</v>
      </c>
      <c r="O1050" s="42">
        <f>+J1050-N1050</f>
        <v>18641.96</v>
      </c>
      <c r="P1050" s="42"/>
      <c r="Q1050" s="43">
        <v>3483.44</v>
      </c>
    </row>
    <row r="1051" spans="1:17" x14ac:dyDescent="0.25">
      <c r="A1051" s="46" t="s">
        <v>1283</v>
      </c>
      <c r="B1051" s="46" t="s">
        <v>329</v>
      </c>
      <c r="C1051" s="46" t="s">
        <v>1284</v>
      </c>
      <c r="D1051" s="47">
        <v>26125.919999999998</v>
      </c>
      <c r="E1051" s="48">
        <v>0</v>
      </c>
      <c r="F1051" s="47">
        <v>0</v>
      </c>
      <c r="G1051" s="48">
        <v>0</v>
      </c>
      <c r="H1051" s="48">
        <v>0</v>
      </c>
      <c r="I1051" s="48">
        <v>0</v>
      </c>
      <c r="J1051" s="48">
        <f>SUM(D1051:I1051)</f>
        <v>26125.919999999998</v>
      </c>
      <c r="K1051" s="48">
        <v>2873.85</v>
      </c>
      <c r="L1051" s="48">
        <v>5764.44</v>
      </c>
      <c r="M1051" s="48">
        <v>0</v>
      </c>
      <c r="N1051" s="48">
        <f>SUM(K1051:M1051)</f>
        <v>8638.2899999999991</v>
      </c>
      <c r="O1051" s="48">
        <f>+J1051-N1051</f>
        <v>17487.629999999997</v>
      </c>
      <c r="P1051" s="48"/>
      <c r="Q1051" s="49">
        <v>870.86</v>
      </c>
    </row>
    <row r="1052" spans="1:17" x14ac:dyDescent="0.25">
      <c r="A1052" s="40" t="s">
        <v>1285</v>
      </c>
      <c r="B1052" s="40" t="s">
        <v>300</v>
      </c>
      <c r="C1052" s="40" t="s">
        <v>379</v>
      </c>
      <c r="D1052" s="41">
        <v>27500.17</v>
      </c>
      <c r="E1052" s="42">
        <v>0</v>
      </c>
      <c r="F1052" s="41">
        <v>0</v>
      </c>
      <c r="G1052" s="42">
        <v>0</v>
      </c>
      <c r="H1052" s="42">
        <v>0</v>
      </c>
      <c r="I1052" s="42">
        <v>0</v>
      </c>
      <c r="J1052" s="42">
        <f>SUM(D1052:I1052)</f>
        <v>27500.17</v>
      </c>
      <c r="K1052" s="42">
        <v>3025.01</v>
      </c>
      <c r="L1052" s="42">
        <v>5861.3</v>
      </c>
      <c r="M1052" s="42">
        <v>0</v>
      </c>
      <c r="N1052" s="42">
        <f>SUM(K1052:M1052)</f>
        <v>8886.3100000000013</v>
      </c>
      <c r="O1052" s="42">
        <f>+J1052-N1052</f>
        <v>18613.859999999997</v>
      </c>
      <c r="P1052" s="42"/>
      <c r="Q1052" s="43">
        <v>0</v>
      </c>
    </row>
    <row r="1053" spans="1:17" x14ac:dyDescent="0.25">
      <c r="A1053" s="37" t="s">
        <v>2936</v>
      </c>
      <c r="B1053" s="37" t="s">
        <v>291</v>
      </c>
      <c r="C1053" s="37" t="s">
        <v>1056</v>
      </c>
      <c r="D1053" s="38">
        <v>28947.55</v>
      </c>
      <c r="E1053" s="38">
        <v>2582.2199999999998</v>
      </c>
      <c r="F1053" s="38"/>
      <c r="G1053" s="38">
        <v>0</v>
      </c>
      <c r="H1053" s="38"/>
      <c r="I1053" s="38"/>
      <c r="J1053" s="38">
        <v>31529.77</v>
      </c>
      <c r="K1053" s="38">
        <v>2847.23</v>
      </c>
      <c r="L1053" s="38">
        <v>6390.46</v>
      </c>
      <c r="M1053" s="38"/>
      <c r="N1053" s="38">
        <v>9237.69</v>
      </c>
      <c r="O1053" s="38">
        <v>22292.080000000002</v>
      </c>
      <c r="P1053" s="39"/>
      <c r="Q1053" s="39"/>
    </row>
    <row r="1054" spans="1:17" x14ac:dyDescent="0.25">
      <c r="A1054" s="46" t="s">
        <v>1286</v>
      </c>
      <c r="B1054" s="46" t="s">
        <v>291</v>
      </c>
      <c r="C1054" s="46" t="s">
        <v>931</v>
      </c>
      <c r="D1054" s="47">
        <v>28947.55</v>
      </c>
      <c r="E1054" s="48">
        <v>0</v>
      </c>
      <c r="F1054" s="47">
        <v>0</v>
      </c>
      <c r="G1054" s="48">
        <v>0</v>
      </c>
      <c r="H1054" s="48">
        <v>0</v>
      </c>
      <c r="I1054" s="48">
        <v>0</v>
      </c>
      <c r="J1054" s="48">
        <f>SUM(D1054:I1054)</f>
        <v>28947.55</v>
      </c>
      <c r="K1054" s="48">
        <v>3184.23</v>
      </c>
      <c r="L1054" s="48">
        <v>6163.41</v>
      </c>
      <c r="M1054" s="48">
        <v>0</v>
      </c>
      <c r="N1054" s="48">
        <f>SUM(K1054:M1054)</f>
        <v>9347.64</v>
      </c>
      <c r="O1054" s="48">
        <f>+J1054-N1054</f>
        <v>19599.91</v>
      </c>
      <c r="P1054" s="48"/>
      <c r="Q1054" s="49">
        <v>0</v>
      </c>
    </row>
    <row r="1055" spans="1:17" x14ac:dyDescent="0.25">
      <c r="A1055" s="40" t="s">
        <v>1287</v>
      </c>
      <c r="B1055" s="40" t="s">
        <v>329</v>
      </c>
      <c r="C1055" s="40" t="s">
        <v>1288</v>
      </c>
      <c r="D1055" s="41">
        <v>26125.919999999998</v>
      </c>
      <c r="E1055" s="42">
        <v>0</v>
      </c>
      <c r="F1055" s="41">
        <v>0</v>
      </c>
      <c r="G1055" s="42">
        <v>0</v>
      </c>
      <c r="H1055" s="42">
        <v>0</v>
      </c>
      <c r="I1055" s="42">
        <v>0</v>
      </c>
      <c r="J1055" s="42">
        <f>SUM(D1055:I1055)</f>
        <v>26125.919999999998</v>
      </c>
      <c r="K1055" s="42">
        <v>2873.85</v>
      </c>
      <c r="L1055" s="42">
        <v>5524.95</v>
      </c>
      <c r="M1055" s="42">
        <v>0</v>
      </c>
      <c r="N1055" s="42">
        <f>SUM(K1055:M1055)</f>
        <v>8398.7999999999993</v>
      </c>
      <c r="O1055" s="42">
        <f>+J1055-N1055</f>
        <v>17727.12</v>
      </c>
      <c r="P1055" s="42"/>
      <c r="Q1055" s="43">
        <v>0</v>
      </c>
    </row>
    <row r="1056" spans="1:17" x14ac:dyDescent="0.25">
      <c r="A1056" s="46" t="s">
        <v>1289</v>
      </c>
      <c r="B1056" s="46" t="s">
        <v>329</v>
      </c>
      <c r="C1056" s="46" t="s">
        <v>1288</v>
      </c>
      <c r="D1056" s="47">
        <v>26125.919999999998</v>
      </c>
      <c r="E1056" s="48">
        <v>0</v>
      </c>
      <c r="F1056" s="47">
        <v>0</v>
      </c>
      <c r="G1056" s="48">
        <v>0</v>
      </c>
      <c r="H1056" s="48">
        <v>0</v>
      </c>
      <c r="I1056" s="48">
        <v>0</v>
      </c>
      <c r="J1056" s="48">
        <f>SUM(D1056:I1056)</f>
        <v>26125.919999999998</v>
      </c>
      <c r="K1056" s="48">
        <v>2873.85</v>
      </c>
      <c r="L1056" s="48">
        <v>6722.38</v>
      </c>
      <c r="M1056" s="48">
        <v>0</v>
      </c>
      <c r="N1056" s="48">
        <f>SUM(K1056:M1056)</f>
        <v>9596.23</v>
      </c>
      <c r="O1056" s="48">
        <f>+J1056-N1056</f>
        <v>16529.689999999999</v>
      </c>
      <c r="P1056" s="48"/>
      <c r="Q1056" s="49">
        <v>4354.3</v>
      </c>
    </row>
    <row r="1057" spans="1:17" x14ac:dyDescent="0.25">
      <c r="A1057" s="40" t="s">
        <v>1290</v>
      </c>
      <c r="B1057" s="40" t="s">
        <v>300</v>
      </c>
      <c r="C1057" s="40" t="s">
        <v>1233</v>
      </c>
      <c r="D1057" s="41">
        <v>27500.17</v>
      </c>
      <c r="E1057" s="42">
        <v>0</v>
      </c>
      <c r="F1057" s="41">
        <v>0</v>
      </c>
      <c r="G1057" s="42">
        <v>0</v>
      </c>
      <c r="H1057" s="42">
        <v>0</v>
      </c>
      <c r="I1057" s="42">
        <v>0</v>
      </c>
      <c r="J1057" s="42">
        <f>SUM(D1057:I1057)</f>
        <v>27500.17</v>
      </c>
      <c r="K1057" s="42">
        <v>3025.01</v>
      </c>
      <c r="L1057" s="42">
        <v>5861.3</v>
      </c>
      <c r="M1057" s="42">
        <v>0</v>
      </c>
      <c r="N1057" s="42">
        <f>SUM(K1057:M1057)</f>
        <v>8886.3100000000013</v>
      </c>
      <c r="O1057" s="42">
        <f>+J1057-N1057</f>
        <v>18613.859999999997</v>
      </c>
      <c r="P1057" s="42"/>
      <c r="Q1057" s="43">
        <v>0</v>
      </c>
    </row>
    <row r="1058" spans="1:17" x14ac:dyDescent="0.25">
      <c r="A1058" s="46" t="s">
        <v>1291</v>
      </c>
      <c r="B1058" s="46" t="s">
        <v>291</v>
      </c>
      <c r="C1058" s="46" t="s">
        <v>623</v>
      </c>
      <c r="D1058" s="47">
        <v>28947.55</v>
      </c>
      <c r="E1058" s="48">
        <v>0</v>
      </c>
      <c r="F1058" s="47">
        <v>0</v>
      </c>
      <c r="G1058" s="48">
        <v>0</v>
      </c>
      <c r="H1058" s="48">
        <v>0</v>
      </c>
      <c r="I1058" s="48">
        <v>0</v>
      </c>
      <c r="J1058" s="48">
        <f>SUM(D1058:I1058)</f>
        <v>28947.55</v>
      </c>
      <c r="K1058" s="48">
        <v>3184.23</v>
      </c>
      <c r="L1058" s="48">
        <v>7412.98</v>
      </c>
      <c r="M1058" s="48">
        <v>0</v>
      </c>
      <c r="N1058" s="48">
        <f>SUM(K1058:M1058)</f>
        <v>10597.21</v>
      </c>
      <c r="O1058" s="48">
        <f>+J1058-N1058</f>
        <v>18350.34</v>
      </c>
      <c r="P1058" s="48"/>
      <c r="Q1058" s="49">
        <v>4354.3</v>
      </c>
    </row>
    <row r="1059" spans="1:17" x14ac:dyDescent="0.25">
      <c r="A1059" s="40" t="s">
        <v>1292</v>
      </c>
      <c r="B1059" s="40" t="s">
        <v>291</v>
      </c>
      <c r="C1059" s="40" t="s">
        <v>969</v>
      </c>
      <c r="D1059" s="41">
        <v>28947.55</v>
      </c>
      <c r="E1059" s="42">
        <v>0</v>
      </c>
      <c r="F1059" s="41">
        <v>0</v>
      </c>
      <c r="G1059" s="42">
        <v>0</v>
      </c>
      <c r="H1059" s="42">
        <v>0</v>
      </c>
      <c r="I1059" s="42">
        <v>0</v>
      </c>
      <c r="J1059" s="42">
        <f>SUM(D1059:I1059)</f>
        <v>28947.55</v>
      </c>
      <c r="K1059" s="42">
        <v>3184.23</v>
      </c>
      <c r="L1059" s="42">
        <v>6215.55</v>
      </c>
      <c r="M1059" s="42">
        <v>0</v>
      </c>
      <c r="N1059" s="42">
        <f>SUM(K1059:M1059)</f>
        <v>9399.7800000000007</v>
      </c>
      <c r="O1059" s="42">
        <f>+J1059-N1059</f>
        <v>19547.769999999997</v>
      </c>
      <c r="P1059" s="42"/>
      <c r="Q1059" s="43">
        <v>0</v>
      </c>
    </row>
    <row r="1060" spans="1:17" x14ac:dyDescent="0.25">
      <c r="A1060" s="46" t="s">
        <v>1293</v>
      </c>
      <c r="B1060" s="46" t="s">
        <v>291</v>
      </c>
      <c r="C1060" s="46" t="s">
        <v>545</v>
      </c>
      <c r="D1060" s="47">
        <v>28947.55</v>
      </c>
      <c r="E1060" s="48">
        <v>0</v>
      </c>
      <c r="F1060" s="47">
        <v>0</v>
      </c>
      <c r="G1060" s="48">
        <v>0</v>
      </c>
      <c r="H1060" s="48">
        <v>0</v>
      </c>
      <c r="I1060" s="48">
        <v>0</v>
      </c>
      <c r="J1060" s="48">
        <f>SUM(D1060:I1060)</f>
        <v>28947.55</v>
      </c>
      <c r="K1060" s="48">
        <v>3184.23</v>
      </c>
      <c r="L1060" s="48">
        <v>7539.8</v>
      </c>
      <c r="M1060" s="48">
        <v>0</v>
      </c>
      <c r="N1060" s="48">
        <f>SUM(K1060:M1060)</f>
        <v>10724.03</v>
      </c>
      <c r="O1060" s="48">
        <f>+J1060-N1060</f>
        <v>18223.519999999997</v>
      </c>
      <c r="P1060" s="48"/>
      <c r="Q1060" s="49">
        <v>4815.45</v>
      </c>
    </row>
    <row r="1061" spans="1:17" x14ac:dyDescent="0.25">
      <c r="A1061" s="40" t="s">
        <v>1294</v>
      </c>
      <c r="B1061" s="40" t="s">
        <v>329</v>
      </c>
      <c r="C1061" s="40" t="s">
        <v>1010</v>
      </c>
      <c r="D1061" s="41">
        <v>26125.919999999998</v>
      </c>
      <c r="E1061" s="42">
        <v>0</v>
      </c>
      <c r="F1061" s="41">
        <v>0</v>
      </c>
      <c r="G1061" s="42">
        <v>0</v>
      </c>
      <c r="H1061" s="42">
        <v>0</v>
      </c>
      <c r="I1061" s="42">
        <v>0</v>
      </c>
      <c r="J1061" s="42">
        <f>SUM(D1061:I1061)</f>
        <v>26125.919999999998</v>
      </c>
      <c r="K1061" s="42">
        <v>2873.85</v>
      </c>
      <c r="L1061" s="42">
        <v>5524.95</v>
      </c>
      <c r="M1061" s="42">
        <v>0</v>
      </c>
      <c r="N1061" s="42">
        <f>SUM(K1061:M1061)</f>
        <v>8398.7999999999993</v>
      </c>
      <c r="O1061" s="42">
        <f>+J1061-N1061</f>
        <v>17727.12</v>
      </c>
      <c r="P1061" s="42"/>
      <c r="Q1061" s="43">
        <v>0</v>
      </c>
    </row>
    <row r="1062" spans="1:17" x14ac:dyDescent="0.25">
      <c r="A1062" s="44" t="s">
        <v>2937</v>
      </c>
      <c r="B1062" s="44" t="s">
        <v>326</v>
      </c>
      <c r="C1062" s="44" t="s">
        <v>2674</v>
      </c>
      <c r="D1062" s="45">
        <v>30471.11</v>
      </c>
      <c r="E1062" s="45">
        <v>2508.19</v>
      </c>
      <c r="F1062" s="45"/>
      <c r="G1062" s="45">
        <v>0</v>
      </c>
      <c r="H1062" s="45"/>
      <c r="I1062" s="45"/>
      <c r="J1062" s="45">
        <v>32979.300000000003</v>
      </c>
      <c r="K1062" s="45">
        <v>2385.64</v>
      </c>
      <c r="L1062" s="45">
        <v>0</v>
      </c>
      <c r="M1062" s="45"/>
      <c r="N1062" s="45">
        <v>2385.64</v>
      </c>
      <c r="O1062" s="45">
        <v>30593.66</v>
      </c>
      <c r="P1062" s="39"/>
      <c r="Q1062" s="39"/>
    </row>
    <row r="1063" spans="1:17" x14ac:dyDescent="0.25">
      <c r="A1063" s="46" t="s">
        <v>1295</v>
      </c>
      <c r="B1063" s="46" t="s">
        <v>291</v>
      </c>
      <c r="C1063" s="46" t="s">
        <v>463</v>
      </c>
      <c r="D1063" s="47">
        <v>28947.55</v>
      </c>
      <c r="E1063" s="48">
        <v>0</v>
      </c>
      <c r="F1063" s="47">
        <v>215.28</v>
      </c>
      <c r="G1063" s="48">
        <v>0</v>
      </c>
      <c r="H1063" s="48">
        <v>0</v>
      </c>
      <c r="I1063" s="48">
        <v>0</v>
      </c>
      <c r="J1063" s="48">
        <f>SUM(D1063:I1063)</f>
        <v>29162.829999999998</v>
      </c>
      <c r="K1063" s="48">
        <v>3207.91</v>
      </c>
      <c r="L1063" s="48">
        <v>7533.28</v>
      </c>
      <c r="M1063" s="48">
        <v>0</v>
      </c>
      <c r="N1063" s="48">
        <f>SUM(K1063:M1063)</f>
        <v>10741.189999999999</v>
      </c>
      <c r="O1063" s="48">
        <f>+J1063-N1063</f>
        <v>18421.64</v>
      </c>
      <c r="P1063" s="48"/>
      <c r="Q1063" s="49">
        <v>4600.17</v>
      </c>
    </row>
    <row r="1064" spans="1:17" x14ac:dyDescent="0.25">
      <c r="A1064" s="40" t="s">
        <v>1296</v>
      </c>
      <c r="B1064" s="40" t="s">
        <v>300</v>
      </c>
      <c r="C1064" s="40" t="s">
        <v>725</v>
      </c>
      <c r="D1064" s="41">
        <v>27500.17</v>
      </c>
      <c r="E1064" s="42">
        <v>0</v>
      </c>
      <c r="F1064" s="41">
        <v>0</v>
      </c>
      <c r="G1064" s="42">
        <v>0</v>
      </c>
      <c r="H1064" s="42">
        <v>0</v>
      </c>
      <c r="I1064" s="42">
        <v>0</v>
      </c>
      <c r="J1064" s="42">
        <f>SUM(D1064:I1064)</f>
        <v>27500.17</v>
      </c>
      <c r="K1064" s="42">
        <v>3025.01</v>
      </c>
      <c r="L1064" s="42">
        <v>5861.3</v>
      </c>
      <c r="M1064" s="42">
        <v>0</v>
      </c>
      <c r="N1064" s="42">
        <f>SUM(K1064:M1064)</f>
        <v>8886.3100000000013</v>
      </c>
      <c r="O1064" s="42">
        <f>+J1064-N1064</f>
        <v>18613.859999999997</v>
      </c>
      <c r="P1064" s="42"/>
      <c r="Q1064" s="43">
        <v>0</v>
      </c>
    </row>
    <row r="1065" spans="1:17" x14ac:dyDescent="0.25">
      <c r="A1065" s="46" t="s">
        <v>1297</v>
      </c>
      <c r="B1065" s="46" t="s">
        <v>381</v>
      </c>
      <c r="C1065" s="46" t="s">
        <v>1217</v>
      </c>
      <c r="D1065" s="47">
        <v>24818.71</v>
      </c>
      <c r="E1065" s="48">
        <v>0</v>
      </c>
      <c r="F1065" s="47">
        <v>0</v>
      </c>
      <c r="G1065" s="48">
        <v>0</v>
      </c>
      <c r="H1065" s="48">
        <v>0</v>
      </c>
      <c r="I1065" s="48">
        <v>0</v>
      </c>
      <c r="J1065" s="48">
        <f>SUM(D1065:I1065)</f>
        <v>24818.71</v>
      </c>
      <c r="K1065" s="48">
        <v>2730.05</v>
      </c>
      <c r="L1065" s="48">
        <v>5205.0200000000004</v>
      </c>
      <c r="M1065" s="48">
        <v>0</v>
      </c>
      <c r="N1065" s="48">
        <f>SUM(K1065:M1065)</f>
        <v>7935.0700000000006</v>
      </c>
      <c r="O1065" s="48">
        <f>+J1065-N1065</f>
        <v>16883.64</v>
      </c>
      <c r="P1065" s="48"/>
      <c r="Q1065" s="49">
        <v>0</v>
      </c>
    </row>
    <row r="1066" spans="1:17" x14ac:dyDescent="0.25">
      <c r="A1066" s="40" t="s">
        <v>1298</v>
      </c>
      <c r="B1066" s="40" t="s">
        <v>291</v>
      </c>
      <c r="C1066" s="40" t="s">
        <v>820</v>
      </c>
      <c r="D1066" s="41">
        <v>28947.55</v>
      </c>
      <c r="E1066" s="42">
        <v>0</v>
      </c>
      <c r="F1066" s="41">
        <v>0</v>
      </c>
      <c r="G1066" s="42">
        <v>0</v>
      </c>
      <c r="H1066" s="42">
        <v>0</v>
      </c>
      <c r="I1066" s="42">
        <v>0</v>
      </c>
      <c r="J1066" s="42">
        <f>SUM(D1066:I1066)</f>
        <v>28947.55</v>
      </c>
      <c r="K1066" s="42">
        <v>3280.54</v>
      </c>
      <c r="L1066" s="42">
        <v>7435.52</v>
      </c>
      <c r="M1066" s="42">
        <v>0</v>
      </c>
      <c r="N1066" s="42">
        <f>SUM(K1066:M1066)</f>
        <v>10716.060000000001</v>
      </c>
      <c r="O1066" s="42">
        <f>+J1066-N1066</f>
        <v>18231.489999999998</v>
      </c>
      <c r="P1066" s="42"/>
      <c r="Q1066" s="43">
        <v>4815.45</v>
      </c>
    </row>
    <row r="1067" spans="1:17" x14ac:dyDescent="0.25">
      <c r="A1067" s="46" t="s">
        <v>1299</v>
      </c>
      <c r="B1067" s="46" t="s">
        <v>381</v>
      </c>
      <c r="C1067" s="46" t="s">
        <v>564</v>
      </c>
      <c r="D1067" s="47">
        <v>24818.71</v>
      </c>
      <c r="E1067" s="48">
        <v>0</v>
      </c>
      <c r="F1067" s="47">
        <v>0</v>
      </c>
      <c r="G1067" s="48">
        <v>0</v>
      </c>
      <c r="H1067" s="48">
        <v>0</v>
      </c>
      <c r="I1067" s="48">
        <v>0</v>
      </c>
      <c r="J1067" s="48">
        <f>SUM(D1067:I1067)</f>
        <v>24818.71</v>
      </c>
      <c r="K1067" s="48">
        <v>2730.05</v>
      </c>
      <c r="L1067" s="48">
        <v>5205.0200000000004</v>
      </c>
      <c r="M1067" s="48">
        <v>0</v>
      </c>
      <c r="N1067" s="48">
        <f>SUM(K1067:M1067)</f>
        <v>7935.0700000000006</v>
      </c>
      <c r="O1067" s="48">
        <f>+J1067-N1067</f>
        <v>16883.64</v>
      </c>
      <c r="P1067" s="48"/>
      <c r="Q1067" s="49">
        <v>0</v>
      </c>
    </row>
    <row r="1068" spans="1:17" x14ac:dyDescent="0.25">
      <c r="A1068" s="40" t="s">
        <v>1300</v>
      </c>
      <c r="B1068" s="40" t="s">
        <v>329</v>
      </c>
      <c r="C1068" s="40" t="s">
        <v>1301</v>
      </c>
      <c r="D1068" s="41">
        <v>26125.919999999998</v>
      </c>
      <c r="E1068" s="42">
        <v>0</v>
      </c>
      <c r="F1068" s="41">
        <v>0</v>
      </c>
      <c r="G1068" s="42">
        <v>0</v>
      </c>
      <c r="H1068" s="42">
        <v>0</v>
      </c>
      <c r="I1068" s="42">
        <v>0</v>
      </c>
      <c r="J1068" s="42">
        <f>SUM(D1068:I1068)</f>
        <v>26125.919999999998</v>
      </c>
      <c r="K1068" s="42">
        <v>2873.85</v>
      </c>
      <c r="L1068" s="42">
        <v>5644.7</v>
      </c>
      <c r="M1068" s="42">
        <v>0</v>
      </c>
      <c r="N1068" s="42">
        <f>SUM(K1068:M1068)</f>
        <v>8518.5499999999993</v>
      </c>
      <c r="O1068" s="42">
        <f>+J1068-N1068</f>
        <v>17607.37</v>
      </c>
      <c r="P1068" s="42"/>
      <c r="Q1068" s="43">
        <v>435.43</v>
      </c>
    </row>
    <row r="1069" spans="1:17" x14ac:dyDescent="0.25">
      <c r="A1069" s="46" t="s">
        <v>1302</v>
      </c>
      <c r="B1069" s="46" t="s">
        <v>300</v>
      </c>
      <c r="C1069" s="46" t="s">
        <v>636</v>
      </c>
      <c r="D1069" s="47">
        <v>27500.17</v>
      </c>
      <c r="E1069" s="48">
        <v>0</v>
      </c>
      <c r="F1069" s="47">
        <v>1447.38</v>
      </c>
      <c r="G1069" s="48">
        <v>0</v>
      </c>
      <c r="H1069" s="48">
        <v>0</v>
      </c>
      <c r="I1069" s="48">
        <v>0</v>
      </c>
      <c r="J1069" s="48">
        <f>SUM(D1069:I1069)</f>
        <v>28947.55</v>
      </c>
      <c r="K1069" s="48">
        <v>3025.01</v>
      </c>
      <c r="L1069" s="48">
        <v>6259.33</v>
      </c>
      <c r="M1069" s="48">
        <v>0</v>
      </c>
      <c r="N1069" s="48">
        <f>SUM(K1069:M1069)</f>
        <v>9284.34</v>
      </c>
      <c r="O1069" s="48">
        <f>+J1069-N1069</f>
        <v>19663.21</v>
      </c>
      <c r="P1069" s="48"/>
      <c r="Q1069" s="49">
        <v>0</v>
      </c>
    </row>
    <row r="1070" spans="1:17" x14ac:dyDescent="0.25">
      <c r="A1070" s="40" t="s">
        <v>1303</v>
      </c>
      <c r="B1070" s="40" t="s">
        <v>291</v>
      </c>
      <c r="C1070" s="40" t="s">
        <v>466</v>
      </c>
      <c r="D1070" s="41">
        <v>28947.55</v>
      </c>
      <c r="E1070" s="42">
        <v>0</v>
      </c>
      <c r="F1070" s="41">
        <v>0</v>
      </c>
      <c r="G1070" s="42">
        <v>14473.77</v>
      </c>
      <c r="H1070" s="42">
        <v>0</v>
      </c>
      <c r="I1070" s="42">
        <v>0</v>
      </c>
      <c r="J1070" s="42">
        <f>SUM(D1070:I1070)</f>
        <v>43421.32</v>
      </c>
      <c r="K1070" s="42">
        <v>4776.34</v>
      </c>
      <c r="L1070" s="42">
        <v>6215.55</v>
      </c>
      <c r="M1070" s="42">
        <v>0</v>
      </c>
      <c r="N1070" s="42">
        <f>SUM(K1070:M1070)</f>
        <v>10991.89</v>
      </c>
      <c r="O1070" s="42">
        <f>+J1070-N1070</f>
        <v>32429.43</v>
      </c>
      <c r="P1070" s="42"/>
      <c r="Q1070" s="43">
        <v>0</v>
      </c>
    </row>
    <row r="1071" spans="1:17" x14ac:dyDescent="0.25">
      <c r="A1071" s="46" t="s">
        <v>1304</v>
      </c>
      <c r="B1071" s="46" t="s">
        <v>300</v>
      </c>
      <c r="C1071" s="46" t="s">
        <v>1305</v>
      </c>
      <c r="D1071" s="47">
        <v>27500.17</v>
      </c>
      <c r="E1071" s="48">
        <v>0</v>
      </c>
      <c r="F1071" s="47">
        <v>1335.15</v>
      </c>
      <c r="G1071" s="48">
        <v>0</v>
      </c>
      <c r="H1071" s="48">
        <v>0</v>
      </c>
      <c r="I1071" s="48">
        <v>0</v>
      </c>
      <c r="J1071" s="48">
        <f>SUM(D1071:I1071)</f>
        <v>28835.32</v>
      </c>
      <c r="K1071" s="48">
        <v>3171.88</v>
      </c>
      <c r="L1071" s="48">
        <v>6188.08</v>
      </c>
      <c r="M1071" s="48">
        <v>0</v>
      </c>
      <c r="N1071" s="48">
        <f>SUM(K1071:M1071)</f>
        <v>9359.9599999999991</v>
      </c>
      <c r="O1071" s="48">
        <f>+J1071-N1071</f>
        <v>19475.36</v>
      </c>
      <c r="P1071" s="48"/>
      <c r="Q1071" s="49">
        <v>0</v>
      </c>
    </row>
    <row r="1072" spans="1:17" x14ac:dyDescent="0.25">
      <c r="A1072" s="40" t="s">
        <v>1306</v>
      </c>
      <c r="B1072" s="40" t="s">
        <v>291</v>
      </c>
      <c r="C1072" s="40" t="s">
        <v>668</v>
      </c>
      <c r="D1072" s="41">
        <v>28947.55</v>
      </c>
      <c r="E1072" s="42">
        <v>0</v>
      </c>
      <c r="F1072" s="41">
        <v>0</v>
      </c>
      <c r="G1072" s="42">
        <v>0</v>
      </c>
      <c r="H1072" s="42">
        <v>0</v>
      </c>
      <c r="I1072" s="42">
        <v>0</v>
      </c>
      <c r="J1072" s="42">
        <f>SUM(D1072:I1072)</f>
        <v>28947.55</v>
      </c>
      <c r="K1072" s="42">
        <v>3184.23</v>
      </c>
      <c r="L1072" s="42">
        <v>5140.42</v>
      </c>
      <c r="M1072" s="42">
        <v>0</v>
      </c>
      <c r="N1072" s="42">
        <f>SUM(K1072:M1072)</f>
        <v>8324.65</v>
      </c>
      <c r="O1072" s="42">
        <f>+J1072-N1072</f>
        <v>20622.900000000001</v>
      </c>
      <c r="P1072" s="42"/>
      <c r="Q1072" s="43">
        <v>0</v>
      </c>
    </row>
    <row r="1073" spans="1:17" x14ac:dyDescent="0.25">
      <c r="A1073" s="46" t="s">
        <v>1307</v>
      </c>
      <c r="B1073" s="46" t="s">
        <v>381</v>
      </c>
      <c r="C1073" s="46" t="s">
        <v>618</v>
      </c>
      <c r="D1073" s="47">
        <v>24818.71</v>
      </c>
      <c r="E1073" s="48">
        <v>0</v>
      </c>
      <c r="F1073" s="47">
        <v>0</v>
      </c>
      <c r="G1073" s="48">
        <v>0</v>
      </c>
      <c r="H1073" s="48">
        <v>0</v>
      </c>
      <c r="I1073" s="48">
        <v>0</v>
      </c>
      <c r="J1073" s="48">
        <f>SUM(D1073:I1073)</f>
        <v>24818.71</v>
      </c>
      <c r="K1073" s="48">
        <v>2730.05</v>
      </c>
      <c r="L1073" s="48">
        <v>5923.48</v>
      </c>
      <c r="M1073" s="48">
        <v>0</v>
      </c>
      <c r="N1073" s="48">
        <f>SUM(K1073:M1073)</f>
        <v>8653.5299999999988</v>
      </c>
      <c r="O1073" s="48">
        <f>+J1073-N1073</f>
        <v>16165.18</v>
      </c>
      <c r="P1073" s="48"/>
      <c r="Q1073" s="49">
        <v>2612.58</v>
      </c>
    </row>
    <row r="1074" spans="1:17" x14ac:dyDescent="0.25">
      <c r="A1074" s="40" t="s">
        <v>1308</v>
      </c>
      <c r="B1074" s="40" t="s">
        <v>381</v>
      </c>
      <c r="C1074" s="40" t="s">
        <v>323</v>
      </c>
      <c r="D1074" s="41">
        <v>24818.71</v>
      </c>
      <c r="E1074" s="42">
        <v>0</v>
      </c>
      <c r="F1074" s="41">
        <v>0</v>
      </c>
      <c r="G1074" s="42">
        <v>0</v>
      </c>
      <c r="H1074" s="42">
        <v>0</v>
      </c>
      <c r="I1074" s="42">
        <v>0</v>
      </c>
      <c r="J1074" s="42">
        <f>SUM(D1074:I1074)</f>
        <v>24818.71</v>
      </c>
      <c r="K1074" s="42">
        <v>2730.05</v>
      </c>
      <c r="L1074" s="42">
        <v>5100.74</v>
      </c>
      <c r="M1074" s="42">
        <v>0</v>
      </c>
      <c r="N1074" s="42">
        <f>SUM(K1074:M1074)</f>
        <v>7830.79</v>
      </c>
      <c r="O1074" s="42">
        <f>+J1074-N1074</f>
        <v>16987.919999999998</v>
      </c>
      <c r="P1074" s="42"/>
      <c r="Q1074" s="43">
        <v>0</v>
      </c>
    </row>
    <row r="1075" spans="1:17" x14ac:dyDescent="0.25">
      <c r="A1075" s="46" t="s">
        <v>1309</v>
      </c>
      <c r="B1075" s="46" t="s">
        <v>381</v>
      </c>
      <c r="C1075" s="46" t="s">
        <v>947</v>
      </c>
      <c r="D1075" s="47">
        <v>14063.94</v>
      </c>
      <c r="E1075" s="48">
        <v>0</v>
      </c>
      <c r="F1075" s="47">
        <v>0</v>
      </c>
      <c r="G1075" s="48">
        <v>0</v>
      </c>
      <c r="H1075" s="48">
        <v>0</v>
      </c>
      <c r="I1075" s="48">
        <v>0</v>
      </c>
      <c r="J1075" s="48">
        <f>SUM(D1075:I1075)</f>
        <v>14063.94</v>
      </c>
      <c r="K1075" s="48">
        <v>1547.03</v>
      </c>
      <c r="L1075" s="48">
        <v>2572.79</v>
      </c>
      <c r="M1075" s="48">
        <v>0</v>
      </c>
      <c r="N1075" s="48">
        <f>SUM(K1075:M1075)</f>
        <v>4119.82</v>
      </c>
      <c r="O1075" s="48">
        <f>+J1075-N1075</f>
        <v>9944.1200000000008</v>
      </c>
      <c r="P1075" s="48"/>
      <c r="Q1075" s="49">
        <v>0</v>
      </c>
    </row>
    <row r="1076" spans="1:17" x14ac:dyDescent="0.25">
      <c r="A1076" s="40" t="s">
        <v>1310</v>
      </c>
      <c r="B1076" s="40" t="s">
        <v>329</v>
      </c>
      <c r="C1076" s="40" t="s">
        <v>1311</v>
      </c>
      <c r="D1076" s="41">
        <v>26125.919999999998</v>
      </c>
      <c r="E1076" s="42">
        <v>0</v>
      </c>
      <c r="F1076" s="41">
        <v>0</v>
      </c>
      <c r="G1076" s="42">
        <v>0</v>
      </c>
      <c r="H1076" s="42">
        <v>0</v>
      </c>
      <c r="I1076" s="42">
        <v>0</v>
      </c>
      <c r="J1076" s="42">
        <f>SUM(D1076:I1076)</f>
        <v>26125.919999999998</v>
      </c>
      <c r="K1076" s="42">
        <v>2873.85</v>
      </c>
      <c r="L1076" s="42">
        <v>4818.66</v>
      </c>
      <c r="M1076" s="42">
        <v>0</v>
      </c>
      <c r="N1076" s="42">
        <f>SUM(K1076:M1076)</f>
        <v>7692.51</v>
      </c>
      <c r="O1076" s="42">
        <f>+J1076-N1076</f>
        <v>18433.409999999996</v>
      </c>
      <c r="P1076" s="42"/>
      <c r="Q1076" s="43">
        <v>2902.84</v>
      </c>
    </row>
    <row r="1077" spans="1:17" x14ac:dyDescent="0.25">
      <c r="A1077" s="46" t="s">
        <v>1312</v>
      </c>
      <c r="B1077" s="46" t="s">
        <v>291</v>
      </c>
      <c r="C1077" s="46" t="s">
        <v>358</v>
      </c>
      <c r="D1077" s="47">
        <v>28947.55</v>
      </c>
      <c r="E1077" s="48">
        <v>0</v>
      </c>
      <c r="F1077" s="47">
        <v>0</v>
      </c>
      <c r="G1077" s="48">
        <v>0</v>
      </c>
      <c r="H1077" s="48">
        <v>0</v>
      </c>
      <c r="I1077" s="48">
        <v>0</v>
      </c>
      <c r="J1077" s="48">
        <f>SUM(D1077:I1077)</f>
        <v>28947.55</v>
      </c>
      <c r="K1077" s="48">
        <v>3184.23</v>
      </c>
      <c r="L1077" s="48">
        <v>5693.05</v>
      </c>
      <c r="M1077" s="48">
        <v>0</v>
      </c>
      <c r="N1077" s="48">
        <f>SUM(K1077:M1077)</f>
        <v>8877.2800000000007</v>
      </c>
      <c r="O1077" s="48">
        <f>+J1077-N1077</f>
        <v>20070.269999999997</v>
      </c>
      <c r="P1077" s="48"/>
      <c r="Q1077" s="49">
        <v>0</v>
      </c>
    </row>
    <row r="1078" spans="1:17" x14ac:dyDescent="0.25">
      <c r="A1078" s="40" t="s">
        <v>1313</v>
      </c>
      <c r="B1078" s="40" t="s">
        <v>381</v>
      </c>
      <c r="C1078" s="40" t="s">
        <v>856</v>
      </c>
      <c r="D1078" s="41">
        <v>14063.94</v>
      </c>
      <c r="E1078" s="42">
        <v>0</v>
      </c>
      <c r="F1078" s="41">
        <v>0</v>
      </c>
      <c r="G1078" s="42">
        <v>0</v>
      </c>
      <c r="H1078" s="42">
        <v>0</v>
      </c>
      <c r="I1078" s="42">
        <v>0</v>
      </c>
      <c r="J1078" s="42">
        <f>SUM(D1078:I1078)</f>
        <v>14063.94</v>
      </c>
      <c r="K1078" s="42">
        <v>621.03</v>
      </c>
      <c r="L1078" s="42">
        <v>2827.44</v>
      </c>
      <c r="M1078" s="42">
        <v>0</v>
      </c>
      <c r="N1078" s="42">
        <f>SUM(K1078:M1078)</f>
        <v>3448.4700000000003</v>
      </c>
      <c r="O1078" s="42">
        <f>+J1078-N1078</f>
        <v>10615.470000000001</v>
      </c>
      <c r="P1078" s="42"/>
      <c r="Q1078" s="43">
        <v>0</v>
      </c>
    </row>
    <row r="1079" spans="1:17" x14ac:dyDescent="0.25">
      <c r="A1079" s="46" t="s">
        <v>1314</v>
      </c>
      <c r="B1079" s="46" t="s">
        <v>326</v>
      </c>
      <c r="C1079" s="46" t="s">
        <v>859</v>
      </c>
      <c r="D1079" s="48">
        <v>30471.11</v>
      </c>
      <c r="E1079" s="48">
        <v>1315.51</v>
      </c>
      <c r="F1079" s="47">
        <v>1335.15</v>
      </c>
      <c r="G1079" s="48">
        <v>0</v>
      </c>
      <c r="H1079" s="48">
        <v>0</v>
      </c>
      <c r="I1079" s="48">
        <v>3643.39</v>
      </c>
      <c r="J1079" s="48">
        <f>SUM(D1079:I1079)</f>
        <v>36765.159999999996</v>
      </c>
      <c r="K1079" s="48">
        <v>3643.39</v>
      </c>
      <c r="L1079" s="48">
        <v>7185.05</v>
      </c>
      <c r="M1079" s="48">
        <v>0</v>
      </c>
      <c r="N1079" s="48">
        <f>SUM(K1079:M1079)</f>
        <v>10828.44</v>
      </c>
      <c r="O1079" s="48">
        <f>+J1079-N1079</f>
        <v>25936.719999999994</v>
      </c>
      <c r="P1079" s="48"/>
      <c r="Q1079" s="49">
        <v>0</v>
      </c>
    </row>
    <row r="1080" spans="1:17" x14ac:dyDescent="0.25">
      <c r="A1080" s="40" t="s">
        <v>1315</v>
      </c>
      <c r="B1080" s="40" t="s">
        <v>300</v>
      </c>
      <c r="C1080" s="40" t="s">
        <v>1316</v>
      </c>
      <c r="D1080" s="41">
        <v>27500.17</v>
      </c>
      <c r="E1080" s="42">
        <v>0</v>
      </c>
      <c r="F1080" s="41">
        <v>1447.38</v>
      </c>
      <c r="G1080" s="42">
        <v>0</v>
      </c>
      <c r="H1080" s="42">
        <v>0</v>
      </c>
      <c r="I1080" s="42">
        <v>0</v>
      </c>
      <c r="J1080" s="42">
        <f>SUM(D1080:I1080)</f>
        <v>28947.55</v>
      </c>
      <c r="K1080" s="42">
        <v>3025.01</v>
      </c>
      <c r="L1080" s="42">
        <v>7404.63</v>
      </c>
      <c r="M1080" s="42">
        <v>0</v>
      </c>
      <c r="N1080" s="42">
        <f>SUM(K1080:M1080)</f>
        <v>10429.64</v>
      </c>
      <c r="O1080" s="42">
        <f>+J1080-N1080</f>
        <v>18517.91</v>
      </c>
      <c r="P1080" s="42"/>
      <c r="Q1080" s="43">
        <v>4354.3</v>
      </c>
    </row>
    <row r="1081" spans="1:17" x14ac:dyDescent="0.25">
      <c r="A1081" s="46" t="s">
        <v>1317</v>
      </c>
      <c r="B1081" s="46" t="s">
        <v>291</v>
      </c>
      <c r="C1081" s="46" t="s">
        <v>388</v>
      </c>
      <c r="D1081" s="47">
        <v>28947.55</v>
      </c>
      <c r="E1081" s="48">
        <v>0</v>
      </c>
      <c r="F1081" s="47">
        <v>0</v>
      </c>
      <c r="G1081" s="48">
        <v>0</v>
      </c>
      <c r="H1081" s="48">
        <v>0</v>
      </c>
      <c r="I1081" s="48">
        <v>0</v>
      </c>
      <c r="J1081" s="48">
        <f>SUM(D1081:I1081)</f>
        <v>28947.55</v>
      </c>
      <c r="K1081" s="48">
        <v>3184.23</v>
      </c>
      <c r="L1081" s="48">
        <v>6934.01</v>
      </c>
      <c r="M1081" s="48">
        <v>0</v>
      </c>
      <c r="N1081" s="48">
        <f>SUM(K1081:M1081)</f>
        <v>10118.24</v>
      </c>
      <c r="O1081" s="48">
        <f>+J1081-N1081</f>
        <v>18829.309999999998</v>
      </c>
      <c r="P1081" s="48"/>
      <c r="Q1081" s="49">
        <v>2612.58</v>
      </c>
    </row>
    <row r="1082" spans="1:17" x14ac:dyDescent="0.25">
      <c r="A1082" s="40" t="s">
        <v>1318</v>
      </c>
      <c r="B1082" s="40" t="s">
        <v>291</v>
      </c>
      <c r="C1082" s="40" t="s">
        <v>294</v>
      </c>
      <c r="D1082" s="41">
        <v>28947.55</v>
      </c>
      <c r="E1082" s="42">
        <v>1470.73</v>
      </c>
      <c r="F1082" s="41">
        <v>1931.47</v>
      </c>
      <c r="G1082" s="42">
        <v>0</v>
      </c>
      <c r="H1082" s="42">
        <v>0</v>
      </c>
      <c r="I1082" s="42">
        <v>3463.5</v>
      </c>
      <c r="J1082" s="42">
        <f>SUM(D1082:I1082)</f>
        <v>35813.25</v>
      </c>
      <c r="K1082" s="42">
        <v>3463.5</v>
      </c>
      <c r="L1082" s="42">
        <v>7074.35</v>
      </c>
      <c r="M1082" s="42">
        <v>0</v>
      </c>
      <c r="N1082" s="42">
        <f>SUM(K1082:M1082)</f>
        <v>10537.85</v>
      </c>
      <c r="O1082" s="42">
        <f>+J1082-N1082</f>
        <v>25275.4</v>
      </c>
      <c r="P1082" s="42"/>
      <c r="Q1082" s="43">
        <v>0</v>
      </c>
    </row>
    <row r="1083" spans="1:17" x14ac:dyDescent="0.25">
      <c r="A1083" s="46" t="s">
        <v>1319</v>
      </c>
      <c r="B1083" s="46" t="s">
        <v>300</v>
      </c>
      <c r="C1083" s="46" t="s">
        <v>459</v>
      </c>
      <c r="D1083" s="47">
        <v>27500.17</v>
      </c>
      <c r="E1083" s="48">
        <v>0</v>
      </c>
      <c r="F1083" s="47">
        <v>1447.38</v>
      </c>
      <c r="G1083" s="48">
        <v>0</v>
      </c>
      <c r="H1083" s="48">
        <v>0</v>
      </c>
      <c r="I1083" s="48">
        <v>0</v>
      </c>
      <c r="J1083" s="48">
        <f>SUM(D1083:I1083)</f>
        <v>28947.55</v>
      </c>
      <c r="K1083" s="48">
        <v>3025.01</v>
      </c>
      <c r="L1083" s="48">
        <v>6394.55</v>
      </c>
      <c r="M1083" s="48">
        <v>0</v>
      </c>
      <c r="N1083" s="48">
        <f>SUM(K1083:M1083)</f>
        <v>9419.5600000000013</v>
      </c>
      <c r="O1083" s="48">
        <f>+J1083-N1083</f>
        <v>19527.989999999998</v>
      </c>
      <c r="P1083" s="48"/>
      <c r="Q1083" s="49">
        <v>870.86</v>
      </c>
    </row>
    <row r="1084" spans="1:17" x14ac:dyDescent="0.25">
      <c r="A1084" s="37" t="s">
        <v>2938</v>
      </c>
      <c r="B1084" s="37" t="s">
        <v>291</v>
      </c>
      <c r="C1084" s="37" t="s">
        <v>2674</v>
      </c>
      <c r="D1084" s="38">
        <v>28947.55</v>
      </c>
      <c r="E1084" s="38">
        <v>2335.2199999999998</v>
      </c>
      <c r="F1084" s="38"/>
      <c r="G1084" s="38">
        <v>0</v>
      </c>
      <c r="H1084" s="38"/>
      <c r="I1084" s="38"/>
      <c r="J1084" s="38">
        <v>31282.77</v>
      </c>
      <c r="K1084" s="38">
        <v>2820.06</v>
      </c>
      <c r="L1084" s="38">
        <v>6434.29</v>
      </c>
      <c r="M1084" s="38"/>
      <c r="N1084" s="38">
        <v>9254.35</v>
      </c>
      <c r="O1084" s="38">
        <v>22028.42</v>
      </c>
      <c r="P1084" s="39"/>
      <c r="Q1084" s="39"/>
    </row>
    <row r="1085" spans="1:17" x14ac:dyDescent="0.25">
      <c r="A1085" s="40" t="s">
        <v>1320</v>
      </c>
      <c r="B1085" s="40" t="s">
        <v>291</v>
      </c>
      <c r="C1085" s="40" t="s">
        <v>545</v>
      </c>
      <c r="D1085" s="41">
        <v>28947.55</v>
      </c>
      <c r="E1085" s="42">
        <v>0</v>
      </c>
      <c r="F1085" s="41">
        <v>0</v>
      </c>
      <c r="G1085" s="42">
        <v>0</v>
      </c>
      <c r="H1085" s="42">
        <v>0</v>
      </c>
      <c r="I1085" s="42">
        <v>0</v>
      </c>
      <c r="J1085" s="42">
        <f>SUM(D1085:I1085)</f>
        <v>28947.55</v>
      </c>
      <c r="K1085" s="42">
        <v>3184.23</v>
      </c>
      <c r="L1085" s="42">
        <v>6215.55</v>
      </c>
      <c r="M1085" s="42">
        <v>0</v>
      </c>
      <c r="N1085" s="42">
        <f>SUM(K1085:M1085)</f>
        <v>9399.7800000000007</v>
      </c>
      <c r="O1085" s="42">
        <f>+J1085-N1085</f>
        <v>19547.769999999997</v>
      </c>
      <c r="P1085" s="42"/>
      <c r="Q1085" s="43">
        <v>0</v>
      </c>
    </row>
    <row r="1086" spans="1:17" x14ac:dyDescent="0.25">
      <c r="A1086" s="46" t="s">
        <v>1321</v>
      </c>
      <c r="B1086" s="46" t="s">
        <v>291</v>
      </c>
      <c r="C1086" s="46" t="s">
        <v>463</v>
      </c>
      <c r="D1086" s="47">
        <v>28947.55</v>
      </c>
      <c r="E1086" s="48">
        <v>0</v>
      </c>
      <c r="F1086" s="47">
        <v>0</v>
      </c>
      <c r="G1086" s="48">
        <v>0</v>
      </c>
      <c r="H1086" s="48">
        <v>0</v>
      </c>
      <c r="I1086" s="48">
        <v>0</v>
      </c>
      <c r="J1086" s="48">
        <f>SUM(D1086:I1086)</f>
        <v>28947.55</v>
      </c>
      <c r="K1086" s="48">
        <v>3184.23</v>
      </c>
      <c r="L1086" s="48">
        <v>7435.52</v>
      </c>
      <c r="M1086" s="48">
        <v>0</v>
      </c>
      <c r="N1086" s="48">
        <f>SUM(K1086:M1086)</f>
        <v>10619.75</v>
      </c>
      <c r="O1086" s="48">
        <f>+J1086-N1086</f>
        <v>18327.8</v>
      </c>
      <c r="P1086" s="48"/>
      <c r="Q1086" s="49">
        <v>4815.45</v>
      </c>
    </row>
    <row r="1087" spans="1:17" x14ac:dyDescent="0.25">
      <c r="A1087" s="44" t="s">
        <v>2939</v>
      </c>
      <c r="B1087" s="44" t="s">
        <v>291</v>
      </c>
      <c r="C1087" s="44" t="s">
        <v>2674</v>
      </c>
      <c r="D1087" s="45">
        <v>28947.55</v>
      </c>
      <c r="E1087" s="45">
        <v>1470.73</v>
      </c>
      <c r="F1087" s="45"/>
      <c r="G1087" s="45">
        <v>0</v>
      </c>
      <c r="H1087" s="45"/>
      <c r="I1087" s="45"/>
      <c r="J1087" s="45">
        <v>30418.28</v>
      </c>
      <c r="K1087" s="45">
        <v>2724.97</v>
      </c>
      <c r="L1087" s="45">
        <v>6222.7</v>
      </c>
      <c r="M1087" s="45"/>
      <c r="N1087" s="45">
        <v>8947.67</v>
      </c>
      <c r="O1087" s="45">
        <v>21470.61</v>
      </c>
      <c r="P1087" s="39"/>
      <c r="Q1087" s="39"/>
    </row>
    <row r="1088" spans="1:17" x14ac:dyDescent="0.25">
      <c r="A1088" s="40" t="s">
        <v>1322</v>
      </c>
      <c r="B1088" s="40" t="s">
        <v>291</v>
      </c>
      <c r="C1088" s="40" t="s">
        <v>504</v>
      </c>
      <c r="D1088" s="41">
        <v>28947.55</v>
      </c>
      <c r="E1088" s="42">
        <v>0</v>
      </c>
      <c r="F1088" s="41">
        <v>0</v>
      </c>
      <c r="G1088" s="42">
        <v>0</v>
      </c>
      <c r="H1088" s="42">
        <v>0</v>
      </c>
      <c r="I1088" s="42">
        <v>0</v>
      </c>
      <c r="J1088" s="42">
        <f>SUM(D1088:I1088)</f>
        <v>28947.55</v>
      </c>
      <c r="K1088" s="42">
        <v>3184.23</v>
      </c>
      <c r="L1088" s="42">
        <v>7412.98</v>
      </c>
      <c r="M1088" s="42">
        <v>0</v>
      </c>
      <c r="N1088" s="42">
        <f>SUM(K1088:M1088)</f>
        <v>10597.21</v>
      </c>
      <c r="O1088" s="42">
        <f>+J1088-N1088</f>
        <v>18350.34</v>
      </c>
      <c r="P1088" s="42"/>
      <c r="Q1088" s="43">
        <v>4354.3</v>
      </c>
    </row>
    <row r="1089" spans="1:17" x14ac:dyDescent="0.25">
      <c r="A1089" s="46" t="s">
        <v>1323</v>
      </c>
      <c r="B1089" s="46" t="s">
        <v>291</v>
      </c>
      <c r="C1089" s="46" t="s">
        <v>294</v>
      </c>
      <c r="D1089" s="47">
        <v>28947.55</v>
      </c>
      <c r="E1089" s="48">
        <v>0</v>
      </c>
      <c r="F1089" s="47">
        <v>0</v>
      </c>
      <c r="G1089" s="48">
        <v>0</v>
      </c>
      <c r="H1089" s="48">
        <v>0</v>
      </c>
      <c r="I1089" s="48">
        <v>0</v>
      </c>
      <c r="J1089" s="48">
        <f>SUM(D1089:I1089)</f>
        <v>28947.55</v>
      </c>
      <c r="K1089" s="48">
        <v>3184.23</v>
      </c>
      <c r="L1089" s="48">
        <v>7539.8</v>
      </c>
      <c r="M1089" s="48">
        <v>0</v>
      </c>
      <c r="N1089" s="48">
        <f>SUM(K1089:M1089)</f>
        <v>10724.03</v>
      </c>
      <c r="O1089" s="48">
        <f>+J1089-N1089</f>
        <v>18223.519999999997</v>
      </c>
      <c r="P1089" s="48"/>
      <c r="Q1089" s="49">
        <v>4815.45</v>
      </c>
    </row>
    <row r="1090" spans="1:17" x14ac:dyDescent="0.25">
      <c r="A1090" s="40" t="s">
        <v>1324</v>
      </c>
      <c r="B1090" s="40" t="s">
        <v>291</v>
      </c>
      <c r="C1090" s="40" t="s">
        <v>450</v>
      </c>
      <c r="D1090" s="41">
        <v>28947.55</v>
      </c>
      <c r="E1090" s="42">
        <v>0</v>
      </c>
      <c r="F1090" s="41">
        <v>0</v>
      </c>
      <c r="G1090" s="42">
        <v>14473.77</v>
      </c>
      <c r="H1090" s="42">
        <v>0</v>
      </c>
      <c r="I1090" s="42">
        <v>0</v>
      </c>
      <c r="J1090" s="42">
        <f>SUM(D1090:I1090)</f>
        <v>43421.32</v>
      </c>
      <c r="K1090" s="42">
        <v>4776.34</v>
      </c>
      <c r="L1090" s="42">
        <v>8145.59</v>
      </c>
      <c r="M1090" s="42">
        <v>0</v>
      </c>
      <c r="N1090" s="42">
        <f>SUM(K1090:M1090)</f>
        <v>12921.93</v>
      </c>
      <c r="O1090" s="42">
        <f>+J1090-N1090</f>
        <v>30499.39</v>
      </c>
      <c r="P1090" s="42"/>
      <c r="Q1090" s="43">
        <v>7018.32</v>
      </c>
    </row>
    <row r="1091" spans="1:17" x14ac:dyDescent="0.25">
      <c r="A1091" s="46" t="s">
        <v>1325</v>
      </c>
      <c r="B1091" s="46" t="s">
        <v>291</v>
      </c>
      <c r="C1091" s="46" t="s">
        <v>337</v>
      </c>
      <c r="D1091" s="47">
        <v>28947.55</v>
      </c>
      <c r="E1091" s="48">
        <v>2335.2199999999998</v>
      </c>
      <c r="F1091" s="47">
        <v>0</v>
      </c>
      <c r="G1091" s="48">
        <v>15641.38</v>
      </c>
      <c r="H1091" s="48">
        <v>0</v>
      </c>
      <c r="I1091" s="48">
        <v>5161.6499999999996</v>
      </c>
      <c r="J1091" s="48">
        <f>SUM(D1091:I1091)</f>
        <v>52085.8</v>
      </c>
      <c r="K1091" s="48">
        <v>5161.6499999999996</v>
      </c>
      <c r="L1091" s="48">
        <v>6787.09</v>
      </c>
      <c r="M1091" s="48">
        <v>0</v>
      </c>
      <c r="N1091" s="48">
        <f>SUM(K1091:M1091)</f>
        <v>11948.74</v>
      </c>
      <c r="O1091" s="48">
        <f>+J1091-N1091</f>
        <v>40137.060000000005</v>
      </c>
      <c r="P1091" s="48"/>
      <c r="Q1091" s="49">
        <v>0</v>
      </c>
    </row>
    <row r="1092" spans="1:17" x14ac:dyDescent="0.25">
      <c r="A1092" s="37" t="s">
        <v>2940</v>
      </c>
      <c r="B1092" s="37" t="s">
        <v>291</v>
      </c>
      <c r="C1092" s="37" t="s">
        <v>2674</v>
      </c>
      <c r="D1092" s="38">
        <v>28947.55</v>
      </c>
      <c r="E1092" s="38">
        <v>606.26</v>
      </c>
      <c r="F1092" s="38"/>
      <c r="G1092" s="38">
        <v>0</v>
      </c>
      <c r="H1092" s="38"/>
      <c r="I1092" s="38"/>
      <c r="J1092" s="38">
        <v>29553.81</v>
      </c>
      <c r="K1092" s="38">
        <v>2629.88</v>
      </c>
      <c r="L1092" s="38">
        <v>6011.12</v>
      </c>
      <c r="M1092" s="38"/>
      <c r="N1092" s="38">
        <v>8641</v>
      </c>
      <c r="O1092" s="38">
        <v>20912.810000000001</v>
      </c>
      <c r="P1092" s="39"/>
      <c r="Q1092" s="39"/>
    </row>
    <row r="1093" spans="1:17" x14ac:dyDescent="0.25">
      <c r="A1093" s="40" t="s">
        <v>1326</v>
      </c>
      <c r="B1093" s="40" t="s">
        <v>300</v>
      </c>
      <c r="C1093" s="40" t="s">
        <v>518</v>
      </c>
      <c r="D1093" s="41">
        <v>27500.17</v>
      </c>
      <c r="E1093" s="42">
        <v>0</v>
      </c>
      <c r="F1093" s="41">
        <v>1447.38</v>
      </c>
      <c r="G1093" s="42">
        <v>0</v>
      </c>
      <c r="H1093" s="42">
        <v>0</v>
      </c>
      <c r="I1093" s="42">
        <v>0</v>
      </c>
      <c r="J1093" s="42">
        <f>SUM(D1093:I1093)</f>
        <v>28947.55</v>
      </c>
      <c r="K1093" s="42">
        <v>3025.01</v>
      </c>
      <c r="L1093" s="42">
        <v>6207.2</v>
      </c>
      <c r="M1093" s="42">
        <v>0</v>
      </c>
      <c r="N1093" s="42">
        <f>SUM(K1093:M1093)</f>
        <v>9232.2099999999991</v>
      </c>
      <c r="O1093" s="42">
        <f>+J1093-N1093</f>
        <v>19715.34</v>
      </c>
      <c r="P1093" s="42"/>
      <c r="Q1093" s="43">
        <v>0</v>
      </c>
    </row>
    <row r="1094" spans="1:17" x14ac:dyDescent="0.25">
      <c r="A1094" s="44" t="s">
        <v>2941</v>
      </c>
      <c r="B1094" s="44" t="s">
        <v>326</v>
      </c>
      <c r="C1094" s="44" t="s">
        <v>2674</v>
      </c>
      <c r="D1094" s="45">
        <v>30471.11</v>
      </c>
      <c r="E1094" s="45">
        <v>2605.5100000000002</v>
      </c>
      <c r="F1094" s="45"/>
      <c r="G1094" s="45">
        <v>16538.310000000001</v>
      </c>
      <c r="H1094" s="45"/>
      <c r="I1094" s="45"/>
      <c r="J1094" s="45">
        <v>49614.93</v>
      </c>
      <c r="K1094" s="45">
        <v>4215.5600000000004</v>
      </c>
      <c r="L1094" s="45">
        <v>0</v>
      </c>
      <c r="M1094" s="45"/>
      <c r="N1094" s="45">
        <v>4215.5600000000004</v>
      </c>
      <c r="O1094" s="45">
        <v>45399.37</v>
      </c>
      <c r="P1094" s="39"/>
      <c r="Q1094" s="39"/>
    </row>
    <row r="1095" spans="1:17" x14ac:dyDescent="0.25">
      <c r="A1095" s="46" t="s">
        <v>1327</v>
      </c>
      <c r="B1095" s="46" t="s">
        <v>326</v>
      </c>
      <c r="C1095" s="46" t="s">
        <v>327</v>
      </c>
      <c r="D1095" s="47">
        <v>30471.11</v>
      </c>
      <c r="E1095" s="48">
        <v>2508.19</v>
      </c>
      <c r="F1095" s="47">
        <v>0</v>
      </c>
      <c r="G1095" s="48">
        <v>0</v>
      </c>
      <c r="H1095" s="48">
        <v>0</v>
      </c>
      <c r="I1095" s="48">
        <v>3627.72</v>
      </c>
      <c r="J1095" s="48">
        <f>SUM(D1095:I1095)</f>
        <v>36607.020000000004</v>
      </c>
      <c r="K1095" s="48">
        <v>3627.72</v>
      </c>
      <c r="L1095" s="48">
        <v>7202.32</v>
      </c>
      <c r="M1095" s="48">
        <v>0</v>
      </c>
      <c r="N1095" s="48">
        <f>SUM(K1095:M1095)</f>
        <v>10830.039999999999</v>
      </c>
      <c r="O1095" s="48">
        <f>+J1095-N1095</f>
        <v>25776.980000000003</v>
      </c>
      <c r="P1095" s="48"/>
      <c r="Q1095" s="49">
        <v>0</v>
      </c>
    </row>
    <row r="1096" spans="1:17" x14ac:dyDescent="0.25">
      <c r="A1096" s="40" t="s">
        <v>1328</v>
      </c>
      <c r="B1096" s="40" t="s">
        <v>291</v>
      </c>
      <c r="C1096" s="40" t="s">
        <v>529</v>
      </c>
      <c r="D1096" s="41">
        <v>28947.55</v>
      </c>
      <c r="E1096" s="42">
        <v>0</v>
      </c>
      <c r="F1096" s="41">
        <v>0</v>
      </c>
      <c r="G1096" s="42">
        <v>0</v>
      </c>
      <c r="H1096" s="42">
        <v>0</v>
      </c>
      <c r="I1096" s="42">
        <v>0</v>
      </c>
      <c r="J1096" s="42">
        <f>SUM(D1096:I1096)</f>
        <v>28947.55</v>
      </c>
      <c r="K1096" s="42">
        <v>3184.23</v>
      </c>
      <c r="L1096" s="42">
        <v>7383.39</v>
      </c>
      <c r="M1096" s="42">
        <v>0</v>
      </c>
      <c r="N1096" s="42">
        <f>SUM(K1096:M1096)</f>
        <v>10567.62</v>
      </c>
      <c r="O1096" s="42">
        <f>+J1096-N1096</f>
        <v>18379.93</v>
      </c>
      <c r="P1096" s="42"/>
      <c r="Q1096" s="43">
        <v>4815.45</v>
      </c>
    </row>
    <row r="1097" spans="1:17" x14ac:dyDescent="0.25">
      <c r="A1097" s="46" t="s">
        <v>1329</v>
      </c>
      <c r="B1097" s="46" t="s">
        <v>291</v>
      </c>
      <c r="C1097" s="46" t="s">
        <v>369</v>
      </c>
      <c r="D1097" s="47">
        <v>28947.55</v>
      </c>
      <c r="E1097" s="48">
        <v>0</v>
      </c>
      <c r="F1097" s="47">
        <v>0</v>
      </c>
      <c r="G1097" s="48">
        <v>0</v>
      </c>
      <c r="H1097" s="48">
        <v>0</v>
      </c>
      <c r="I1097" s="48">
        <v>3184.23</v>
      </c>
      <c r="J1097" s="48">
        <f>SUM(D1097:I1097)</f>
        <v>32131.78</v>
      </c>
      <c r="K1097" s="48">
        <v>3184.23</v>
      </c>
      <c r="L1097" s="48">
        <v>6215.55</v>
      </c>
      <c r="M1097" s="48">
        <v>0</v>
      </c>
      <c r="N1097" s="48">
        <f>SUM(K1097:M1097)</f>
        <v>9399.7800000000007</v>
      </c>
      <c r="O1097" s="48">
        <f>+J1097-N1097</f>
        <v>22732</v>
      </c>
      <c r="P1097" s="48"/>
      <c r="Q1097" s="49">
        <v>0</v>
      </c>
    </row>
    <row r="1098" spans="1:17" x14ac:dyDescent="0.25">
      <c r="A1098" s="40" t="s">
        <v>1330</v>
      </c>
      <c r="B1098" s="40" t="s">
        <v>326</v>
      </c>
      <c r="C1098" s="40" t="s">
        <v>327</v>
      </c>
      <c r="D1098" s="41">
        <v>30471.11</v>
      </c>
      <c r="E1098" s="42">
        <v>0</v>
      </c>
      <c r="F1098" s="41">
        <v>0</v>
      </c>
      <c r="G1098" s="42">
        <v>0</v>
      </c>
      <c r="H1098" s="42">
        <v>0</v>
      </c>
      <c r="I1098" s="42">
        <v>3351.82</v>
      </c>
      <c r="J1098" s="42">
        <f>SUM(D1098:I1098)</f>
        <v>33822.93</v>
      </c>
      <c r="K1098" s="42">
        <v>3351.82</v>
      </c>
      <c r="L1098" s="42">
        <v>6588.44</v>
      </c>
      <c r="M1098" s="42">
        <v>0</v>
      </c>
      <c r="N1098" s="42">
        <f>SUM(K1098:M1098)</f>
        <v>9940.26</v>
      </c>
      <c r="O1098" s="42">
        <f>+J1098-N1098</f>
        <v>23882.67</v>
      </c>
      <c r="P1098" s="42"/>
      <c r="Q1098" s="43">
        <v>0</v>
      </c>
    </row>
    <row r="1099" spans="1:17" x14ac:dyDescent="0.25">
      <c r="A1099" s="46" t="s">
        <v>1331</v>
      </c>
      <c r="B1099" s="46" t="s">
        <v>329</v>
      </c>
      <c r="C1099" s="46" t="s">
        <v>1332</v>
      </c>
      <c r="D1099" s="47">
        <v>26125.919999999998</v>
      </c>
      <c r="E1099" s="48">
        <v>0</v>
      </c>
      <c r="F1099" s="47">
        <v>0</v>
      </c>
      <c r="G1099" s="48">
        <v>0</v>
      </c>
      <c r="H1099" s="48">
        <v>0</v>
      </c>
      <c r="I1099" s="48">
        <v>0</v>
      </c>
      <c r="J1099" s="48">
        <f>SUM(D1099:I1099)</f>
        <v>26125.919999999998</v>
      </c>
      <c r="K1099" s="48">
        <v>2873.85</v>
      </c>
      <c r="L1099" s="48">
        <v>5524.95</v>
      </c>
      <c r="M1099" s="48">
        <v>0</v>
      </c>
      <c r="N1099" s="48">
        <f>SUM(K1099:M1099)</f>
        <v>8398.7999999999993</v>
      </c>
      <c r="O1099" s="48">
        <f>+J1099-N1099</f>
        <v>17727.12</v>
      </c>
      <c r="P1099" s="48"/>
      <c r="Q1099" s="49">
        <v>0</v>
      </c>
    </row>
    <row r="1100" spans="1:17" x14ac:dyDescent="0.25">
      <c r="A1100" s="40" t="s">
        <v>1333</v>
      </c>
      <c r="B1100" s="40" t="s">
        <v>291</v>
      </c>
      <c r="C1100" s="40" t="s">
        <v>292</v>
      </c>
      <c r="D1100" s="41">
        <v>28947.55</v>
      </c>
      <c r="E1100" s="42">
        <v>0</v>
      </c>
      <c r="F1100" s="41">
        <v>0</v>
      </c>
      <c r="G1100" s="42">
        <v>14473.77</v>
      </c>
      <c r="H1100" s="42">
        <v>0</v>
      </c>
      <c r="I1100" s="42">
        <v>0</v>
      </c>
      <c r="J1100" s="42">
        <f>SUM(D1100:I1100)</f>
        <v>43421.32</v>
      </c>
      <c r="K1100" s="42">
        <v>5355.29</v>
      </c>
      <c r="L1100" s="42">
        <v>6215.55</v>
      </c>
      <c r="M1100" s="42">
        <v>0</v>
      </c>
      <c r="N1100" s="42">
        <f>SUM(K1100:M1100)</f>
        <v>11570.84</v>
      </c>
      <c r="O1100" s="42">
        <f>+J1100-N1100</f>
        <v>31850.48</v>
      </c>
      <c r="P1100" s="42"/>
      <c r="Q1100" s="43">
        <v>0</v>
      </c>
    </row>
    <row r="1101" spans="1:17" x14ac:dyDescent="0.25">
      <c r="A1101" s="46" t="s">
        <v>1334</v>
      </c>
      <c r="B1101" s="46" t="s">
        <v>300</v>
      </c>
      <c r="C1101" s="46" t="s">
        <v>725</v>
      </c>
      <c r="D1101" s="47">
        <v>27500.17</v>
      </c>
      <c r="E1101" s="48">
        <v>0</v>
      </c>
      <c r="F1101" s="47">
        <v>0</v>
      </c>
      <c r="G1101" s="48">
        <v>0</v>
      </c>
      <c r="H1101" s="48">
        <v>0</v>
      </c>
      <c r="I1101" s="48">
        <v>0</v>
      </c>
      <c r="J1101" s="48">
        <f>SUM(D1101:I1101)</f>
        <v>27500.17</v>
      </c>
      <c r="K1101" s="48">
        <v>3025.01</v>
      </c>
      <c r="L1101" s="48">
        <v>6340.28</v>
      </c>
      <c r="M1101" s="48">
        <v>0</v>
      </c>
      <c r="N1101" s="48">
        <f>SUM(K1101:M1101)</f>
        <v>9365.2900000000009</v>
      </c>
      <c r="O1101" s="48">
        <f>+J1101-N1101</f>
        <v>18134.879999999997</v>
      </c>
      <c r="P1101" s="48"/>
      <c r="Q1101" s="49">
        <v>1741.72</v>
      </c>
    </row>
    <row r="1102" spans="1:17" x14ac:dyDescent="0.25">
      <c r="A1102" s="40" t="s">
        <v>1335</v>
      </c>
      <c r="B1102" s="40" t="s">
        <v>291</v>
      </c>
      <c r="C1102" s="40" t="s">
        <v>358</v>
      </c>
      <c r="D1102" s="41">
        <v>28947.55</v>
      </c>
      <c r="E1102" s="42">
        <v>0</v>
      </c>
      <c r="F1102" s="41">
        <v>0</v>
      </c>
      <c r="G1102" s="42">
        <v>0</v>
      </c>
      <c r="H1102" s="42">
        <v>0</v>
      </c>
      <c r="I1102" s="42">
        <v>0</v>
      </c>
      <c r="J1102" s="42">
        <f>SUM(D1102:I1102)</f>
        <v>28947.55</v>
      </c>
      <c r="K1102" s="42">
        <v>3184.23</v>
      </c>
      <c r="L1102" s="42">
        <v>5356.51</v>
      </c>
      <c r="M1102" s="42">
        <v>0</v>
      </c>
      <c r="N1102" s="42">
        <f>SUM(K1102:M1102)</f>
        <v>8540.74</v>
      </c>
      <c r="O1102" s="42">
        <f>+J1102-N1102</f>
        <v>20406.809999999998</v>
      </c>
      <c r="P1102" s="42"/>
      <c r="Q1102" s="43">
        <v>0</v>
      </c>
    </row>
    <row r="1103" spans="1:17" x14ac:dyDescent="0.25">
      <c r="A1103" s="37" t="s">
        <v>2942</v>
      </c>
      <c r="B1103" s="37" t="s">
        <v>326</v>
      </c>
      <c r="C1103" s="37" t="s">
        <v>2715</v>
      </c>
      <c r="D1103" s="38">
        <v>30471.11</v>
      </c>
      <c r="E1103" s="38">
        <v>2508.19</v>
      </c>
      <c r="F1103" s="38"/>
      <c r="G1103" s="38">
        <v>16489.650000000001</v>
      </c>
      <c r="H1103" s="38"/>
      <c r="I1103" s="38"/>
      <c r="J1103" s="38">
        <v>49468.95</v>
      </c>
      <c r="K1103" s="38">
        <v>2957.42</v>
      </c>
      <c r="L1103" s="38">
        <v>0</v>
      </c>
      <c r="M1103" s="38"/>
      <c r="N1103" s="38">
        <v>2957.42</v>
      </c>
      <c r="O1103" s="38">
        <v>46511.53</v>
      </c>
      <c r="P1103" s="39"/>
      <c r="Q1103" s="39"/>
    </row>
    <row r="1104" spans="1:17" x14ac:dyDescent="0.25">
      <c r="A1104" s="46" t="s">
        <v>1336</v>
      </c>
      <c r="B1104" s="46" t="s">
        <v>291</v>
      </c>
      <c r="C1104" s="46" t="s">
        <v>636</v>
      </c>
      <c r="D1104" s="47">
        <v>28947.55</v>
      </c>
      <c r="E1104" s="48">
        <v>0</v>
      </c>
      <c r="F1104" s="47">
        <v>0</v>
      </c>
      <c r="G1104" s="48">
        <v>0</v>
      </c>
      <c r="H1104" s="48">
        <v>0</v>
      </c>
      <c r="I1104" s="48">
        <v>0</v>
      </c>
      <c r="J1104" s="48">
        <f>SUM(D1104:I1104)</f>
        <v>28947.55</v>
      </c>
      <c r="K1104" s="48">
        <v>3184.23</v>
      </c>
      <c r="L1104" s="48">
        <v>6694.52</v>
      </c>
      <c r="M1104" s="48">
        <v>0</v>
      </c>
      <c r="N1104" s="48">
        <f>SUM(K1104:M1104)</f>
        <v>9878.75</v>
      </c>
      <c r="O1104" s="48">
        <f>+J1104-N1104</f>
        <v>19068.8</v>
      </c>
      <c r="P1104" s="48"/>
      <c r="Q1104" s="49">
        <v>1741.72</v>
      </c>
    </row>
    <row r="1105" spans="1:17" x14ac:dyDescent="0.25">
      <c r="A1105" s="40" t="s">
        <v>1337</v>
      </c>
      <c r="B1105" s="40" t="s">
        <v>291</v>
      </c>
      <c r="C1105" s="40" t="s">
        <v>294</v>
      </c>
      <c r="D1105" s="41">
        <v>28947.55</v>
      </c>
      <c r="E1105" s="42">
        <v>606.26</v>
      </c>
      <c r="F1105" s="41">
        <v>0</v>
      </c>
      <c r="G1105" s="42">
        <v>14776.9</v>
      </c>
      <c r="H1105" s="42">
        <v>0</v>
      </c>
      <c r="I1105" s="42">
        <v>4876.3599999999997</v>
      </c>
      <c r="J1105" s="42">
        <f>SUM(D1105:I1105)</f>
        <v>49207.07</v>
      </c>
      <c r="K1105" s="42">
        <v>4876.3599999999997</v>
      </c>
      <c r="L1105" s="42">
        <v>8626.85</v>
      </c>
      <c r="M1105" s="42">
        <v>0</v>
      </c>
      <c r="N1105" s="42">
        <f>SUM(K1105:M1105)</f>
        <v>13503.21</v>
      </c>
      <c r="O1105" s="42">
        <f>+J1105-N1105</f>
        <v>35703.86</v>
      </c>
      <c r="P1105" s="42"/>
      <c r="Q1105" s="43">
        <v>8418.3799999999992</v>
      </c>
    </row>
    <row r="1106" spans="1:17" x14ac:dyDescent="0.25">
      <c r="A1106" s="46" t="s">
        <v>1338</v>
      </c>
      <c r="B1106" s="46" t="s">
        <v>291</v>
      </c>
      <c r="C1106" s="46" t="s">
        <v>339</v>
      </c>
      <c r="D1106" s="47">
        <v>28947.55</v>
      </c>
      <c r="E1106" s="48">
        <v>0</v>
      </c>
      <c r="F1106" s="47">
        <v>0</v>
      </c>
      <c r="G1106" s="48">
        <v>0</v>
      </c>
      <c r="H1106" s="48">
        <v>0</v>
      </c>
      <c r="I1106" s="48">
        <v>0</v>
      </c>
      <c r="J1106" s="48">
        <f>SUM(D1106:I1106)</f>
        <v>28947.55</v>
      </c>
      <c r="K1106" s="48">
        <v>3184.23</v>
      </c>
      <c r="L1106" s="48">
        <v>6059.14</v>
      </c>
      <c r="M1106" s="48">
        <v>0</v>
      </c>
      <c r="N1106" s="48">
        <f>SUM(K1106:M1106)</f>
        <v>9243.3700000000008</v>
      </c>
      <c r="O1106" s="48">
        <f>+J1106-N1106</f>
        <v>19704.18</v>
      </c>
      <c r="P1106" s="48"/>
      <c r="Q1106" s="49">
        <v>0</v>
      </c>
    </row>
    <row r="1107" spans="1:17" x14ac:dyDescent="0.25">
      <c r="A1107" s="40" t="s">
        <v>1339</v>
      </c>
      <c r="B1107" s="40" t="s">
        <v>300</v>
      </c>
      <c r="C1107" s="40" t="s">
        <v>1091</v>
      </c>
      <c r="D1107" s="41">
        <v>27500.17</v>
      </c>
      <c r="E1107" s="42">
        <v>0</v>
      </c>
      <c r="F1107" s="41">
        <v>0</v>
      </c>
      <c r="G1107" s="42">
        <v>0</v>
      </c>
      <c r="H1107" s="42">
        <v>0</v>
      </c>
      <c r="I1107" s="42">
        <v>0</v>
      </c>
      <c r="J1107" s="42">
        <f>SUM(D1107:I1107)</f>
        <v>27500.17</v>
      </c>
      <c r="K1107" s="42">
        <v>3025.01</v>
      </c>
      <c r="L1107" s="42">
        <v>7457.87</v>
      </c>
      <c r="M1107" s="42">
        <v>0</v>
      </c>
      <c r="N1107" s="42">
        <f>SUM(K1107:M1107)</f>
        <v>10482.880000000001</v>
      </c>
      <c r="O1107" s="42">
        <f>+J1107-N1107</f>
        <v>17017.289999999997</v>
      </c>
      <c r="P1107" s="42"/>
      <c r="Q1107" s="43">
        <v>5805.68</v>
      </c>
    </row>
    <row r="1108" spans="1:17" x14ac:dyDescent="0.25">
      <c r="A1108" s="44" t="s">
        <v>2943</v>
      </c>
      <c r="B1108" s="44" t="s">
        <v>326</v>
      </c>
      <c r="C1108" s="44" t="s">
        <v>2674</v>
      </c>
      <c r="D1108" s="45">
        <v>30471.11</v>
      </c>
      <c r="E1108" s="45">
        <v>2786.75</v>
      </c>
      <c r="F1108" s="45"/>
      <c r="G1108" s="45">
        <v>0</v>
      </c>
      <c r="H1108" s="45"/>
      <c r="I1108" s="45"/>
      <c r="J1108" s="45">
        <v>33257.86</v>
      </c>
      <c r="K1108" s="45">
        <v>3702.47</v>
      </c>
      <c r="L1108" s="45">
        <v>0</v>
      </c>
      <c r="M1108" s="45"/>
      <c r="N1108" s="45">
        <v>3702.47</v>
      </c>
      <c r="O1108" s="45">
        <v>29555.39</v>
      </c>
      <c r="P1108" s="39"/>
      <c r="Q1108" s="39"/>
    </row>
    <row r="1109" spans="1:17" x14ac:dyDescent="0.25">
      <c r="A1109" s="46" t="s">
        <v>1340</v>
      </c>
      <c r="B1109" s="46" t="s">
        <v>291</v>
      </c>
      <c r="C1109" s="46" t="s">
        <v>358</v>
      </c>
      <c r="D1109" s="47">
        <v>28947.55</v>
      </c>
      <c r="E1109" s="48">
        <v>986.07</v>
      </c>
      <c r="F1109" s="47">
        <v>1335.15</v>
      </c>
      <c r="G1109" s="48">
        <v>0</v>
      </c>
      <c r="H1109" s="48">
        <v>0</v>
      </c>
      <c r="I1109" s="48">
        <v>3439.56</v>
      </c>
      <c r="J1109" s="48">
        <f>SUM(D1109:I1109)</f>
        <v>34708.33</v>
      </c>
      <c r="K1109" s="48">
        <v>3439.56</v>
      </c>
      <c r="L1109" s="48">
        <v>7365.31</v>
      </c>
      <c r="M1109" s="48">
        <v>0</v>
      </c>
      <c r="N1109" s="48">
        <f>SUM(K1109:M1109)</f>
        <v>10804.87</v>
      </c>
      <c r="O1109" s="48">
        <f>+J1109-N1109</f>
        <v>23903.46</v>
      </c>
      <c r="P1109" s="48"/>
      <c r="Q1109" s="49">
        <v>2494.23</v>
      </c>
    </row>
    <row r="1110" spans="1:17" x14ac:dyDescent="0.25">
      <c r="A1110" s="40" t="s">
        <v>1341</v>
      </c>
      <c r="B1110" s="40" t="s">
        <v>329</v>
      </c>
      <c r="C1110" s="40" t="s">
        <v>1342</v>
      </c>
      <c r="D1110" s="41">
        <v>26125.919999999998</v>
      </c>
      <c r="E1110" s="42">
        <v>0</v>
      </c>
      <c r="F1110" s="41">
        <v>0</v>
      </c>
      <c r="G1110" s="42">
        <v>0</v>
      </c>
      <c r="H1110" s="42">
        <v>0</v>
      </c>
      <c r="I1110" s="42">
        <v>0</v>
      </c>
      <c r="J1110" s="42">
        <f>SUM(D1110:I1110)</f>
        <v>26125.919999999998</v>
      </c>
      <c r="K1110" s="42">
        <v>2873.85</v>
      </c>
      <c r="L1110" s="42">
        <v>6378.63</v>
      </c>
      <c r="M1110" s="42">
        <v>0</v>
      </c>
      <c r="N1110" s="42">
        <f>SUM(K1110:M1110)</f>
        <v>9252.48</v>
      </c>
      <c r="O1110" s="42">
        <f>+J1110-N1110</f>
        <v>16873.439999999999</v>
      </c>
      <c r="P1110" s="42"/>
      <c r="Q1110" s="43">
        <v>3483.44</v>
      </c>
    </row>
    <row r="1111" spans="1:17" x14ac:dyDescent="0.25">
      <c r="A1111" s="46" t="s">
        <v>1343</v>
      </c>
      <c r="B1111" s="46" t="s">
        <v>291</v>
      </c>
      <c r="C1111" s="46" t="s">
        <v>429</v>
      </c>
      <c r="D1111" s="47">
        <v>28947.55</v>
      </c>
      <c r="E1111" s="48">
        <v>0</v>
      </c>
      <c r="F1111" s="47">
        <v>0</v>
      </c>
      <c r="G1111" s="48">
        <v>14473.77</v>
      </c>
      <c r="H1111" s="48">
        <v>0</v>
      </c>
      <c r="I1111" s="48">
        <v>0</v>
      </c>
      <c r="J1111" s="48">
        <f>SUM(D1111:I1111)</f>
        <v>43421.32</v>
      </c>
      <c r="K1111" s="48">
        <v>4776.34</v>
      </c>
      <c r="L1111" s="48">
        <v>6111.27</v>
      </c>
      <c r="M1111" s="48">
        <v>0</v>
      </c>
      <c r="N1111" s="48">
        <f>SUM(K1111:M1111)</f>
        <v>10887.61</v>
      </c>
      <c r="O1111" s="48">
        <f>+J1111-N1111</f>
        <v>32533.71</v>
      </c>
      <c r="P1111" s="48"/>
      <c r="Q1111" s="49">
        <v>0</v>
      </c>
    </row>
    <row r="1112" spans="1:17" x14ac:dyDescent="0.25">
      <c r="A1112" s="37" t="s">
        <v>2944</v>
      </c>
      <c r="B1112" s="37" t="s">
        <v>291</v>
      </c>
      <c r="C1112" s="37" t="s">
        <v>2674</v>
      </c>
      <c r="D1112" s="38">
        <v>28947.55</v>
      </c>
      <c r="E1112" s="38">
        <v>2335.2199999999998</v>
      </c>
      <c r="F1112" s="38"/>
      <c r="G1112" s="38">
        <v>0</v>
      </c>
      <c r="H1112" s="38"/>
      <c r="I1112" s="38"/>
      <c r="J1112" s="38">
        <v>31282.77</v>
      </c>
      <c r="K1112" s="38">
        <v>2820.06</v>
      </c>
      <c r="L1112" s="38">
        <v>6382.15</v>
      </c>
      <c r="M1112" s="38"/>
      <c r="N1112" s="38">
        <v>9202.2099999999991</v>
      </c>
      <c r="O1112" s="38">
        <v>22080.560000000001</v>
      </c>
      <c r="P1112" s="39"/>
      <c r="Q1112" s="39"/>
    </row>
    <row r="1113" spans="1:17" x14ac:dyDescent="0.25">
      <c r="A1113" s="40" t="s">
        <v>1344</v>
      </c>
      <c r="B1113" s="40" t="s">
        <v>329</v>
      </c>
      <c r="C1113" s="40" t="s">
        <v>1345</v>
      </c>
      <c r="D1113" s="41">
        <v>26125.919999999998</v>
      </c>
      <c r="E1113" s="42">
        <v>0</v>
      </c>
      <c r="F1113" s="41">
        <v>0</v>
      </c>
      <c r="G1113" s="42">
        <v>0</v>
      </c>
      <c r="H1113" s="42">
        <v>0</v>
      </c>
      <c r="I1113" s="42">
        <v>0</v>
      </c>
      <c r="J1113" s="42">
        <f>SUM(D1113:I1113)</f>
        <v>26125.919999999998</v>
      </c>
      <c r="K1113" s="42">
        <v>2873.85</v>
      </c>
      <c r="L1113" s="42">
        <v>7508.45</v>
      </c>
      <c r="M1113" s="42">
        <v>0</v>
      </c>
      <c r="N1113" s="42">
        <f>SUM(K1113:M1113)</f>
        <v>10382.299999999999</v>
      </c>
      <c r="O1113" s="42">
        <f>+J1113-N1113</f>
        <v>15743.619999999999</v>
      </c>
      <c r="P1113" s="42"/>
      <c r="Q1113" s="43">
        <v>7402.31</v>
      </c>
    </row>
    <row r="1114" spans="1:17" x14ac:dyDescent="0.25">
      <c r="A1114" s="46" t="s">
        <v>1346</v>
      </c>
      <c r="B1114" s="46" t="s">
        <v>291</v>
      </c>
      <c r="C1114" s="46" t="s">
        <v>1347</v>
      </c>
      <c r="D1114" s="48">
        <v>28947.55</v>
      </c>
      <c r="E1114" s="48">
        <v>606.26</v>
      </c>
      <c r="F1114" s="47">
        <v>0</v>
      </c>
      <c r="G1114" s="48">
        <v>0</v>
      </c>
      <c r="H1114" s="48">
        <v>0</v>
      </c>
      <c r="I1114" s="48">
        <v>3250.91</v>
      </c>
      <c r="J1114" s="48">
        <f>SUM(D1114:I1114)</f>
        <v>32804.720000000001</v>
      </c>
      <c r="K1114" s="48">
        <v>3250.91</v>
      </c>
      <c r="L1114" s="48">
        <v>6363.93</v>
      </c>
      <c r="M1114" s="48">
        <v>0</v>
      </c>
      <c r="N1114" s="48">
        <f>SUM(K1114:M1114)</f>
        <v>9614.84</v>
      </c>
      <c r="O1114" s="48">
        <f>+J1114-N1114</f>
        <v>23189.88</v>
      </c>
      <c r="P1114" s="48"/>
      <c r="Q1114" s="49">
        <v>0</v>
      </c>
    </row>
    <row r="1115" spans="1:17" x14ac:dyDescent="0.25">
      <c r="A1115" s="44" t="s">
        <v>2945</v>
      </c>
      <c r="B1115" s="44" t="s">
        <v>291</v>
      </c>
      <c r="C1115" s="44" t="s">
        <v>294</v>
      </c>
      <c r="D1115" s="45">
        <v>28947.55</v>
      </c>
      <c r="E1115" s="45">
        <v>3534.52</v>
      </c>
      <c r="F1115" s="45"/>
      <c r="G1115" s="45">
        <v>16241.03</v>
      </c>
      <c r="H1115" s="45"/>
      <c r="I1115" s="45"/>
      <c r="J1115" s="45">
        <v>48723.1</v>
      </c>
      <c r="K1115" s="45">
        <v>4117.45</v>
      </c>
      <c r="L1115" s="45">
        <v>7251.41</v>
      </c>
      <c r="M1115" s="45"/>
      <c r="N1115" s="45">
        <v>11368.86</v>
      </c>
      <c r="O1115" s="45">
        <v>37354.239999999998</v>
      </c>
      <c r="P1115" s="39"/>
      <c r="Q1115" s="39"/>
    </row>
    <row r="1116" spans="1:17" x14ac:dyDescent="0.25">
      <c r="A1116" s="40" t="s">
        <v>1348</v>
      </c>
      <c r="B1116" s="40" t="s">
        <v>326</v>
      </c>
      <c r="C1116" s="40" t="s">
        <v>332</v>
      </c>
      <c r="D1116" s="41">
        <v>30471.11</v>
      </c>
      <c r="E1116" s="42">
        <v>2605.5100000000002</v>
      </c>
      <c r="F1116" s="41">
        <v>0</v>
      </c>
      <c r="G1116" s="42">
        <v>0</v>
      </c>
      <c r="H1116" s="42">
        <v>0</v>
      </c>
      <c r="I1116" s="42">
        <v>3638.42</v>
      </c>
      <c r="J1116" s="42">
        <f>SUM(D1116:I1116)</f>
        <v>36715.040000000001</v>
      </c>
      <c r="K1116" s="42">
        <v>4299.95</v>
      </c>
      <c r="L1116" s="42">
        <v>7174</v>
      </c>
      <c r="M1116" s="42">
        <v>0</v>
      </c>
      <c r="N1116" s="42">
        <f>SUM(K1116:M1116)</f>
        <v>11473.95</v>
      </c>
      <c r="O1116" s="42">
        <f>+J1116-N1116</f>
        <v>25241.09</v>
      </c>
      <c r="P1116" s="42"/>
      <c r="Q1116" s="43">
        <v>0</v>
      </c>
    </row>
    <row r="1117" spans="1:17" x14ac:dyDescent="0.25">
      <c r="A1117" s="37" t="s">
        <v>2946</v>
      </c>
      <c r="B1117" s="37" t="s">
        <v>326</v>
      </c>
      <c r="C1117" s="37" t="s">
        <v>1034</v>
      </c>
      <c r="D1117" s="38">
        <v>30471.11</v>
      </c>
      <c r="E1117" s="38">
        <v>2605.5100000000002</v>
      </c>
      <c r="F1117" s="38"/>
      <c r="G1117" s="38">
        <v>0</v>
      </c>
      <c r="H1117" s="38"/>
      <c r="I1117" s="38"/>
      <c r="J1117" s="38">
        <v>33076.620000000003</v>
      </c>
      <c r="K1117" s="38">
        <v>3678.92</v>
      </c>
      <c r="L1117" s="38">
        <v>0</v>
      </c>
      <c r="M1117" s="38"/>
      <c r="N1117" s="38">
        <v>3678.92</v>
      </c>
      <c r="O1117" s="38">
        <v>29397.7</v>
      </c>
      <c r="P1117" s="39"/>
      <c r="Q1117" s="39"/>
    </row>
    <row r="1118" spans="1:17" x14ac:dyDescent="0.25">
      <c r="A1118" s="44" t="s">
        <v>2947</v>
      </c>
      <c r="B1118" s="44" t="s">
        <v>291</v>
      </c>
      <c r="C1118" s="44" t="s">
        <v>2674</v>
      </c>
      <c r="D1118" s="45">
        <v>28947.55</v>
      </c>
      <c r="E1118" s="45">
        <v>1470.73</v>
      </c>
      <c r="F1118" s="45"/>
      <c r="G1118" s="45">
        <v>0</v>
      </c>
      <c r="H1118" s="45"/>
      <c r="I1118" s="45"/>
      <c r="J1118" s="45">
        <v>30418.28</v>
      </c>
      <c r="K1118" s="45">
        <v>2724.97</v>
      </c>
      <c r="L1118" s="45">
        <v>0</v>
      </c>
      <c r="M1118" s="45"/>
      <c r="N1118" s="45">
        <v>2724.97</v>
      </c>
      <c r="O1118" s="45">
        <v>27693.31</v>
      </c>
      <c r="P1118" s="39"/>
      <c r="Q1118" s="39"/>
    </row>
    <row r="1119" spans="1:17" x14ac:dyDescent="0.25">
      <c r="A1119" s="46" t="s">
        <v>1349</v>
      </c>
      <c r="B1119" s="46" t="s">
        <v>300</v>
      </c>
      <c r="C1119" s="46" t="s">
        <v>397</v>
      </c>
      <c r="D1119" s="47">
        <v>27500.17</v>
      </c>
      <c r="E1119" s="48">
        <v>0</v>
      </c>
      <c r="F1119" s="47">
        <v>1447.38</v>
      </c>
      <c r="G1119" s="48">
        <v>0</v>
      </c>
      <c r="H1119" s="48">
        <v>0</v>
      </c>
      <c r="I1119" s="48">
        <v>0</v>
      </c>
      <c r="J1119" s="48">
        <f>SUM(D1119:I1119)</f>
        <v>28947.55</v>
      </c>
      <c r="K1119" s="48">
        <v>3025.01</v>
      </c>
      <c r="L1119" s="48">
        <v>6259.33</v>
      </c>
      <c r="M1119" s="48">
        <v>0</v>
      </c>
      <c r="N1119" s="48">
        <f>SUM(K1119:M1119)</f>
        <v>9284.34</v>
      </c>
      <c r="O1119" s="48">
        <f>+J1119-N1119</f>
        <v>19663.21</v>
      </c>
      <c r="P1119" s="48"/>
      <c r="Q1119" s="49">
        <v>0</v>
      </c>
    </row>
    <row r="1120" spans="1:17" x14ac:dyDescent="0.25">
      <c r="A1120" s="37" t="s">
        <v>2948</v>
      </c>
      <c r="B1120" s="37" t="s">
        <v>326</v>
      </c>
      <c r="C1120" s="37" t="s">
        <v>2674</v>
      </c>
      <c r="D1120" s="38">
        <v>30471.11</v>
      </c>
      <c r="E1120" s="38">
        <v>2508.19</v>
      </c>
      <c r="F1120" s="38"/>
      <c r="G1120" s="38">
        <v>0</v>
      </c>
      <c r="H1120" s="38"/>
      <c r="I1120" s="38"/>
      <c r="J1120" s="38">
        <v>32979.300000000003</v>
      </c>
      <c r="K1120" s="38">
        <v>3006.68</v>
      </c>
      <c r="L1120" s="38">
        <v>4305.97</v>
      </c>
      <c r="M1120" s="38"/>
      <c r="N1120" s="38">
        <v>7312.65</v>
      </c>
      <c r="O1120" s="38">
        <v>25666.65</v>
      </c>
      <c r="P1120" s="39"/>
      <c r="Q1120" s="39"/>
    </row>
    <row r="1121" spans="1:17" x14ac:dyDescent="0.25">
      <c r="A1121" s="40" t="s">
        <v>1350</v>
      </c>
      <c r="B1121" s="40" t="s">
        <v>300</v>
      </c>
      <c r="C1121" s="40" t="s">
        <v>498</v>
      </c>
      <c r="D1121" s="41">
        <v>27500.17</v>
      </c>
      <c r="E1121" s="42">
        <v>0</v>
      </c>
      <c r="F1121" s="41">
        <v>1447.38</v>
      </c>
      <c r="G1121" s="42">
        <v>0</v>
      </c>
      <c r="H1121" s="42">
        <v>0</v>
      </c>
      <c r="I1121" s="42">
        <v>0</v>
      </c>
      <c r="J1121" s="42">
        <f>SUM(D1121:I1121)</f>
        <v>28947.55</v>
      </c>
      <c r="K1121" s="42">
        <v>3025.01</v>
      </c>
      <c r="L1121" s="42">
        <v>6179.5</v>
      </c>
      <c r="M1121" s="42">
        <v>0</v>
      </c>
      <c r="N1121" s="42">
        <f>SUM(K1121:M1121)</f>
        <v>9204.51</v>
      </c>
      <c r="O1121" s="42">
        <f>+J1121-N1121</f>
        <v>19743.04</v>
      </c>
      <c r="P1121" s="42"/>
      <c r="Q1121" s="43">
        <v>-290.29000000000002</v>
      </c>
    </row>
    <row r="1122" spans="1:17" x14ac:dyDescent="0.25">
      <c r="A1122" s="44" t="s">
        <v>2949</v>
      </c>
      <c r="B1122" s="44" t="s">
        <v>326</v>
      </c>
      <c r="C1122" s="44" t="s">
        <v>2674</v>
      </c>
      <c r="D1122" s="45">
        <v>30471.11</v>
      </c>
      <c r="E1122" s="45">
        <v>2650.66</v>
      </c>
      <c r="F1122" s="45"/>
      <c r="G1122" s="45">
        <v>0</v>
      </c>
      <c r="H1122" s="45"/>
      <c r="I1122" s="45"/>
      <c r="J1122" s="45">
        <v>33121.769999999997</v>
      </c>
      <c r="K1122" s="45">
        <v>3022.35</v>
      </c>
      <c r="L1122" s="45">
        <v>6884.38</v>
      </c>
      <c r="M1122" s="45"/>
      <c r="N1122" s="45">
        <v>9906.73</v>
      </c>
      <c r="O1122" s="45">
        <v>23215.040000000001</v>
      </c>
      <c r="P1122" s="39"/>
      <c r="Q1122" s="39"/>
    </row>
    <row r="1123" spans="1:17" x14ac:dyDescent="0.25">
      <c r="A1123" s="46" t="s">
        <v>1351</v>
      </c>
      <c r="B1123" s="46" t="s">
        <v>291</v>
      </c>
      <c r="C1123" s="46" t="s">
        <v>294</v>
      </c>
      <c r="D1123" s="47">
        <v>28947.55</v>
      </c>
      <c r="E1123" s="48">
        <v>0</v>
      </c>
      <c r="F1123" s="47">
        <v>1335.15</v>
      </c>
      <c r="G1123" s="48">
        <v>15141.34</v>
      </c>
      <c r="H1123" s="48">
        <v>0</v>
      </c>
      <c r="I1123" s="48">
        <v>0</v>
      </c>
      <c r="J1123" s="48">
        <f>SUM(D1123:I1123)</f>
        <v>45424.04</v>
      </c>
      <c r="K1123" s="48">
        <v>4996.63</v>
      </c>
      <c r="L1123" s="48">
        <v>7926.25</v>
      </c>
      <c r="M1123" s="48">
        <v>0</v>
      </c>
      <c r="N1123" s="48">
        <f>SUM(K1123:M1123)</f>
        <v>12922.880000000001</v>
      </c>
      <c r="O1123" s="48">
        <f>+J1123-N1123</f>
        <v>32501.16</v>
      </c>
      <c r="P1123" s="48"/>
      <c r="Q1123" s="49">
        <v>5222.0200000000004</v>
      </c>
    </row>
    <row r="1124" spans="1:17" x14ac:dyDescent="0.25">
      <c r="A1124" s="40" t="s">
        <v>1352</v>
      </c>
      <c r="B1124" s="40" t="s">
        <v>329</v>
      </c>
      <c r="C1124" s="40" t="s">
        <v>1353</v>
      </c>
      <c r="D1124" s="41">
        <v>26125.919999999998</v>
      </c>
      <c r="E1124" s="42">
        <v>0</v>
      </c>
      <c r="F1124" s="41">
        <v>0</v>
      </c>
      <c r="G1124" s="42">
        <v>0</v>
      </c>
      <c r="H1124" s="42">
        <v>0</v>
      </c>
      <c r="I1124" s="42">
        <v>0</v>
      </c>
      <c r="J1124" s="42">
        <f>SUM(D1124:I1124)</f>
        <v>26125.919999999998</v>
      </c>
      <c r="K1124" s="42">
        <v>2873.85</v>
      </c>
      <c r="L1124" s="42">
        <v>7984.63</v>
      </c>
      <c r="M1124" s="42">
        <v>0</v>
      </c>
      <c r="N1124" s="42">
        <f>SUM(K1124:M1124)</f>
        <v>10858.48</v>
      </c>
      <c r="O1124" s="42">
        <f>+J1124-N1124</f>
        <v>15267.439999999999</v>
      </c>
      <c r="P1124" s="42"/>
      <c r="Q1124" s="43">
        <v>8944.2900000000009</v>
      </c>
    </row>
    <row r="1125" spans="1:17" x14ac:dyDescent="0.25">
      <c r="A1125" s="46" t="s">
        <v>1354</v>
      </c>
      <c r="B1125" s="46" t="s">
        <v>381</v>
      </c>
      <c r="C1125" s="46" t="s">
        <v>808</v>
      </c>
      <c r="D1125" s="47">
        <v>24818.71</v>
      </c>
      <c r="E1125" s="48">
        <v>0</v>
      </c>
      <c r="F1125" s="47">
        <v>0</v>
      </c>
      <c r="G1125" s="48">
        <v>0</v>
      </c>
      <c r="H1125" s="48">
        <v>0</v>
      </c>
      <c r="I1125" s="48">
        <v>0</v>
      </c>
      <c r="J1125" s="48">
        <f>SUM(D1125:I1125)</f>
        <v>24818.71</v>
      </c>
      <c r="K1125" s="48">
        <v>2730.05</v>
      </c>
      <c r="L1125" s="48">
        <v>5100.74</v>
      </c>
      <c r="M1125" s="48">
        <v>0</v>
      </c>
      <c r="N1125" s="48">
        <f>SUM(K1125:M1125)</f>
        <v>7830.79</v>
      </c>
      <c r="O1125" s="48">
        <f>+J1125-N1125</f>
        <v>16987.919999999998</v>
      </c>
      <c r="P1125" s="48"/>
      <c r="Q1125" s="49">
        <v>0</v>
      </c>
    </row>
    <row r="1126" spans="1:17" x14ac:dyDescent="0.25">
      <c r="A1126" s="40" t="s">
        <v>1355</v>
      </c>
      <c r="B1126" s="40" t="s">
        <v>329</v>
      </c>
      <c r="C1126" s="40" t="s">
        <v>1356</v>
      </c>
      <c r="D1126" s="41">
        <v>26125.919999999998</v>
      </c>
      <c r="E1126" s="42">
        <v>0</v>
      </c>
      <c r="F1126" s="41">
        <v>0</v>
      </c>
      <c r="G1126" s="42">
        <v>0</v>
      </c>
      <c r="H1126" s="42">
        <v>0</v>
      </c>
      <c r="I1126" s="42">
        <v>0</v>
      </c>
      <c r="J1126" s="42">
        <f>SUM(D1126:I1126)</f>
        <v>26125.919999999998</v>
      </c>
      <c r="K1126" s="42">
        <v>3036.41</v>
      </c>
      <c r="L1126" s="42">
        <v>7760.15</v>
      </c>
      <c r="M1126" s="42">
        <v>0</v>
      </c>
      <c r="N1126" s="42">
        <f>SUM(K1126:M1126)</f>
        <v>10796.56</v>
      </c>
      <c r="O1126" s="42">
        <f>+J1126-N1126</f>
        <v>15329.359999999999</v>
      </c>
      <c r="P1126" s="42"/>
      <c r="Q1126" s="43">
        <v>8128</v>
      </c>
    </row>
    <row r="1127" spans="1:17" x14ac:dyDescent="0.25">
      <c r="A1127" s="46" t="s">
        <v>1357</v>
      </c>
      <c r="B1127" s="46" t="s">
        <v>326</v>
      </c>
      <c r="C1127" s="46" t="s">
        <v>332</v>
      </c>
      <c r="D1127" s="47">
        <v>30471.11</v>
      </c>
      <c r="E1127" s="48">
        <v>2605.5100000000002</v>
      </c>
      <c r="F1127" s="47">
        <v>0</v>
      </c>
      <c r="G1127" s="48">
        <v>0</v>
      </c>
      <c r="H1127" s="48">
        <v>0</v>
      </c>
      <c r="I1127" s="48">
        <v>3638.42</v>
      </c>
      <c r="J1127" s="48">
        <f>SUM(D1127:I1127)</f>
        <v>36715.040000000001</v>
      </c>
      <c r="K1127" s="48">
        <v>3638.42</v>
      </c>
      <c r="L1127" s="48">
        <v>7174</v>
      </c>
      <c r="M1127" s="48">
        <v>0</v>
      </c>
      <c r="N1127" s="48">
        <f>SUM(K1127:M1127)</f>
        <v>10812.42</v>
      </c>
      <c r="O1127" s="48">
        <f>+J1127-N1127</f>
        <v>25902.620000000003</v>
      </c>
      <c r="P1127" s="48"/>
      <c r="Q1127" s="49">
        <v>0</v>
      </c>
    </row>
    <row r="1128" spans="1:17" x14ac:dyDescent="0.25">
      <c r="A1128" s="37" t="s">
        <v>2950</v>
      </c>
      <c r="B1128" s="37" t="s">
        <v>326</v>
      </c>
      <c r="C1128" s="37" t="s">
        <v>2706</v>
      </c>
      <c r="D1128" s="38">
        <v>30471.11</v>
      </c>
      <c r="E1128" s="38">
        <v>2508.19</v>
      </c>
      <c r="F1128" s="38"/>
      <c r="G1128" s="38">
        <v>0</v>
      </c>
      <c r="H1128" s="38"/>
      <c r="I1128" s="38"/>
      <c r="J1128" s="38">
        <v>32979.300000000003</v>
      </c>
      <c r="K1128" s="38">
        <v>2385.64</v>
      </c>
      <c r="L1128" s="38">
        <v>0</v>
      </c>
      <c r="M1128" s="38"/>
      <c r="N1128" s="38">
        <v>2385.64</v>
      </c>
      <c r="O1128" s="38">
        <v>30593.66</v>
      </c>
      <c r="P1128" s="39"/>
      <c r="Q1128" s="39"/>
    </row>
    <row r="1129" spans="1:17" x14ac:dyDescent="0.25">
      <c r="A1129" s="44" t="s">
        <v>2951</v>
      </c>
      <c r="B1129" s="44" t="s">
        <v>291</v>
      </c>
      <c r="C1129" s="44" t="s">
        <v>2674</v>
      </c>
      <c r="D1129" s="45">
        <v>28947.55</v>
      </c>
      <c r="E1129" s="45">
        <v>1470.73</v>
      </c>
      <c r="F1129" s="45"/>
      <c r="G1129" s="45">
        <v>0</v>
      </c>
      <c r="H1129" s="45"/>
      <c r="I1129" s="45"/>
      <c r="J1129" s="45">
        <v>30418.28</v>
      </c>
      <c r="K1129" s="45">
        <v>2712.29</v>
      </c>
      <c r="L1129" s="45">
        <v>0</v>
      </c>
      <c r="M1129" s="45"/>
      <c r="N1129" s="45">
        <v>2712.29</v>
      </c>
      <c r="O1129" s="45">
        <v>27705.99</v>
      </c>
      <c r="P1129" s="39"/>
      <c r="Q1129" s="39"/>
    </row>
    <row r="1130" spans="1:17" x14ac:dyDescent="0.25">
      <c r="A1130" s="37" t="s">
        <v>2952</v>
      </c>
      <c r="B1130" s="37" t="s">
        <v>291</v>
      </c>
      <c r="C1130" s="37" t="s">
        <v>294</v>
      </c>
      <c r="D1130" s="38">
        <v>28947.55</v>
      </c>
      <c r="E1130" s="38">
        <v>1470.73</v>
      </c>
      <c r="F1130" s="38"/>
      <c r="G1130" s="38">
        <v>0</v>
      </c>
      <c r="H1130" s="38"/>
      <c r="I1130" s="38"/>
      <c r="J1130" s="38">
        <v>30418.28</v>
      </c>
      <c r="K1130" s="38">
        <v>2724.97</v>
      </c>
      <c r="L1130" s="38">
        <v>6746.3</v>
      </c>
      <c r="M1130" s="38"/>
      <c r="N1130" s="38">
        <v>9471.27</v>
      </c>
      <c r="O1130" s="38">
        <v>20947.009999999998</v>
      </c>
      <c r="P1130" s="39"/>
      <c r="Q1130" s="39"/>
    </row>
    <row r="1131" spans="1:17" x14ac:dyDescent="0.25">
      <c r="A1131" s="40" t="s">
        <v>1358</v>
      </c>
      <c r="B1131" s="40" t="s">
        <v>329</v>
      </c>
      <c r="C1131" s="40" t="s">
        <v>1359</v>
      </c>
      <c r="D1131" s="41">
        <v>26125.919999999998</v>
      </c>
      <c r="E1131" s="42">
        <v>0</v>
      </c>
      <c r="F1131" s="41">
        <v>0</v>
      </c>
      <c r="G1131" s="42">
        <v>13062.96</v>
      </c>
      <c r="H1131" s="42">
        <v>0</v>
      </c>
      <c r="I1131" s="42">
        <v>0</v>
      </c>
      <c r="J1131" s="42">
        <f>SUM(D1131:I1131)</f>
        <v>39188.879999999997</v>
      </c>
      <c r="K1131" s="42">
        <v>4310.7700000000004</v>
      </c>
      <c r="L1131" s="42">
        <v>5524.95</v>
      </c>
      <c r="M1131" s="42">
        <v>0</v>
      </c>
      <c r="N1131" s="42">
        <f>SUM(K1131:M1131)</f>
        <v>9835.7200000000012</v>
      </c>
      <c r="O1131" s="42">
        <f>+J1131-N1131</f>
        <v>29353.159999999996</v>
      </c>
      <c r="P1131" s="42"/>
      <c r="Q1131" s="43">
        <v>0</v>
      </c>
    </row>
    <row r="1132" spans="1:17" x14ac:dyDescent="0.25">
      <c r="A1132" s="46" t="s">
        <v>1360</v>
      </c>
      <c r="B1132" s="46" t="s">
        <v>329</v>
      </c>
      <c r="C1132" s="46" t="s">
        <v>1361</v>
      </c>
      <c r="D1132" s="47">
        <v>26125.919999999998</v>
      </c>
      <c r="E1132" s="48">
        <v>0</v>
      </c>
      <c r="F1132" s="47">
        <v>0</v>
      </c>
      <c r="G1132" s="48">
        <v>0</v>
      </c>
      <c r="H1132" s="48">
        <v>0</v>
      </c>
      <c r="I1132" s="48">
        <v>0</v>
      </c>
      <c r="J1132" s="48">
        <f>SUM(D1132:I1132)</f>
        <v>26125.919999999998</v>
      </c>
      <c r="K1132" s="48">
        <v>2873.85</v>
      </c>
      <c r="L1132" s="48">
        <v>5524.95</v>
      </c>
      <c r="M1132" s="48">
        <v>0</v>
      </c>
      <c r="N1132" s="48">
        <f>SUM(K1132:M1132)</f>
        <v>8398.7999999999993</v>
      </c>
      <c r="O1132" s="48">
        <f>+J1132-N1132</f>
        <v>17727.12</v>
      </c>
      <c r="P1132" s="48"/>
      <c r="Q1132" s="49">
        <v>0</v>
      </c>
    </row>
    <row r="1133" spans="1:17" x14ac:dyDescent="0.25">
      <c r="A1133" s="44" t="s">
        <v>2953</v>
      </c>
      <c r="B1133" s="44" t="s">
        <v>326</v>
      </c>
      <c r="C1133" s="44" t="s">
        <v>2674</v>
      </c>
      <c r="D1133" s="45">
        <v>30471.11</v>
      </c>
      <c r="E1133" s="45">
        <v>2508.19</v>
      </c>
      <c r="F1133" s="45"/>
      <c r="G1133" s="45">
        <v>16489.650000000001</v>
      </c>
      <c r="H1133" s="45"/>
      <c r="I1133" s="45"/>
      <c r="J1133" s="45">
        <v>49468.95</v>
      </c>
      <c r="K1133" s="45">
        <v>4859.08</v>
      </c>
      <c r="L1133" s="45">
        <v>6849.51</v>
      </c>
      <c r="M1133" s="45"/>
      <c r="N1133" s="45">
        <v>11708.59</v>
      </c>
      <c r="O1133" s="45">
        <v>37760.36</v>
      </c>
      <c r="P1133" s="39"/>
      <c r="Q1133" s="39"/>
    </row>
    <row r="1134" spans="1:17" x14ac:dyDescent="0.25">
      <c r="A1134" s="37" t="s">
        <v>2954</v>
      </c>
      <c r="B1134" s="37" t="s">
        <v>326</v>
      </c>
      <c r="C1134" s="37" t="s">
        <v>332</v>
      </c>
      <c r="D1134" s="38">
        <v>30471.11</v>
      </c>
      <c r="E1134" s="38">
        <v>2625.88</v>
      </c>
      <c r="F1134" s="38"/>
      <c r="G1134" s="38">
        <v>0</v>
      </c>
      <c r="H1134" s="38"/>
      <c r="I1134" s="38"/>
      <c r="J1134" s="38">
        <v>33096.99</v>
      </c>
      <c r="K1134" s="38">
        <v>3681.56</v>
      </c>
      <c r="L1134" s="38">
        <v>6826.18</v>
      </c>
      <c r="M1134" s="38"/>
      <c r="N1134" s="38">
        <v>10507.74</v>
      </c>
      <c r="O1134" s="38">
        <v>22589.25</v>
      </c>
      <c r="P1134" s="39"/>
      <c r="Q1134" s="39"/>
    </row>
    <row r="1135" spans="1:17" x14ac:dyDescent="0.25">
      <c r="A1135" s="40" t="s">
        <v>1362</v>
      </c>
      <c r="B1135" s="40" t="s">
        <v>291</v>
      </c>
      <c r="C1135" s="40" t="s">
        <v>931</v>
      </c>
      <c r="D1135" s="41">
        <v>28947.55</v>
      </c>
      <c r="E1135" s="42">
        <v>606.26</v>
      </c>
      <c r="F1135" s="41">
        <v>0</v>
      </c>
      <c r="G1135" s="42">
        <v>0</v>
      </c>
      <c r="H1135" s="42">
        <v>0</v>
      </c>
      <c r="I1135" s="42">
        <v>3250.91</v>
      </c>
      <c r="J1135" s="42">
        <f>SUM(D1135:I1135)</f>
        <v>32804.720000000001</v>
      </c>
      <c r="K1135" s="42">
        <v>3250.91</v>
      </c>
      <c r="L1135" s="42">
        <v>6363.93</v>
      </c>
      <c r="M1135" s="42">
        <v>0</v>
      </c>
      <c r="N1135" s="42">
        <f>SUM(K1135:M1135)</f>
        <v>9614.84</v>
      </c>
      <c r="O1135" s="42">
        <f>+J1135-N1135</f>
        <v>23189.88</v>
      </c>
      <c r="P1135" s="42"/>
      <c r="Q1135" s="43">
        <v>0</v>
      </c>
    </row>
    <row r="1136" spans="1:17" x14ac:dyDescent="0.25">
      <c r="A1136" s="44" t="s">
        <v>2955</v>
      </c>
      <c r="B1136" s="44" t="s">
        <v>326</v>
      </c>
      <c r="C1136" s="44" t="s">
        <v>335</v>
      </c>
      <c r="D1136" s="45">
        <v>30471.11</v>
      </c>
      <c r="E1136" s="45">
        <v>1902.05</v>
      </c>
      <c r="F1136" s="45"/>
      <c r="G1136" s="45">
        <v>0</v>
      </c>
      <c r="H1136" s="45"/>
      <c r="I1136" s="45"/>
      <c r="J1136" s="45">
        <v>32373.16</v>
      </c>
      <c r="K1136" s="45">
        <v>2318.9699999999998</v>
      </c>
      <c r="L1136" s="45">
        <v>0</v>
      </c>
      <c r="M1136" s="45"/>
      <c r="N1136" s="45">
        <v>2318.9699999999998</v>
      </c>
      <c r="O1136" s="45">
        <v>30054.19</v>
      </c>
      <c r="P1136" s="39"/>
      <c r="Q1136" s="39"/>
    </row>
    <row r="1137" spans="1:17" x14ac:dyDescent="0.25">
      <c r="A1137" s="37" t="s">
        <v>2956</v>
      </c>
      <c r="B1137" s="37" t="s">
        <v>326</v>
      </c>
      <c r="C1137" s="37" t="s">
        <v>332</v>
      </c>
      <c r="D1137" s="38">
        <v>30471.11</v>
      </c>
      <c r="E1137" s="38">
        <v>2605.5100000000002</v>
      </c>
      <c r="F1137" s="38"/>
      <c r="G1137" s="38">
        <v>0</v>
      </c>
      <c r="H1137" s="38"/>
      <c r="I1137" s="38"/>
      <c r="J1137" s="38">
        <v>33076.620000000003</v>
      </c>
      <c r="K1137" s="38">
        <v>3017.39</v>
      </c>
      <c r="L1137" s="38">
        <v>6873.33</v>
      </c>
      <c r="M1137" s="38"/>
      <c r="N1137" s="38">
        <v>9890.7199999999993</v>
      </c>
      <c r="O1137" s="38">
        <v>23185.9</v>
      </c>
      <c r="P1137" s="39"/>
      <c r="Q1137" s="39"/>
    </row>
    <row r="1138" spans="1:17" x14ac:dyDescent="0.25">
      <c r="A1138" s="44" t="s">
        <v>2957</v>
      </c>
      <c r="B1138" s="44" t="s">
        <v>326</v>
      </c>
      <c r="C1138" s="44" t="s">
        <v>2674</v>
      </c>
      <c r="D1138" s="45">
        <v>30471.11</v>
      </c>
      <c r="E1138" s="45">
        <v>2605.5100000000002</v>
      </c>
      <c r="F1138" s="45"/>
      <c r="G1138" s="45">
        <v>0</v>
      </c>
      <c r="H1138" s="45"/>
      <c r="I1138" s="45"/>
      <c r="J1138" s="45">
        <v>33076.620000000003</v>
      </c>
      <c r="K1138" s="45">
        <v>3678.92</v>
      </c>
      <c r="L1138" s="45">
        <v>6873.33</v>
      </c>
      <c r="M1138" s="45"/>
      <c r="N1138" s="45">
        <v>10552.25</v>
      </c>
      <c r="O1138" s="45">
        <v>22524.37</v>
      </c>
      <c r="P1138" s="39"/>
      <c r="Q1138" s="39"/>
    </row>
    <row r="1139" spans="1:17" x14ac:dyDescent="0.25">
      <c r="A1139" s="46" t="s">
        <v>1363</v>
      </c>
      <c r="B1139" s="46" t="s">
        <v>291</v>
      </c>
      <c r="C1139" s="46" t="s">
        <v>1364</v>
      </c>
      <c r="D1139" s="47">
        <v>28947.55</v>
      </c>
      <c r="E1139" s="48">
        <v>0</v>
      </c>
      <c r="F1139" s="47">
        <v>215.28</v>
      </c>
      <c r="G1139" s="48">
        <v>0</v>
      </c>
      <c r="H1139" s="48">
        <v>0</v>
      </c>
      <c r="I1139" s="48">
        <v>0</v>
      </c>
      <c r="J1139" s="48">
        <f>SUM(D1139:I1139)</f>
        <v>29162.829999999998</v>
      </c>
      <c r="K1139" s="48">
        <v>3207.91</v>
      </c>
      <c r="L1139" s="48">
        <v>7429.01</v>
      </c>
      <c r="M1139" s="48">
        <v>0</v>
      </c>
      <c r="N1139" s="48">
        <f>SUM(K1139:M1139)</f>
        <v>10636.92</v>
      </c>
      <c r="O1139" s="48">
        <f>+J1139-N1139</f>
        <v>18525.909999999996</v>
      </c>
      <c r="P1139" s="48"/>
      <c r="Q1139" s="49">
        <v>4600.17</v>
      </c>
    </row>
    <row r="1140" spans="1:17" x14ac:dyDescent="0.25">
      <c r="A1140" s="40" t="s">
        <v>1365</v>
      </c>
      <c r="B1140" s="40" t="s">
        <v>326</v>
      </c>
      <c r="C1140" s="40" t="s">
        <v>327</v>
      </c>
      <c r="D1140" s="41">
        <v>30471.11</v>
      </c>
      <c r="E1140" s="42">
        <v>0</v>
      </c>
      <c r="F1140" s="41">
        <v>0</v>
      </c>
      <c r="G1140" s="42">
        <v>15235.55</v>
      </c>
      <c r="H1140" s="42">
        <v>5078.51</v>
      </c>
      <c r="I1140" s="42">
        <v>0</v>
      </c>
      <c r="J1140" s="42">
        <f>SUM(D1140:I1140)</f>
        <v>50785.170000000006</v>
      </c>
      <c r="K1140" s="42">
        <v>5738.72</v>
      </c>
      <c r="L1140" s="42">
        <v>7115.67</v>
      </c>
      <c r="M1140" s="42">
        <v>0</v>
      </c>
      <c r="N1140" s="42">
        <f>SUM(K1140:M1140)</f>
        <v>12854.39</v>
      </c>
      <c r="O1140" s="42">
        <f>+J1140-N1140</f>
        <v>37930.780000000006</v>
      </c>
      <c r="P1140" s="42"/>
      <c r="Q1140" s="43">
        <v>0</v>
      </c>
    </row>
    <row r="1141" spans="1:17" x14ac:dyDescent="0.25">
      <c r="A1141" s="46" t="s">
        <v>1366</v>
      </c>
      <c r="B1141" s="46" t="s">
        <v>291</v>
      </c>
      <c r="C1141" s="46" t="s">
        <v>820</v>
      </c>
      <c r="D1141" s="47">
        <v>28947.55</v>
      </c>
      <c r="E1141" s="48">
        <v>0</v>
      </c>
      <c r="F1141" s="47">
        <v>0</v>
      </c>
      <c r="G1141" s="48">
        <v>0</v>
      </c>
      <c r="H1141" s="48">
        <v>0</v>
      </c>
      <c r="I1141" s="48">
        <v>0</v>
      </c>
      <c r="J1141" s="48">
        <f>SUM(D1141:I1141)</f>
        <v>28947.55</v>
      </c>
      <c r="K1141" s="48">
        <v>3184.23</v>
      </c>
      <c r="L1141" s="48">
        <v>6402.9</v>
      </c>
      <c r="M1141" s="48">
        <v>0</v>
      </c>
      <c r="N1141" s="48">
        <f>SUM(K1141:M1141)</f>
        <v>9587.1299999999992</v>
      </c>
      <c r="O1141" s="48">
        <f>+J1141-N1141</f>
        <v>19360.419999999998</v>
      </c>
      <c r="P1141" s="48"/>
      <c r="Q1141" s="49">
        <v>870.86</v>
      </c>
    </row>
    <row r="1142" spans="1:17" x14ac:dyDescent="0.25">
      <c r="A1142" s="40" t="s">
        <v>1367</v>
      </c>
      <c r="B1142" s="40" t="s">
        <v>291</v>
      </c>
      <c r="C1142" s="40" t="s">
        <v>1316</v>
      </c>
      <c r="D1142" s="41">
        <v>28947.55</v>
      </c>
      <c r="E1142" s="42">
        <v>0</v>
      </c>
      <c r="F1142" s="41">
        <v>0</v>
      </c>
      <c r="G1142" s="42">
        <v>0</v>
      </c>
      <c r="H1142" s="42">
        <v>0</v>
      </c>
      <c r="I1142" s="42">
        <v>0</v>
      </c>
      <c r="J1142" s="42">
        <f>SUM(D1142:I1142)</f>
        <v>28947.55</v>
      </c>
      <c r="K1142" s="42">
        <v>3184.23</v>
      </c>
      <c r="L1142" s="42">
        <v>6295.37</v>
      </c>
      <c r="M1142" s="42">
        <v>0</v>
      </c>
      <c r="N1142" s="42">
        <f>SUM(K1142:M1142)</f>
        <v>9479.6</v>
      </c>
      <c r="O1142" s="42">
        <f>+J1142-N1142</f>
        <v>19467.949999999997</v>
      </c>
      <c r="P1142" s="42"/>
      <c r="Q1142" s="43">
        <v>290.26</v>
      </c>
    </row>
    <row r="1143" spans="1:17" x14ac:dyDescent="0.25">
      <c r="A1143" s="46" t="s">
        <v>1368</v>
      </c>
      <c r="B1143" s="46" t="s">
        <v>291</v>
      </c>
      <c r="C1143" s="46" t="s">
        <v>294</v>
      </c>
      <c r="D1143" s="47">
        <v>28947.55</v>
      </c>
      <c r="E1143" s="48">
        <v>2458.7199999999998</v>
      </c>
      <c r="F1143" s="47">
        <v>0</v>
      </c>
      <c r="G1143" s="48">
        <v>0</v>
      </c>
      <c r="H1143" s="48">
        <v>0</v>
      </c>
      <c r="I1143" s="48">
        <v>3454.68</v>
      </c>
      <c r="J1143" s="48">
        <f>SUM(D1143:I1143)</f>
        <v>34860.949999999997</v>
      </c>
      <c r="K1143" s="48">
        <v>3454.68</v>
      </c>
      <c r="L1143" s="48">
        <v>6765.19</v>
      </c>
      <c r="M1143" s="48">
        <v>0</v>
      </c>
      <c r="N1143" s="48">
        <f>SUM(K1143:M1143)</f>
        <v>10219.869999999999</v>
      </c>
      <c r="O1143" s="48">
        <f>+J1143-N1143</f>
        <v>24641.079999999998</v>
      </c>
      <c r="P1143" s="48"/>
      <c r="Q1143" s="49">
        <v>0</v>
      </c>
    </row>
    <row r="1144" spans="1:17" x14ac:dyDescent="0.25">
      <c r="A1144" s="40" t="s">
        <v>1369</v>
      </c>
      <c r="B1144" s="40" t="s">
        <v>326</v>
      </c>
      <c r="C1144" s="40" t="s">
        <v>332</v>
      </c>
      <c r="D1144" s="41">
        <v>30471.11</v>
      </c>
      <c r="E1144" s="42">
        <v>1470.73</v>
      </c>
      <c r="F1144" s="41">
        <v>0</v>
      </c>
      <c r="G1144" s="42">
        <v>0</v>
      </c>
      <c r="H1144" s="42">
        <v>0</v>
      </c>
      <c r="I1144" s="42">
        <v>3513.6</v>
      </c>
      <c r="J1144" s="42">
        <f>SUM(D1144:I1144)</f>
        <v>35455.440000000002</v>
      </c>
      <c r="K1144" s="42">
        <v>3513.6</v>
      </c>
      <c r="L1144" s="42">
        <v>6181.16</v>
      </c>
      <c r="M1144" s="42">
        <v>0</v>
      </c>
      <c r="N1144" s="42">
        <f>SUM(K1144:M1144)</f>
        <v>9694.76</v>
      </c>
      <c r="O1144" s="42">
        <f>+J1144-N1144</f>
        <v>25760.68</v>
      </c>
      <c r="P1144" s="42"/>
      <c r="Q1144" s="43">
        <v>0</v>
      </c>
    </row>
    <row r="1145" spans="1:17" x14ac:dyDescent="0.25">
      <c r="A1145" s="37" t="s">
        <v>2958</v>
      </c>
      <c r="B1145" s="37" t="s">
        <v>326</v>
      </c>
      <c r="C1145" s="37" t="s">
        <v>2674</v>
      </c>
      <c r="D1145" s="38">
        <v>30471.11</v>
      </c>
      <c r="E1145" s="38">
        <v>2508.19</v>
      </c>
      <c r="F1145" s="38"/>
      <c r="G1145" s="38">
        <v>0</v>
      </c>
      <c r="H1145" s="38"/>
      <c r="I1145" s="38"/>
      <c r="J1145" s="38">
        <v>32979.300000000003</v>
      </c>
      <c r="K1145" s="38">
        <v>3006.68</v>
      </c>
      <c r="L1145" s="38">
        <v>6849.51</v>
      </c>
      <c r="M1145" s="38"/>
      <c r="N1145" s="38">
        <v>9856.19</v>
      </c>
      <c r="O1145" s="38">
        <v>23123.11</v>
      </c>
      <c r="P1145" s="39"/>
      <c r="Q1145" s="39"/>
    </row>
    <row r="1146" spans="1:17" x14ac:dyDescent="0.25">
      <c r="A1146" s="46" t="s">
        <v>1370</v>
      </c>
      <c r="B1146" s="46" t="s">
        <v>326</v>
      </c>
      <c r="C1146" s="46" t="s">
        <v>332</v>
      </c>
      <c r="D1146" s="47">
        <v>30471.11</v>
      </c>
      <c r="E1146" s="48">
        <v>2508.19</v>
      </c>
      <c r="F1146" s="47">
        <v>0</v>
      </c>
      <c r="G1146" s="48">
        <v>0</v>
      </c>
      <c r="H1146" s="48">
        <v>0</v>
      </c>
      <c r="I1146" s="48">
        <v>3627.72</v>
      </c>
      <c r="J1146" s="48">
        <f>SUM(D1146:I1146)</f>
        <v>36607.020000000004</v>
      </c>
      <c r="K1146" s="48">
        <v>3627.72</v>
      </c>
      <c r="L1146" s="48">
        <v>7098.05</v>
      </c>
      <c r="M1146" s="48">
        <v>0</v>
      </c>
      <c r="N1146" s="48">
        <f>SUM(K1146:M1146)</f>
        <v>10725.77</v>
      </c>
      <c r="O1146" s="48">
        <f>+J1146-N1146</f>
        <v>25881.250000000004</v>
      </c>
      <c r="P1146" s="48"/>
      <c r="Q1146" s="49">
        <v>0</v>
      </c>
    </row>
    <row r="1147" spans="1:17" x14ac:dyDescent="0.25">
      <c r="A1147" s="40" t="s">
        <v>1371</v>
      </c>
      <c r="B1147" s="40" t="s">
        <v>291</v>
      </c>
      <c r="C1147" s="40" t="s">
        <v>360</v>
      </c>
      <c r="D1147" s="41">
        <v>28947.55</v>
      </c>
      <c r="E1147" s="42">
        <v>0</v>
      </c>
      <c r="F1147" s="41">
        <v>0</v>
      </c>
      <c r="G1147" s="42">
        <v>0</v>
      </c>
      <c r="H1147" s="42">
        <v>0</v>
      </c>
      <c r="I1147" s="42">
        <v>0</v>
      </c>
      <c r="J1147" s="42">
        <f>SUM(D1147:I1147)</f>
        <v>28947.55</v>
      </c>
      <c r="K1147" s="42">
        <v>3184.23</v>
      </c>
      <c r="L1147" s="42">
        <v>7539.8</v>
      </c>
      <c r="M1147" s="42">
        <v>0</v>
      </c>
      <c r="N1147" s="42">
        <f>SUM(K1147:M1147)</f>
        <v>10724.03</v>
      </c>
      <c r="O1147" s="42">
        <f>+J1147-N1147</f>
        <v>18223.519999999997</v>
      </c>
      <c r="P1147" s="42"/>
      <c r="Q1147" s="43">
        <v>4815.45</v>
      </c>
    </row>
    <row r="1148" spans="1:17" x14ac:dyDescent="0.25">
      <c r="A1148" s="46" t="s">
        <v>1372</v>
      </c>
      <c r="B1148" s="46" t="s">
        <v>291</v>
      </c>
      <c r="C1148" s="46" t="s">
        <v>524</v>
      </c>
      <c r="D1148" s="47">
        <v>28947.55</v>
      </c>
      <c r="E1148" s="48">
        <v>0</v>
      </c>
      <c r="F1148" s="47">
        <v>0</v>
      </c>
      <c r="G1148" s="48">
        <v>0</v>
      </c>
      <c r="H1148" s="48">
        <v>0</v>
      </c>
      <c r="I1148" s="48">
        <v>0</v>
      </c>
      <c r="J1148" s="48">
        <f>SUM(D1148:I1148)</f>
        <v>28947.55</v>
      </c>
      <c r="K1148" s="48">
        <v>3184.23</v>
      </c>
      <c r="L1148" s="48">
        <v>6350.76</v>
      </c>
      <c r="M1148" s="48">
        <v>0</v>
      </c>
      <c r="N1148" s="48">
        <f>SUM(K1148:M1148)</f>
        <v>9534.99</v>
      </c>
      <c r="O1148" s="48">
        <f>+J1148-N1148</f>
        <v>19412.559999999998</v>
      </c>
      <c r="P1148" s="48"/>
      <c r="Q1148" s="49">
        <v>870.86</v>
      </c>
    </row>
    <row r="1149" spans="1:17" x14ac:dyDescent="0.25">
      <c r="A1149" s="40" t="s">
        <v>1373</v>
      </c>
      <c r="B1149" s="40" t="s">
        <v>329</v>
      </c>
      <c r="C1149" s="40" t="s">
        <v>1374</v>
      </c>
      <c r="D1149" s="41">
        <v>26125.919999999998</v>
      </c>
      <c r="E1149" s="42">
        <v>0</v>
      </c>
      <c r="F1149" s="41">
        <v>0</v>
      </c>
      <c r="G1149" s="42">
        <v>0</v>
      </c>
      <c r="H1149" s="42">
        <v>0</v>
      </c>
      <c r="I1149" s="42">
        <v>0</v>
      </c>
      <c r="J1149" s="42">
        <f>SUM(D1149:I1149)</f>
        <v>26125.919999999998</v>
      </c>
      <c r="K1149" s="42">
        <v>2873.85</v>
      </c>
      <c r="L1149" s="42">
        <v>5420.68</v>
      </c>
      <c r="M1149" s="42">
        <v>0</v>
      </c>
      <c r="N1149" s="42">
        <f>SUM(K1149:M1149)</f>
        <v>8294.5300000000007</v>
      </c>
      <c r="O1149" s="42">
        <f>+J1149-N1149</f>
        <v>17831.39</v>
      </c>
      <c r="P1149" s="42"/>
      <c r="Q1149" s="43">
        <v>0</v>
      </c>
    </row>
    <row r="1150" spans="1:17" x14ac:dyDescent="0.25">
      <c r="A1150" s="46" t="s">
        <v>1375</v>
      </c>
      <c r="B1150" s="46" t="s">
        <v>291</v>
      </c>
      <c r="C1150" s="46" t="s">
        <v>310</v>
      </c>
      <c r="D1150" s="47">
        <v>28947.55</v>
      </c>
      <c r="E1150" s="48">
        <v>1470.73</v>
      </c>
      <c r="F1150" s="47">
        <v>0</v>
      </c>
      <c r="G1150" s="48">
        <v>15209.13</v>
      </c>
      <c r="H1150" s="48">
        <v>0</v>
      </c>
      <c r="I1150" s="48">
        <v>5019.01</v>
      </c>
      <c r="J1150" s="48">
        <f>SUM(D1150:I1150)</f>
        <v>50646.42</v>
      </c>
      <c r="K1150" s="48">
        <v>5627.37</v>
      </c>
      <c r="L1150" s="48">
        <v>6261.02</v>
      </c>
      <c r="M1150" s="48">
        <v>0</v>
      </c>
      <c r="N1150" s="48">
        <f>SUM(K1150:M1150)</f>
        <v>11888.39</v>
      </c>
      <c r="O1150" s="48">
        <f>+J1150-N1150</f>
        <v>38758.03</v>
      </c>
      <c r="P1150" s="48"/>
      <c r="Q1150" s="49">
        <v>0</v>
      </c>
    </row>
    <row r="1151" spans="1:17" x14ac:dyDescent="0.25">
      <c r="A1151" s="44" t="s">
        <v>2959</v>
      </c>
      <c r="B1151" s="44" t="s">
        <v>291</v>
      </c>
      <c r="C1151" s="44" t="s">
        <v>2674</v>
      </c>
      <c r="D1151" s="45">
        <v>28947.55</v>
      </c>
      <c r="E1151" s="45">
        <v>2335.2199999999998</v>
      </c>
      <c r="F1151" s="45"/>
      <c r="G1151" s="45">
        <v>0</v>
      </c>
      <c r="H1151" s="45"/>
      <c r="I1151" s="45"/>
      <c r="J1151" s="45">
        <v>31282.77</v>
      </c>
      <c r="K1151" s="45">
        <v>2820.06</v>
      </c>
      <c r="L1151" s="45">
        <v>0</v>
      </c>
      <c r="M1151" s="45"/>
      <c r="N1151" s="45">
        <v>2820.06</v>
      </c>
      <c r="O1151" s="45">
        <v>28462.71</v>
      </c>
      <c r="P1151" s="39"/>
      <c r="Q1151" s="39"/>
    </row>
    <row r="1152" spans="1:17" x14ac:dyDescent="0.25">
      <c r="A1152" s="37" t="s">
        <v>2960</v>
      </c>
      <c r="B1152" s="37" t="s">
        <v>326</v>
      </c>
      <c r="C1152" s="37" t="s">
        <v>2674</v>
      </c>
      <c r="D1152" s="38">
        <v>30471.11</v>
      </c>
      <c r="E1152" s="38">
        <v>2609.2199999999998</v>
      </c>
      <c r="F1152" s="38"/>
      <c r="G1152" s="38">
        <v>0</v>
      </c>
      <c r="H1152" s="38"/>
      <c r="I1152" s="38"/>
      <c r="J1152" s="38">
        <v>33080.33</v>
      </c>
      <c r="K1152" s="38">
        <v>3017.79</v>
      </c>
      <c r="L1152" s="38">
        <v>6822.1</v>
      </c>
      <c r="M1152" s="38"/>
      <c r="N1152" s="38">
        <v>9839.89</v>
      </c>
      <c r="O1152" s="38">
        <v>23240.44</v>
      </c>
      <c r="P1152" s="39"/>
      <c r="Q1152" s="39"/>
    </row>
    <row r="1153" spans="1:17" x14ac:dyDescent="0.25">
      <c r="A1153" s="40" t="s">
        <v>1376</v>
      </c>
      <c r="B1153" s="40" t="s">
        <v>326</v>
      </c>
      <c r="C1153" s="40" t="s">
        <v>335</v>
      </c>
      <c r="D1153" s="41">
        <v>30471.11</v>
      </c>
      <c r="E1153" s="42">
        <v>0</v>
      </c>
      <c r="F1153" s="41">
        <v>0</v>
      </c>
      <c r="G1153" s="42">
        <v>0</v>
      </c>
      <c r="H1153" s="42">
        <v>0</v>
      </c>
      <c r="I1153" s="42">
        <v>0</v>
      </c>
      <c r="J1153" s="42">
        <f>SUM(D1153:I1153)</f>
        <v>30471.11</v>
      </c>
      <c r="K1153" s="42">
        <v>3351.82</v>
      </c>
      <c r="L1153" s="42">
        <v>6588.44</v>
      </c>
      <c r="M1153" s="42">
        <v>0</v>
      </c>
      <c r="N1153" s="42">
        <f>SUM(K1153:M1153)</f>
        <v>9940.26</v>
      </c>
      <c r="O1153" s="42">
        <f>+J1153-N1153</f>
        <v>20530.849999999999</v>
      </c>
      <c r="P1153" s="42"/>
      <c r="Q1153" s="43">
        <v>0</v>
      </c>
    </row>
    <row r="1154" spans="1:17" x14ac:dyDescent="0.25">
      <c r="A1154" s="44" t="s">
        <v>2961</v>
      </c>
      <c r="B1154" s="44" t="s">
        <v>291</v>
      </c>
      <c r="C1154" s="44" t="s">
        <v>2674</v>
      </c>
      <c r="D1154" s="45">
        <v>28947.55</v>
      </c>
      <c r="E1154" s="45">
        <v>1470.73</v>
      </c>
      <c r="F1154" s="45"/>
      <c r="G1154" s="45">
        <v>0</v>
      </c>
      <c r="H1154" s="45"/>
      <c r="I1154" s="45"/>
      <c r="J1154" s="45">
        <v>30418.28</v>
      </c>
      <c r="K1154" s="45">
        <v>2724.97</v>
      </c>
      <c r="L1154" s="45">
        <v>6222.7</v>
      </c>
      <c r="M1154" s="45"/>
      <c r="N1154" s="45">
        <v>8947.67</v>
      </c>
      <c r="O1154" s="45">
        <v>21470.61</v>
      </c>
      <c r="P1154" s="39"/>
      <c r="Q1154" s="39"/>
    </row>
    <row r="1155" spans="1:17" x14ac:dyDescent="0.25">
      <c r="A1155" s="46" t="s">
        <v>1377</v>
      </c>
      <c r="B1155" s="46" t="s">
        <v>291</v>
      </c>
      <c r="C1155" s="46" t="s">
        <v>605</v>
      </c>
      <c r="D1155" s="47">
        <v>28947.55</v>
      </c>
      <c r="E1155" s="48">
        <v>0</v>
      </c>
      <c r="F1155" s="47">
        <v>0</v>
      </c>
      <c r="G1155" s="48">
        <v>0</v>
      </c>
      <c r="H1155" s="48">
        <v>0</v>
      </c>
      <c r="I1155" s="48">
        <v>0</v>
      </c>
      <c r="J1155" s="48">
        <f>SUM(D1155:I1155)</f>
        <v>28947.55</v>
      </c>
      <c r="K1155" s="48">
        <v>3184.23</v>
      </c>
      <c r="L1155" s="48">
        <v>6059.14</v>
      </c>
      <c r="M1155" s="48">
        <v>0</v>
      </c>
      <c r="N1155" s="48">
        <f>SUM(K1155:M1155)</f>
        <v>9243.3700000000008</v>
      </c>
      <c r="O1155" s="48">
        <f>+J1155-N1155</f>
        <v>19704.18</v>
      </c>
      <c r="P1155" s="48"/>
      <c r="Q1155" s="49">
        <v>0</v>
      </c>
    </row>
    <row r="1156" spans="1:17" x14ac:dyDescent="0.25">
      <c r="A1156" s="40" t="s">
        <v>1378</v>
      </c>
      <c r="B1156" s="40" t="s">
        <v>291</v>
      </c>
      <c r="C1156" s="40" t="s">
        <v>545</v>
      </c>
      <c r="D1156" s="41">
        <v>28947.55</v>
      </c>
      <c r="E1156" s="42">
        <v>0</v>
      </c>
      <c r="F1156" s="41">
        <v>0</v>
      </c>
      <c r="G1156" s="42">
        <v>0</v>
      </c>
      <c r="H1156" s="42">
        <v>0</v>
      </c>
      <c r="I1156" s="42">
        <v>0</v>
      </c>
      <c r="J1156" s="42">
        <f>SUM(D1156:I1156)</f>
        <v>28947.55</v>
      </c>
      <c r="K1156" s="42">
        <v>3184.23</v>
      </c>
      <c r="L1156" s="42">
        <v>7173.49</v>
      </c>
      <c r="M1156" s="42">
        <v>0</v>
      </c>
      <c r="N1156" s="42">
        <f>SUM(K1156:M1156)</f>
        <v>10357.719999999999</v>
      </c>
      <c r="O1156" s="42">
        <f>+J1156-N1156</f>
        <v>18589.830000000002</v>
      </c>
      <c r="P1156" s="42"/>
      <c r="Q1156" s="43">
        <v>3483.44</v>
      </c>
    </row>
    <row r="1157" spans="1:17" x14ac:dyDescent="0.25">
      <c r="A1157" s="46" t="s">
        <v>1379</v>
      </c>
      <c r="B1157" s="46" t="s">
        <v>291</v>
      </c>
      <c r="C1157" s="46" t="s">
        <v>294</v>
      </c>
      <c r="D1157" s="47">
        <v>28947.55</v>
      </c>
      <c r="E1157" s="48">
        <v>674.62</v>
      </c>
      <c r="F1157" s="47">
        <v>215.28</v>
      </c>
      <c r="G1157" s="48">
        <v>14918.72</v>
      </c>
      <c r="H1157" s="48">
        <v>0</v>
      </c>
      <c r="I1157" s="48">
        <v>4923.16</v>
      </c>
      <c r="J1157" s="48">
        <f>SUM(D1157:I1157)</f>
        <v>49679.33</v>
      </c>
      <c r="K1157" s="48">
        <v>4923.16</v>
      </c>
      <c r="L1157" s="48">
        <v>6433.35</v>
      </c>
      <c r="M1157" s="48">
        <v>0</v>
      </c>
      <c r="N1157" s="48">
        <f>SUM(K1157:M1157)</f>
        <v>11356.51</v>
      </c>
      <c r="O1157" s="48">
        <f>+J1157-N1157</f>
        <v>38322.82</v>
      </c>
      <c r="P1157" s="48"/>
      <c r="Q1157" s="49">
        <v>0</v>
      </c>
    </row>
    <row r="1158" spans="1:17" x14ac:dyDescent="0.25">
      <c r="A1158" s="37" t="s">
        <v>2962</v>
      </c>
      <c r="B1158" s="37" t="s">
        <v>326</v>
      </c>
      <c r="C1158" s="37" t="s">
        <v>332</v>
      </c>
      <c r="D1158" s="38">
        <v>30471.11</v>
      </c>
      <c r="E1158" s="38">
        <v>606.26</v>
      </c>
      <c r="F1158" s="38"/>
      <c r="G1158" s="38">
        <v>15538.68</v>
      </c>
      <c r="H1158" s="38"/>
      <c r="I1158" s="38"/>
      <c r="J1158" s="38">
        <v>46616.05</v>
      </c>
      <c r="K1158" s="38">
        <v>3885.68</v>
      </c>
      <c r="L1158" s="38">
        <v>6907.61</v>
      </c>
      <c r="M1158" s="38"/>
      <c r="N1158" s="38">
        <v>10793.29</v>
      </c>
      <c r="O1158" s="38">
        <v>35822.76</v>
      </c>
      <c r="P1158" s="39"/>
      <c r="Q1158" s="39"/>
    </row>
    <row r="1159" spans="1:17" x14ac:dyDescent="0.25">
      <c r="A1159" s="40" t="s">
        <v>1380</v>
      </c>
      <c r="B1159" s="40" t="s">
        <v>291</v>
      </c>
      <c r="C1159" s="40" t="s">
        <v>693</v>
      </c>
      <c r="D1159" s="41">
        <v>28947.55</v>
      </c>
      <c r="E1159" s="42">
        <v>0</v>
      </c>
      <c r="F1159" s="41">
        <v>0</v>
      </c>
      <c r="G1159" s="42">
        <v>0</v>
      </c>
      <c r="H1159" s="42">
        <v>0</v>
      </c>
      <c r="I1159" s="42">
        <v>0</v>
      </c>
      <c r="J1159" s="42">
        <f>SUM(D1159:I1159)</f>
        <v>28947.55</v>
      </c>
      <c r="K1159" s="42">
        <v>3184.23</v>
      </c>
      <c r="L1159" s="42">
        <v>6215.55</v>
      </c>
      <c r="M1159" s="42">
        <v>0</v>
      </c>
      <c r="N1159" s="42">
        <f>SUM(K1159:M1159)</f>
        <v>9399.7800000000007</v>
      </c>
      <c r="O1159" s="42">
        <f>+J1159-N1159</f>
        <v>19547.769999999997</v>
      </c>
      <c r="P1159" s="42"/>
      <c r="Q1159" s="43">
        <v>0</v>
      </c>
    </row>
    <row r="1160" spans="1:17" x14ac:dyDescent="0.25">
      <c r="A1160" s="44" t="s">
        <v>2963</v>
      </c>
      <c r="B1160" s="44" t="s">
        <v>291</v>
      </c>
      <c r="C1160" s="44" t="s">
        <v>294</v>
      </c>
      <c r="D1160" s="45">
        <v>28947.55</v>
      </c>
      <c r="E1160" s="45">
        <v>2335.2199999999998</v>
      </c>
      <c r="F1160" s="45"/>
      <c r="G1160" s="45">
        <v>15641.38</v>
      </c>
      <c r="H1160" s="45"/>
      <c r="I1160" s="45"/>
      <c r="J1160" s="45">
        <v>46924.15</v>
      </c>
      <c r="K1160" s="45">
        <v>4545.22</v>
      </c>
      <c r="L1160" s="45">
        <v>5255.74</v>
      </c>
      <c r="M1160" s="45"/>
      <c r="N1160" s="45">
        <v>9800.9599999999991</v>
      </c>
      <c r="O1160" s="45">
        <v>37123.19</v>
      </c>
      <c r="P1160" s="39"/>
      <c r="Q1160" s="39"/>
    </row>
    <row r="1161" spans="1:17" x14ac:dyDescent="0.25">
      <c r="A1161" s="37" t="s">
        <v>2964</v>
      </c>
      <c r="B1161" s="37" t="s">
        <v>291</v>
      </c>
      <c r="C1161" s="37" t="s">
        <v>2674</v>
      </c>
      <c r="D1161" s="38">
        <v>28947.55</v>
      </c>
      <c r="E1161" s="38">
        <v>1470.73</v>
      </c>
      <c r="F1161" s="38"/>
      <c r="G1161" s="38">
        <v>0</v>
      </c>
      <c r="H1161" s="38"/>
      <c r="I1161" s="38"/>
      <c r="J1161" s="38">
        <v>30418.28</v>
      </c>
      <c r="K1161" s="38">
        <v>3333.33</v>
      </c>
      <c r="L1161" s="38">
        <v>6170.56</v>
      </c>
      <c r="M1161" s="38"/>
      <c r="N1161" s="38">
        <v>9503.89</v>
      </c>
      <c r="O1161" s="38">
        <v>20914.39</v>
      </c>
      <c r="P1161" s="39"/>
      <c r="Q1161" s="39"/>
    </row>
    <row r="1162" spans="1:17" x14ac:dyDescent="0.25">
      <c r="A1162" s="46" t="s">
        <v>1381</v>
      </c>
      <c r="B1162" s="46" t="s">
        <v>291</v>
      </c>
      <c r="C1162" s="46" t="s">
        <v>701</v>
      </c>
      <c r="D1162" s="47">
        <v>28947.55</v>
      </c>
      <c r="E1162" s="48">
        <v>0</v>
      </c>
      <c r="F1162" s="47">
        <v>0</v>
      </c>
      <c r="G1162" s="48">
        <v>14473.77</v>
      </c>
      <c r="H1162" s="48">
        <v>0</v>
      </c>
      <c r="I1162" s="48">
        <v>0</v>
      </c>
      <c r="J1162" s="48">
        <f>SUM(D1162:I1162)</f>
        <v>43421.32</v>
      </c>
      <c r="K1162" s="48">
        <v>4776.34</v>
      </c>
      <c r="L1162" s="48">
        <v>6215.55</v>
      </c>
      <c r="M1162" s="48">
        <v>0</v>
      </c>
      <c r="N1162" s="48">
        <f>SUM(K1162:M1162)</f>
        <v>10991.89</v>
      </c>
      <c r="O1162" s="48">
        <f>+J1162-N1162</f>
        <v>32429.43</v>
      </c>
      <c r="P1162" s="48"/>
      <c r="Q1162" s="49">
        <v>0</v>
      </c>
    </row>
    <row r="1163" spans="1:17" x14ac:dyDescent="0.25">
      <c r="A1163" s="40" t="s">
        <v>1382</v>
      </c>
      <c r="B1163" s="40" t="s">
        <v>300</v>
      </c>
      <c r="C1163" s="40" t="s">
        <v>693</v>
      </c>
      <c r="D1163" s="41">
        <v>27500.17</v>
      </c>
      <c r="E1163" s="42">
        <v>0</v>
      </c>
      <c r="F1163" s="41">
        <v>1447.38</v>
      </c>
      <c r="G1163" s="42">
        <v>0</v>
      </c>
      <c r="H1163" s="42">
        <v>0</v>
      </c>
      <c r="I1163" s="42">
        <v>0</v>
      </c>
      <c r="J1163" s="42">
        <f>SUM(D1163:I1163)</f>
        <v>28947.55</v>
      </c>
      <c r="K1163" s="42">
        <v>3025.01</v>
      </c>
      <c r="L1163" s="42">
        <v>7583.58</v>
      </c>
      <c r="M1163" s="42">
        <v>0</v>
      </c>
      <c r="N1163" s="42">
        <f>SUM(K1163:M1163)</f>
        <v>10608.59</v>
      </c>
      <c r="O1163" s="42">
        <f>+J1163-N1163</f>
        <v>18338.96</v>
      </c>
      <c r="P1163" s="42"/>
      <c r="Q1163" s="43">
        <v>4815.45</v>
      </c>
    </row>
    <row r="1164" spans="1:17" x14ac:dyDescent="0.25">
      <c r="A1164" s="46" t="s">
        <v>1383</v>
      </c>
      <c r="B1164" s="46" t="s">
        <v>291</v>
      </c>
      <c r="C1164" s="46" t="s">
        <v>685</v>
      </c>
      <c r="D1164" s="47">
        <v>28947.55</v>
      </c>
      <c r="E1164" s="48">
        <v>0</v>
      </c>
      <c r="F1164" s="47">
        <v>0</v>
      </c>
      <c r="G1164" s="48">
        <v>0</v>
      </c>
      <c r="H1164" s="48">
        <v>0</v>
      </c>
      <c r="I1164" s="48">
        <v>0</v>
      </c>
      <c r="J1164" s="48">
        <f>SUM(D1164:I1164)</f>
        <v>28947.55</v>
      </c>
      <c r="K1164" s="48">
        <v>3184.23</v>
      </c>
      <c r="L1164" s="48">
        <v>6215.55</v>
      </c>
      <c r="M1164" s="48">
        <v>0</v>
      </c>
      <c r="N1164" s="48">
        <f>SUM(K1164:M1164)</f>
        <v>9399.7800000000007</v>
      </c>
      <c r="O1164" s="48">
        <f>+J1164-N1164</f>
        <v>19547.769999999997</v>
      </c>
      <c r="P1164" s="48"/>
      <c r="Q1164" s="49">
        <v>0</v>
      </c>
    </row>
    <row r="1165" spans="1:17" x14ac:dyDescent="0.25">
      <c r="A1165" s="44" t="s">
        <v>2965</v>
      </c>
      <c r="B1165" s="44" t="s">
        <v>291</v>
      </c>
      <c r="C1165" s="44" t="s">
        <v>2674</v>
      </c>
      <c r="D1165" s="45">
        <v>28947.55</v>
      </c>
      <c r="E1165" s="45">
        <v>1470.73</v>
      </c>
      <c r="F1165" s="45"/>
      <c r="G1165" s="45">
        <v>0</v>
      </c>
      <c r="H1165" s="45"/>
      <c r="I1165" s="45"/>
      <c r="J1165" s="45">
        <v>30418.28</v>
      </c>
      <c r="K1165" s="45">
        <v>3333.33</v>
      </c>
      <c r="L1165" s="45">
        <v>6170.56</v>
      </c>
      <c r="M1165" s="45"/>
      <c r="N1165" s="45">
        <v>9503.89</v>
      </c>
      <c r="O1165" s="45">
        <v>20914.39</v>
      </c>
      <c r="P1165" s="39"/>
      <c r="Q1165" s="39"/>
    </row>
    <row r="1166" spans="1:17" x14ac:dyDescent="0.25">
      <c r="A1166" s="40" t="s">
        <v>1384</v>
      </c>
      <c r="B1166" s="40" t="s">
        <v>291</v>
      </c>
      <c r="C1166" s="40" t="s">
        <v>377</v>
      </c>
      <c r="D1166" s="41">
        <v>28947.55</v>
      </c>
      <c r="E1166" s="42">
        <v>606.26</v>
      </c>
      <c r="F1166" s="41">
        <v>1523.56</v>
      </c>
      <c r="G1166" s="42">
        <v>0</v>
      </c>
      <c r="H1166" s="42">
        <v>0</v>
      </c>
      <c r="I1166" s="42">
        <v>3250.91</v>
      </c>
      <c r="J1166" s="42">
        <f>SUM(D1166:I1166)</f>
        <v>34328.28</v>
      </c>
      <c r="K1166" s="42">
        <v>3250.91</v>
      </c>
      <c r="L1166" s="42">
        <v>6782.91</v>
      </c>
      <c r="M1166" s="42">
        <v>0</v>
      </c>
      <c r="N1166" s="42">
        <f>SUM(K1166:M1166)</f>
        <v>10033.82</v>
      </c>
      <c r="O1166" s="42">
        <f>+J1166-N1166</f>
        <v>24294.46</v>
      </c>
      <c r="P1166" s="42"/>
      <c r="Q1166" s="43">
        <v>0</v>
      </c>
    </row>
    <row r="1167" spans="1:17" x14ac:dyDescent="0.25">
      <c r="A1167" s="46" t="s">
        <v>1385</v>
      </c>
      <c r="B1167" s="46" t="s">
        <v>326</v>
      </c>
      <c r="C1167" s="46" t="s">
        <v>332</v>
      </c>
      <c r="D1167" s="47">
        <v>30471.11</v>
      </c>
      <c r="E1167" s="48">
        <v>2072.75</v>
      </c>
      <c r="F1167" s="47">
        <v>482.31</v>
      </c>
      <c r="G1167" s="48">
        <v>0</v>
      </c>
      <c r="H1167" s="48">
        <v>0</v>
      </c>
      <c r="I1167" s="48">
        <v>3632.87</v>
      </c>
      <c r="J1167" s="48">
        <f>SUM(D1167:I1167)</f>
        <v>36659.040000000001</v>
      </c>
      <c r="K1167" s="48">
        <v>3632.87</v>
      </c>
      <c r="L1167" s="48">
        <v>7213.79</v>
      </c>
      <c r="M1167" s="48">
        <v>0</v>
      </c>
      <c r="N1167" s="48">
        <f>SUM(K1167:M1167)</f>
        <v>10846.66</v>
      </c>
      <c r="O1167" s="48">
        <f>+J1167-N1167</f>
        <v>25812.38</v>
      </c>
      <c r="P1167" s="48"/>
      <c r="Q1167" s="49">
        <v>0</v>
      </c>
    </row>
    <row r="1168" spans="1:17" x14ac:dyDescent="0.25">
      <c r="A1168" s="37" t="s">
        <v>2966</v>
      </c>
      <c r="B1168" s="37" t="s">
        <v>291</v>
      </c>
      <c r="C1168" s="37" t="s">
        <v>2674</v>
      </c>
      <c r="D1168" s="38">
        <v>28947.55</v>
      </c>
      <c r="E1168" s="38">
        <v>2335.2199999999998</v>
      </c>
      <c r="F1168" s="38"/>
      <c r="G1168" s="38">
        <v>0</v>
      </c>
      <c r="H1168" s="38"/>
      <c r="I1168" s="38"/>
      <c r="J1168" s="38">
        <v>31282.77</v>
      </c>
      <c r="K1168" s="38">
        <v>2820.06</v>
      </c>
      <c r="L1168" s="38">
        <v>4298.6899999999996</v>
      </c>
      <c r="M1168" s="38"/>
      <c r="N1168" s="38">
        <v>7118.75</v>
      </c>
      <c r="O1168" s="38">
        <v>24164.02</v>
      </c>
      <c r="P1168" s="39"/>
      <c r="Q1168" s="39"/>
    </row>
    <row r="1169" spans="1:17" x14ac:dyDescent="0.25">
      <c r="A1169" s="40" t="s">
        <v>1386</v>
      </c>
      <c r="B1169" s="40" t="s">
        <v>291</v>
      </c>
      <c r="C1169" s="40" t="s">
        <v>294</v>
      </c>
      <c r="D1169" s="41">
        <v>28947.55</v>
      </c>
      <c r="E1169" s="42">
        <v>0</v>
      </c>
      <c r="F1169" s="41">
        <v>0</v>
      </c>
      <c r="G1169" s="42">
        <v>0</v>
      </c>
      <c r="H1169" s="42">
        <v>0</v>
      </c>
      <c r="I1169" s="42">
        <v>0</v>
      </c>
      <c r="J1169" s="42">
        <f>SUM(D1169:I1169)</f>
        <v>28947.55</v>
      </c>
      <c r="K1169" s="42">
        <v>3184.23</v>
      </c>
      <c r="L1169" s="42">
        <v>5558.65</v>
      </c>
      <c r="M1169" s="42">
        <v>0</v>
      </c>
      <c r="N1169" s="42">
        <f>SUM(K1169:M1169)</f>
        <v>8742.8799999999992</v>
      </c>
      <c r="O1169" s="42">
        <f>+J1169-N1169</f>
        <v>20204.669999999998</v>
      </c>
      <c r="P1169" s="42"/>
      <c r="Q1169" s="43">
        <v>4815.45</v>
      </c>
    </row>
    <row r="1170" spans="1:17" x14ac:dyDescent="0.25">
      <c r="A1170" s="46" t="s">
        <v>1387</v>
      </c>
      <c r="B1170" s="46" t="s">
        <v>291</v>
      </c>
      <c r="C1170" s="46" t="s">
        <v>820</v>
      </c>
      <c r="D1170" s="47">
        <v>28947.55</v>
      </c>
      <c r="E1170" s="48">
        <v>1470.73</v>
      </c>
      <c r="F1170" s="47">
        <v>1523.56</v>
      </c>
      <c r="G1170" s="48">
        <v>0</v>
      </c>
      <c r="H1170" s="48">
        <v>0</v>
      </c>
      <c r="I1170" s="48">
        <v>3346.01</v>
      </c>
      <c r="J1170" s="48">
        <f>SUM(D1170:I1170)</f>
        <v>35287.85</v>
      </c>
      <c r="K1170" s="48">
        <v>3346.01</v>
      </c>
      <c r="L1170" s="48">
        <v>6942.35</v>
      </c>
      <c r="M1170" s="48">
        <v>0</v>
      </c>
      <c r="N1170" s="48">
        <f>SUM(K1170:M1170)</f>
        <v>10288.36</v>
      </c>
      <c r="O1170" s="48">
        <f>+J1170-N1170</f>
        <v>24999.489999999998</v>
      </c>
      <c r="P1170" s="48"/>
      <c r="Q1170" s="49">
        <v>0</v>
      </c>
    </row>
    <row r="1171" spans="1:17" x14ac:dyDescent="0.25">
      <c r="A1171" s="40" t="s">
        <v>1388</v>
      </c>
      <c r="B1171" s="40" t="s">
        <v>300</v>
      </c>
      <c r="C1171" s="40" t="s">
        <v>643</v>
      </c>
      <c r="D1171" s="41">
        <v>27500.17</v>
      </c>
      <c r="E1171" s="42">
        <v>0</v>
      </c>
      <c r="F1171" s="41">
        <v>0</v>
      </c>
      <c r="G1171" s="42">
        <v>0</v>
      </c>
      <c r="H1171" s="42">
        <v>0</v>
      </c>
      <c r="I1171" s="42">
        <v>0</v>
      </c>
      <c r="J1171" s="42">
        <f>SUM(D1171:I1171)</f>
        <v>27500.17</v>
      </c>
      <c r="K1171" s="42">
        <v>3025.01</v>
      </c>
      <c r="L1171" s="42">
        <v>5809.17</v>
      </c>
      <c r="M1171" s="42">
        <v>0</v>
      </c>
      <c r="N1171" s="42">
        <f>SUM(K1171:M1171)</f>
        <v>8834.18</v>
      </c>
      <c r="O1171" s="42">
        <f>+J1171-N1171</f>
        <v>18665.989999999998</v>
      </c>
      <c r="P1171" s="42"/>
      <c r="Q1171" s="43">
        <v>0</v>
      </c>
    </row>
    <row r="1172" spans="1:17" x14ac:dyDescent="0.25">
      <c r="A1172" s="46" t="s">
        <v>1389</v>
      </c>
      <c r="B1172" s="46" t="s">
        <v>381</v>
      </c>
      <c r="C1172" s="46" t="s">
        <v>676</v>
      </c>
      <c r="D1172" s="47">
        <v>14063.94</v>
      </c>
      <c r="E1172" s="48">
        <v>0</v>
      </c>
      <c r="F1172" s="47">
        <v>0</v>
      </c>
      <c r="G1172" s="48">
        <v>0</v>
      </c>
      <c r="H1172" s="48">
        <v>0</v>
      </c>
      <c r="I1172" s="48">
        <v>0</v>
      </c>
      <c r="J1172" s="48">
        <f>SUM(D1172:I1172)</f>
        <v>14063.94</v>
      </c>
      <c r="K1172" s="48">
        <v>621.03</v>
      </c>
      <c r="L1172" s="48">
        <v>2827.44</v>
      </c>
      <c r="M1172" s="48">
        <v>0</v>
      </c>
      <c r="N1172" s="48">
        <f>SUM(K1172:M1172)</f>
        <v>3448.4700000000003</v>
      </c>
      <c r="O1172" s="48">
        <f>+J1172-N1172</f>
        <v>10615.470000000001</v>
      </c>
      <c r="P1172" s="48"/>
      <c r="Q1172" s="49">
        <v>0</v>
      </c>
    </row>
    <row r="1173" spans="1:17" x14ac:dyDescent="0.25">
      <c r="A1173" s="40" t="s">
        <v>1390</v>
      </c>
      <c r="B1173" s="40" t="s">
        <v>300</v>
      </c>
      <c r="C1173" s="40" t="s">
        <v>1391</v>
      </c>
      <c r="D1173" s="41">
        <v>27500.17</v>
      </c>
      <c r="E1173" s="42">
        <v>0</v>
      </c>
      <c r="F1173" s="41">
        <v>0</v>
      </c>
      <c r="G1173" s="42">
        <v>0</v>
      </c>
      <c r="H1173" s="42">
        <v>0</v>
      </c>
      <c r="I1173" s="42">
        <v>0</v>
      </c>
      <c r="J1173" s="42">
        <f>SUM(D1173:I1173)</f>
        <v>27500.17</v>
      </c>
      <c r="K1173" s="42">
        <v>3025.01</v>
      </c>
      <c r="L1173" s="42">
        <v>6523.88</v>
      </c>
      <c r="M1173" s="42">
        <v>0</v>
      </c>
      <c r="N1173" s="42">
        <f>SUM(K1173:M1173)</f>
        <v>9548.89</v>
      </c>
      <c r="O1173" s="42">
        <f>+J1173-N1173</f>
        <v>17951.28</v>
      </c>
      <c r="P1173" s="42"/>
      <c r="Q1173" s="43">
        <v>2409.38</v>
      </c>
    </row>
    <row r="1174" spans="1:17" x14ac:dyDescent="0.25">
      <c r="A1174" s="46" t="s">
        <v>1392</v>
      </c>
      <c r="B1174" s="46" t="s">
        <v>300</v>
      </c>
      <c r="C1174" s="46" t="s">
        <v>407</v>
      </c>
      <c r="D1174" s="47">
        <v>27500.17</v>
      </c>
      <c r="E1174" s="48">
        <v>0</v>
      </c>
      <c r="F1174" s="47">
        <v>0</v>
      </c>
      <c r="G1174" s="48">
        <v>0</v>
      </c>
      <c r="H1174" s="48">
        <v>0</v>
      </c>
      <c r="I1174" s="48">
        <v>0</v>
      </c>
      <c r="J1174" s="48">
        <f>SUM(D1174:I1174)</f>
        <v>27500.17</v>
      </c>
      <c r="K1174" s="48">
        <v>3025.01</v>
      </c>
      <c r="L1174" s="48">
        <v>7583.58</v>
      </c>
      <c r="M1174" s="48">
        <v>0</v>
      </c>
      <c r="N1174" s="48">
        <f>SUM(K1174:M1174)</f>
        <v>10608.59</v>
      </c>
      <c r="O1174" s="48">
        <f>+J1174-N1174</f>
        <v>16891.579999999998</v>
      </c>
      <c r="P1174" s="48"/>
      <c r="Q1174" s="49">
        <v>6262.83</v>
      </c>
    </row>
    <row r="1175" spans="1:17" x14ac:dyDescent="0.25">
      <c r="A1175" s="40" t="s">
        <v>1393</v>
      </c>
      <c r="B1175" s="40" t="s">
        <v>326</v>
      </c>
      <c r="C1175" s="40" t="s">
        <v>332</v>
      </c>
      <c r="D1175" s="41">
        <v>30471.11</v>
      </c>
      <c r="E1175" s="42">
        <v>0</v>
      </c>
      <c r="F1175" s="41">
        <v>801.09</v>
      </c>
      <c r="G1175" s="42">
        <v>0</v>
      </c>
      <c r="H1175" s="42">
        <v>0</v>
      </c>
      <c r="I1175" s="42">
        <v>2981.28</v>
      </c>
      <c r="J1175" s="42">
        <f>SUM(D1175:I1175)</f>
        <v>34253.480000000003</v>
      </c>
      <c r="K1175" s="42">
        <v>3439.94</v>
      </c>
      <c r="L1175" s="42">
        <v>6784.51</v>
      </c>
      <c r="M1175" s="42">
        <v>0</v>
      </c>
      <c r="N1175" s="42">
        <f>SUM(K1175:M1175)</f>
        <v>10224.450000000001</v>
      </c>
      <c r="O1175" s="42">
        <f>+J1175-N1175</f>
        <v>24029.030000000002</v>
      </c>
      <c r="P1175" s="42"/>
      <c r="Q1175" s="43">
        <v>0</v>
      </c>
    </row>
    <row r="1176" spans="1:17" x14ac:dyDescent="0.25">
      <c r="A1176" s="44" t="s">
        <v>2967</v>
      </c>
      <c r="B1176" s="44" t="s">
        <v>326</v>
      </c>
      <c r="C1176" s="44" t="s">
        <v>2674</v>
      </c>
      <c r="D1176" s="45">
        <v>30471.11</v>
      </c>
      <c r="E1176" s="45">
        <v>2508.19</v>
      </c>
      <c r="F1176" s="45"/>
      <c r="G1176" s="45">
        <v>0</v>
      </c>
      <c r="H1176" s="45"/>
      <c r="I1176" s="45"/>
      <c r="J1176" s="45">
        <v>32979.300000000003</v>
      </c>
      <c r="K1176" s="45">
        <v>2385.64</v>
      </c>
      <c r="L1176" s="45">
        <v>0</v>
      </c>
      <c r="M1176" s="45"/>
      <c r="N1176" s="45">
        <v>2385.64</v>
      </c>
      <c r="O1176" s="45">
        <v>30593.66</v>
      </c>
      <c r="P1176" s="39"/>
      <c r="Q1176" s="39"/>
    </row>
    <row r="1177" spans="1:17" x14ac:dyDescent="0.25">
      <c r="A1177" s="37" t="s">
        <v>2968</v>
      </c>
      <c r="B1177" s="37" t="s">
        <v>326</v>
      </c>
      <c r="C1177" s="37" t="s">
        <v>2144</v>
      </c>
      <c r="D1177" s="38">
        <v>30471.11</v>
      </c>
      <c r="E1177" s="38">
        <v>2508.19</v>
      </c>
      <c r="F1177" s="38"/>
      <c r="G1177" s="38">
        <v>0</v>
      </c>
      <c r="H1177" s="38"/>
      <c r="I1177" s="38"/>
      <c r="J1177" s="38">
        <v>32979.300000000003</v>
      </c>
      <c r="K1177" s="38">
        <v>3006.68</v>
      </c>
      <c r="L1177" s="38">
        <v>6849.51</v>
      </c>
      <c r="M1177" s="38"/>
      <c r="N1177" s="38">
        <v>9856.19</v>
      </c>
      <c r="O1177" s="38">
        <v>23123.11</v>
      </c>
      <c r="P1177" s="39"/>
      <c r="Q1177" s="39"/>
    </row>
    <row r="1178" spans="1:17" x14ac:dyDescent="0.25">
      <c r="A1178" s="44" t="s">
        <v>2969</v>
      </c>
      <c r="B1178" s="44" t="s">
        <v>300</v>
      </c>
      <c r="C1178" s="44" t="s">
        <v>2674</v>
      </c>
      <c r="D1178" s="45">
        <v>27500.17</v>
      </c>
      <c r="E1178" s="45">
        <v>273.36</v>
      </c>
      <c r="F1178" s="45"/>
      <c r="G1178" s="45">
        <v>0</v>
      </c>
      <c r="H1178" s="45"/>
      <c r="I1178" s="45"/>
      <c r="J1178" s="45">
        <v>27773.53</v>
      </c>
      <c r="K1178" s="45">
        <v>2989.52</v>
      </c>
      <c r="L1178" s="45">
        <v>5575.4</v>
      </c>
      <c r="M1178" s="45"/>
      <c r="N1178" s="45">
        <v>8564.92</v>
      </c>
      <c r="O1178" s="45">
        <v>19208.61</v>
      </c>
      <c r="P1178" s="39"/>
      <c r="Q1178" s="39"/>
    </row>
    <row r="1179" spans="1:17" x14ac:dyDescent="0.25">
      <c r="A1179" s="46" t="s">
        <v>1394</v>
      </c>
      <c r="B1179" s="46" t="s">
        <v>291</v>
      </c>
      <c r="C1179" s="46" t="s">
        <v>358</v>
      </c>
      <c r="D1179" s="47">
        <v>28947.55</v>
      </c>
      <c r="E1179" s="48">
        <v>0</v>
      </c>
      <c r="F1179" s="47">
        <v>0</v>
      </c>
      <c r="G1179" s="48">
        <v>0</v>
      </c>
      <c r="H1179" s="48">
        <v>0</v>
      </c>
      <c r="I1179" s="48">
        <v>0</v>
      </c>
      <c r="J1179" s="48">
        <f>SUM(D1179:I1179)</f>
        <v>28947.55</v>
      </c>
      <c r="K1179" s="48">
        <v>3184.23</v>
      </c>
      <c r="L1179" s="48">
        <v>7487.66</v>
      </c>
      <c r="M1179" s="48">
        <v>0</v>
      </c>
      <c r="N1179" s="48">
        <f>SUM(K1179:M1179)</f>
        <v>10671.89</v>
      </c>
      <c r="O1179" s="48">
        <f>+J1179-N1179</f>
        <v>18275.66</v>
      </c>
      <c r="P1179" s="48"/>
      <c r="Q1179" s="49">
        <v>4815.45</v>
      </c>
    </row>
    <row r="1180" spans="1:17" x14ac:dyDescent="0.25">
      <c r="A1180" s="40" t="s">
        <v>1395</v>
      </c>
      <c r="B1180" s="40" t="s">
        <v>300</v>
      </c>
      <c r="C1180" s="40" t="s">
        <v>1396</v>
      </c>
      <c r="D1180" s="41">
        <v>27500.17</v>
      </c>
      <c r="E1180" s="42">
        <v>0</v>
      </c>
      <c r="F1180" s="41">
        <v>0</v>
      </c>
      <c r="G1180" s="42">
        <v>0</v>
      </c>
      <c r="H1180" s="42">
        <v>0</v>
      </c>
      <c r="I1180" s="42">
        <v>0</v>
      </c>
      <c r="J1180" s="42">
        <f>SUM(D1180:I1180)</f>
        <v>27500.17</v>
      </c>
      <c r="K1180" s="42">
        <v>3025.01</v>
      </c>
      <c r="L1180" s="42">
        <v>6966.68</v>
      </c>
      <c r="M1180" s="42">
        <v>0</v>
      </c>
      <c r="N1180" s="42">
        <f>SUM(K1180:M1180)</f>
        <v>9991.69</v>
      </c>
      <c r="O1180" s="42">
        <f>+J1180-N1180</f>
        <v>17508.479999999996</v>
      </c>
      <c r="P1180" s="42"/>
      <c r="Q1180" s="43">
        <v>4209.13</v>
      </c>
    </row>
    <row r="1181" spans="1:17" x14ac:dyDescent="0.25">
      <c r="A1181" s="46" t="s">
        <v>1397</v>
      </c>
      <c r="B1181" s="46" t="s">
        <v>381</v>
      </c>
      <c r="C1181" s="46" t="s">
        <v>429</v>
      </c>
      <c r="D1181" s="47">
        <v>14063.94</v>
      </c>
      <c r="E1181" s="48">
        <v>0</v>
      </c>
      <c r="F1181" s="47">
        <v>0</v>
      </c>
      <c r="G1181" s="48">
        <v>0</v>
      </c>
      <c r="H1181" s="48">
        <v>0</v>
      </c>
      <c r="I1181" s="48">
        <v>0</v>
      </c>
      <c r="J1181" s="48">
        <f>SUM(D1181:I1181)</f>
        <v>14063.94</v>
      </c>
      <c r="K1181" s="48">
        <v>621.03</v>
      </c>
      <c r="L1181" s="48">
        <v>2827.44</v>
      </c>
      <c r="M1181" s="48">
        <v>0</v>
      </c>
      <c r="N1181" s="48">
        <f>SUM(K1181:M1181)</f>
        <v>3448.4700000000003</v>
      </c>
      <c r="O1181" s="48">
        <f>+J1181-N1181</f>
        <v>10615.470000000001</v>
      </c>
      <c r="P1181" s="48"/>
      <c r="Q1181" s="49">
        <v>0</v>
      </c>
    </row>
    <row r="1182" spans="1:17" x14ac:dyDescent="0.25">
      <c r="A1182" s="37" t="s">
        <v>2970</v>
      </c>
      <c r="B1182" s="37" t="s">
        <v>326</v>
      </c>
      <c r="C1182" s="37" t="s">
        <v>2706</v>
      </c>
      <c r="D1182" s="38">
        <v>30471.11</v>
      </c>
      <c r="E1182" s="38">
        <v>2605.5100000000002</v>
      </c>
      <c r="F1182" s="38"/>
      <c r="G1182" s="38">
        <v>0</v>
      </c>
      <c r="H1182" s="38"/>
      <c r="I1182" s="38"/>
      <c r="J1182" s="38">
        <v>33076.620000000003</v>
      </c>
      <c r="K1182" s="38">
        <v>2396.35</v>
      </c>
      <c r="L1182" s="38">
        <v>0</v>
      </c>
      <c r="M1182" s="38"/>
      <c r="N1182" s="38">
        <v>2396.35</v>
      </c>
      <c r="O1182" s="38">
        <v>30680.27</v>
      </c>
      <c r="P1182" s="39"/>
      <c r="Q1182" s="39"/>
    </row>
    <row r="1183" spans="1:17" x14ac:dyDescent="0.25">
      <c r="A1183" s="44" t="s">
        <v>2971</v>
      </c>
      <c r="B1183" s="44" t="s">
        <v>326</v>
      </c>
      <c r="C1183" s="44" t="s">
        <v>2674</v>
      </c>
      <c r="D1183" s="45">
        <v>30471.11</v>
      </c>
      <c r="E1183" s="45">
        <v>2872.57</v>
      </c>
      <c r="F1183" s="45"/>
      <c r="G1183" s="45">
        <v>0</v>
      </c>
      <c r="H1183" s="45"/>
      <c r="I1183" s="45"/>
      <c r="J1183" s="45">
        <v>33343.68</v>
      </c>
      <c r="K1183" s="45">
        <v>3046.76</v>
      </c>
      <c r="L1183" s="45">
        <v>6938.69</v>
      </c>
      <c r="M1183" s="45"/>
      <c r="N1183" s="45">
        <v>9985.4500000000007</v>
      </c>
      <c r="O1183" s="45">
        <v>23358.23</v>
      </c>
      <c r="P1183" s="39"/>
      <c r="Q1183" s="39"/>
    </row>
    <row r="1184" spans="1:17" x14ac:dyDescent="0.25">
      <c r="A1184" s="40" t="s">
        <v>1398</v>
      </c>
      <c r="B1184" s="40" t="s">
        <v>291</v>
      </c>
      <c r="C1184" s="40" t="s">
        <v>377</v>
      </c>
      <c r="D1184" s="41">
        <v>28947.55</v>
      </c>
      <c r="E1184" s="42">
        <v>1470.73</v>
      </c>
      <c r="F1184" s="41">
        <v>0</v>
      </c>
      <c r="G1184" s="42">
        <v>0</v>
      </c>
      <c r="H1184" s="42">
        <v>0</v>
      </c>
      <c r="I1184" s="42">
        <v>3346.01</v>
      </c>
      <c r="J1184" s="42">
        <f>SUM(D1184:I1184)</f>
        <v>33764.29</v>
      </c>
      <c r="K1184" s="42">
        <v>3346.01</v>
      </c>
      <c r="L1184" s="42">
        <v>6575.51</v>
      </c>
      <c r="M1184" s="42">
        <v>0</v>
      </c>
      <c r="N1184" s="42">
        <f>SUM(K1184:M1184)</f>
        <v>9921.52</v>
      </c>
      <c r="O1184" s="42">
        <f>+J1184-N1184</f>
        <v>23842.77</v>
      </c>
      <c r="P1184" s="42"/>
      <c r="Q1184" s="43">
        <v>0</v>
      </c>
    </row>
    <row r="1185" spans="1:17" x14ac:dyDescent="0.25">
      <c r="A1185" s="46" t="s">
        <v>1399</v>
      </c>
      <c r="B1185" s="46" t="s">
        <v>381</v>
      </c>
      <c r="C1185" s="46" t="s">
        <v>362</v>
      </c>
      <c r="D1185" s="47">
        <v>14063.94</v>
      </c>
      <c r="E1185" s="48">
        <v>0</v>
      </c>
      <c r="F1185" s="47">
        <v>0</v>
      </c>
      <c r="G1185" s="48">
        <v>0</v>
      </c>
      <c r="H1185" s="48">
        <v>0</v>
      </c>
      <c r="I1185" s="48">
        <v>0</v>
      </c>
      <c r="J1185" s="48">
        <f>SUM(D1185:I1185)</f>
        <v>14063.94</v>
      </c>
      <c r="K1185" s="48">
        <v>1547.03</v>
      </c>
      <c r="L1185" s="48">
        <v>2572.79</v>
      </c>
      <c r="M1185" s="48">
        <v>0</v>
      </c>
      <c r="N1185" s="48">
        <f>SUM(K1185:M1185)</f>
        <v>4119.82</v>
      </c>
      <c r="O1185" s="48">
        <f>+J1185-N1185</f>
        <v>9944.1200000000008</v>
      </c>
      <c r="P1185" s="48"/>
      <c r="Q1185" s="49">
        <v>0</v>
      </c>
    </row>
    <row r="1186" spans="1:17" x14ac:dyDescent="0.25">
      <c r="A1186" s="40" t="s">
        <v>1400</v>
      </c>
      <c r="B1186" s="40" t="s">
        <v>291</v>
      </c>
      <c r="C1186" s="40" t="s">
        <v>802</v>
      </c>
      <c r="D1186" s="41">
        <v>28947.55</v>
      </c>
      <c r="E1186" s="42">
        <v>1051.3900000000001</v>
      </c>
      <c r="F1186" s="41">
        <v>0</v>
      </c>
      <c r="G1186" s="42">
        <v>0</v>
      </c>
      <c r="H1186" s="42">
        <v>0</v>
      </c>
      <c r="I1186" s="42">
        <v>3299.88</v>
      </c>
      <c r="J1186" s="42">
        <f>SUM(D1186:I1186)</f>
        <v>33298.82</v>
      </c>
      <c r="K1186" s="42">
        <v>3299.88</v>
      </c>
      <c r="L1186" s="42">
        <v>6472.88</v>
      </c>
      <c r="M1186" s="42">
        <v>0</v>
      </c>
      <c r="N1186" s="42">
        <f>SUM(K1186:M1186)</f>
        <v>9772.76</v>
      </c>
      <c r="O1186" s="42">
        <f>+J1186-N1186</f>
        <v>23526.059999999998</v>
      </c>
      <c r="P1186" s="42"/>
      <c r="Q1186" s="43">
        <v>0</v>
      </c>
    </row>
    <row r="1187" spans="1:17" x14ac:dyDescent="0.25">
      <c r="A1187" s="46" t="s">
        <v>1401</v>
      </c>
      <c r="B1187" s="46" t="s">
        <v>291</v>
      </c>
      <c r="C1187" s="46" t="s">
        <v>437</v>
      </c>
      <c r="D1187" s="47">
        <v>28947.55</v>
      </c>
      <c r="E1187" s="48">
        <v>0</v>
      </c>
      <c r="F1187" s="47">
        <v>0</v>
      </c>
      <c r="G1187" s="48">
        <v>0</v>
      </c>
      <c r="H1187" s="48">
        <v>0</v>
      </c>
      <c r="I1187" s="48">
        <v>0</v>
      </c>
      <c r="J1187" s="48">
        <f>SUM(D1187:I1187)</f>
        <v>28947.55</v>
      </c>
      <c r="K1187" s="48">
        <v>3184.23</v>
      </c>
      <c r="L1187" s="48">
        <v>6111.27</v>
      </c>
      <c r="M1187" s="48">
        <v>0</v>
      </c>
      <c r="N1187" s="48">
        <f>SUM(K1187:M1187)</f>
        <v>9295.5</v>
      </c>
      <c r="O1187" s="48">
        <f>+J1187-N1187</f>
        <v>19652.05</v>
      </c>
      <c r="P1187" s="48"/>
      <c r="Q1187" s="49">
        <v>0</v>
      </c>
    </row>
    <row r="1188" spans="1:17" x14ac:dyDescent="0.25">
      <c r="A1188" s="40" t="s">
        <v>1402</v>
      </c>
      <c r="B1188" s="40" t="s">
        <v>291</v>
      </c>
      <c r="C1188" s="40" t="s">
        <v>360</v>
      </c>
      <c r="D1188" s="41">
        <v>28947.55</v>
      </c>
      <c r="E1188" s="42">
        <v>0</v>
      </c>
      <c r="F1188" s="41">
        <v>0</v>
      </c>
      <c r="G1188" s="42">
        <v>0</v>
      </c>
      <c r="H1188" s="42">
        <v>0</v>
      </c>
      <c r="I1188" s="42">
        <v>0</v>
      </c>
      <c r="J1188" s="42">
        <f>SUM(D1188:I1188)</f>
        <v>28947.55</v>
      </c>
      <c r="K1188" s="42">
        <v>3184.23</v>
      </c>
      <c r="L1188" s="42">
        <v>6215.55</v>
      </c>
      <c r="M1188" s="42">
        <v>0</v>
      </c>
      <c r="N1188" s="42">
        <f>SUM(K1188:M1188)</f>
        <v>9399.7800000000007</v>
      </c>
      <c r="O1188" s="42">
        <f>+J1188-N1188</f>
        <v>19547.769999999997</v>
      </c>
      <c r="P1188" s="42"/>
      <c r="Q1188" s="43">
        <v>0</v>
      </c>
    </row>
    <row r="1189" spans="1:17" x14ac:dyDescent="0.25">
      <c r="A1189" s="37" t="s">
        <v>2972</v>
      </c>
      <c r="B1189" s="37" t="s">
        <v>291</v>
      </c>
      <c r="C1189" s="37" t="s">
        <v>2674</v>
      </c>
      <c r="D1189" s="38">
        <v>28947.55</v>
      </c>
      <c r="E1189" s="38">
        <v>2335.2199999999998</v>
      </c>
      <c r="F1189" s="38"/>
      <c r="G1189" s="38">
        <v>15641.38</v>
      </c>
      <c r="H1189" s="38"/>
      <c r="I1189" s="38"/>
      <c r="J1189" s="38">
        <v>46924.15</v>
      </c>
      <c r="K1189" s="38">
        <v>2677.49</v>
      </c>
      <c r="L1189" s="38">
        <v>0</v>
      </c>
      <c r="M1189" s="38"/>
      <c r="N1189" s="38">
        <v>2677.49</v>
      </c>
      <c r="O1189" s="38">
        <v>44246.66</v>
      </c>
      <c r="P1189" s="39"/>
      <c r="Q1189" s="39"/>
    </row>
    <row r="1190" spans="1:17" x14ac:dyDescent="0.25">
      <c r="A1190" s="46" t="s">
        <v>1403</v>
      </c>
      <c r="B1190" s="46" t="s">
        <v>326</v>
      </c>
      <c r="C1190" s="46" t="s">
        <v>332</v>
      </c>
      <c r="D1190" s="47">
        <v>30471.11</v>
      </c>
      <c r="E1190" s="48">
        <v>2508.19</v>
      </c>
      <c r="F1190" s="47">
        <v>0</v>
      </c>
      <c r="G1190" s="48">
        <v>0</v>
      </c>
      <c r="H1190" s="48">
        <v>0</v>
      </c>
      <c r="I1190" s="48">
        <v>3627.72</v>
      </c>
      <c r="J1190" s="48">
        <f>SUM(D1190:I1190)</f>
        <v>36607.020000000004</v>
      </c>
      <c r="K1190" s="48">
        <v>3627.72</v>
      </c>
      <c r="L1190" s="48">
        <v>7150.18</v>
      </c>
      <c r="M1190" s="48">
        <v>0</v>
      </c>
      <c r="N1190" s="48">
        <f>SUM(K1190:M1190)</f>
        <v>10777.9</v>
      </c>
      <c r="O1190" s="48">
        <f>+J1190-N1190</f>
        <v>25829.120000000003</v>
      </c>
      <c r="P1190" s="48"/>
      <c r="Q1190" s="49">
        <v>0</v>
      </c>
    </row>
    <row r="1191" spans="1:17" x14ac:dyDescent="0.25">
      <c r="A1191" s="40" t="s">
        <v>1404</v>
      </c>
      <c r="B1191" s="40" t="s">
        <v>326</v>
      </c>
      <c r="C1191" s="40" t="s">
        <v>332</v>
      </c>
      <c r="D1191" s="41">
        <v>30471.11</v>
      </c>
      <c r="E1191" s="42">
        <v>1315.51</v>
      </c>
      <c r="F1191" s="41">
        <v>1335.15</v>
      </c>
      <c r="G1191" s="42">
        <v>0</v>
      </c>
      <c r="H1191" s="42">
        <v>0</v>
      </c>
      <c r="I1191" s="42">
        <v>3643.39</v>
      </c>
      <c r="J1191" s="42">
        <f>SUM(D1191:I1191)</f>
        <v>36765.159999999996</v>
      </c>
      <c r="K1191" s="42">
        <v>3643.39</v>
      </c>
      <c r="L1191" s="42">
        <v>7237.19</v>
      </c>
      <c r="M1191" s="42">
        <v>0</v>
      </c>
      <c r="N1191" s="42">
        <f>SUM(K1191:M1191)</f>
        <v>10880.58</v>
      </c>
      <c r="O1191" s="42">
        <f>+J1191-N1191</f>
        <v>25884.579999999994</v>
      </c>
      <c r="P1191" s="42"/>
      <c r="Q1191" s="43">
        <v>0</v>
      </c>
    </row>
    <row r="1192" spans="1:17" x14ac:dyDescent="0.25">
      <c r="A1192" s="46" t="s">
        <v>1405</v>
      </c>
      <c r="B1192" s="46" t="s">
        <v>326</v>
      </c>
      <c r="C1192" s="46" t="s">
        <v>332</v>
      </c>
      <c r="D1192" s="47">
        <v>30471.11</v>
      </c>
      <c r="E1192" s="48">
        <v>0</v>
      </c>
      <c r="F1192" s="47">
        <v>1068.1199999999999</v>
      </c>
      <c r="G1192" s="48">
        <v>0</v>
      </c>
      <c r="H1192" s="48">
        <v>0</v>
      </c>
      <c r="I1192" s="48">
        <v>0</v>
      </c>
      <c r="J1192" s="48">
        <f>SUM(D1192:I1192)</f>
        <v>31539.23</v>
      </c>
      <c r="K1192" s="48">
        <v>3469.31</v>
      </c>
      <c r="L1192" s="48">
        <v>6849.86</v>
      </c>
      <c r="M1192" s="48">
        <v>0</v>
      </c>
      <c r="N1192" s="48">
        <f>SUM(K1192:M1192)</f>
        <v>10319.17</v>
      </c>
      <c r="O1192" s="48">
        <f>+J1192-N1192</f>
        <v>21220.059999999998</v>
      </c>
      <c r="P1192" s="48"/>
      <c r="Q1192" s="49">
        <v>0</v>
      </c>
    </row>
    <row r="1193" spans="1:17" x14ac:dyDescent="0.25">
      <c r="A1193" s="40" t="s">
        <v>1406</v>
      </c>
      <c r="B1193" s="40" t="s">
        <v>326</v>
      </c>
      <c r="C1193" s="40" t="s">
        <v>332</v>
      </c>
      <c r="D1193" s="41">
        <v>30471.11</v>
      </c>
      <c r="E1193" s="42">
        <v>2472.04</v>
      </c>
      <c r="F1193" s="41">
        <v>0</v>
      </c>
      <c r="G1193" s="42">
        <v>0</v>
      </c>
      <c r="H1193" s="42">
        <v>0</v>
      </c>
      <c r="I1193" s="42">
        <v>3623.74</v>
      </c>
      <c r="J1193" s="42">
        <f>SUM(D1193:I1193)</f>
        <v>36566.89</v>
      </c>
      <c r="K1193" s="42">
        <v>3623.74</v>
      </c>
      <c r="L1193" s="42">
        <v>7141.34</v>
      </c>
      <c r="M1193" s="42">
        <v>0</v>
      </c>
      <c r="N1193" s="42">
        <f>SUM(K1193:M1193)</f>
        <v>10765.08</v>
      </c>
      <c r="O1193" s="42">
        <f>+J1193-N1193</f>
        <v>25801.809999999998</v>
      </c>
      <c r="P1193" s="42"/>
      <c r="Q1193" s="43">
        <v>0</v>
      </c>
    </row>
    <row r="1194" spans="1:17" x14ac:dyDescent="0.25">
      <c r="A1194" s="44" t="s">
        <v>2973</v>
      </c>
      <c r="B1194" s="44" t="s">
        <v>291</v>
      </c>
      <c r="C1194" s="44" t="s">
        <v>294</v>
      </c>
      <c r="D1194" s="45">
        <v>28947.55</v>
      </c>
      <c r="E1194" s="45">
        <v>2335.2199999999998</v>
      </c>
      <c r="F1194" s="45"/>
      <c r="G1194" s="45">
        <v>0</v>
      </c>
      <c r="H1194" s="45"/>
      <c r="I1194" s="45"/>
      <c r="J1194" s="45">
        <v>31282.77</v>
      </c>
      <c r="K1194" s="45">
        <v>2820.06</v>
      </c>
      <c r="L1194" s="45">
        <v>6382.15</v>
      </c>
      <c r="M1194" s="45"/>
      <c r="N1194" s="45">
        <v>9202.2099999999991</v>
      </c>
      <c r="O1194" s="45">
        <v>22080.560000000001</v>
      </c>
      <c r="P1194" s="39"/>
      <c r="Q1194" s="39"/>
    </row>
    <row r="1195" spans="1:17" x14ac:dyDescent="0.25">
      <c r="A1195" s="37" t="s">
        <v>2974</v>
      </c>
      <c r="B1195" s="37" t="s">
        <v>300</v>
      </c>
      <c r="C1195" s="37" t="s">
        <v>2674</v>
      </c>
      <c r="D1195" s="38">
        <v>27500.17</v>
      </c>
      <c r="E1195" s="38">
        <v>273.36</v>
      </c>
      <c r="F1195" s="38"/>
      <c r="G1195" s="38">
        <v>13886.76</v>
      </c>
      <c r="H1195" s="38"/>
      <c r="I1195" s="38"/>
      <c r="J1195" s="38">
        <v>41660.29</v>
      </c>
      <c r="K1195" s="38">
        <v>3896.02</v>
      </c>
      <c r="L1195" s="38">
        <v>5575.4</v>
      </c>
      <c r="M1195" s="38"/>
      <c r="N1195" s="38">
        <v>9471.42</v>
      </c>
      <c r="O1195" s="38">
        <v>32188.87</v>
      </c>
      <c r="P1195" s="39"/>
      <c r="Q1195" s="39"/>
    </row>
    <row r="1196" spans="1:17" x14ac:dyDescent="0.25">
      <c r="A1196" s="46" t="s">
        <v>1407</v>
      </c>
      <c r="B1196" s="46" t="s">
        <v>381</v>
      </c>
      <c r="C1196" s="46" t="s">
        <v>545</v>
      </c>
      <c r="D1196" s="47">
        <v>14063.94</v>
      </c>
      <c r="E1196" s="48">
        <v>0</v>
      </c>
      <c r="F1196" s="47">
        <v>0</v>
      </c>
      <c r="G1196" s="48">
        <v>0</v>
      </c>
      <c r="H1196" s="48">
        <v>0</v>
      </c>
      <c r="I1196" s="48">
        <v>0</v>
      </c>
      <c r="J1196" s="48">
        <f>SUM(D1196:I1196)</f>
        <v>14063.94</v>
      </c>
      <c r="K1196" s="48">
        <v>621.03</v>
      </c>
      <c r="L1196" s="48">
        <v>2827.44</v>
      </c>
      <c r="M1196" s="48">
        <v>0</v>
      </c>
      <c r="N1196" s="48">
        <f>SUM(K1196:M1196)</f>
        <v>3448.4700000000003</v>
      </c>
      <c r="O1196" s="48">
        <f>+J1196-N1196</f>
        <v>10615.470000000001</v>
      </c>
      <c r="P1196" s="48"/>
      <c r="Q1196" s="49">
        <v>0</v>
      </c>
    </row>
    <row r="1197" spans="1:17" x14ac:dyDescent="0.25">
      <c r="A1197" s="44" t="s">
        <v>2975</v>
      </c>
      <c r="B1197" s="44" t="s">
        <v>291</v>
      </c>
      <c r="C1197" s="44" t="s">
        <v>2674</v>
      </c>
      <c r="D1197" s="45">
        <v>28947.55</v>
      </c>
      <c r="E1197" s="45">
        <v>1470.73</v>
      </c>
      <c r="F1197" s="45"/>
      <c r="G1197" s="45">
        <v>0</v>
      </c>
      <c r="H1197" s="45"/>
      <c r="I1197" s="45"/>
      <c r="J1197" s="45">
        <v>30418.28</v>
      </c>
      <c r="K1197" s="45">
        <v>2724.97</v>
      </c>
      <c r="L1197" s="45">
        <v>6170.56</v>
      </c>
      <c r="M1197" s="45"/>
      <c r="N1197" s="45">
        <v>8895.5300000000007</v>
      </c>
      <c r="O1197" s="45">
        <v>21522.75</v>
      </c>
      <c r="P1197" s="39"/>
      <c r="Q1197" s="39"/>
    </row>
    <row r="1198" spans="1:17" x14ac:dyDescent="0.25">
      <c r="A1198" s="40" t="s">
        <v>1408</v>
      </c>
      <c r="B1198" s="40" t="s">
        <v>326</v>
      </c>
      <c r="C1198" s="40" t="s">
        <v>332</v>
      </c>
      <c r="D1198" s="41">
        <v>30471.11</v>
      </c>
      <c r="E1198" s="42">
        <v>0</v>
      </c>
      <c r="F1198" s="41">
        <v>0</v>
      </c>
      <c r="G1198" s="42">
        <v>0</v>
      </c>
      <c r="H1198" s="42">
        <v>0</v>
      </c>
      <c r="I1198" s="42">
        <v>0</v>
      </c>
      <c r="J1198" s="42">
        <f>SUM(D1198:I1198)</f>
        <v>30471.11</v>
      </c>
      <c r="K1198" s="42">
        <v>3351.82</v>
      </c>
      <c r="L1198" s="42">
        <v>6588.44</v>
      </c>
      <c r="M1198" s="42">
        <v>0</v>
      </c>
      <c r="N1198" s="42">
        <f>SUM(K1198:M1198)</f>
        <v>9940.26</v>
      </c>
      <c r="O1198" s="42">
        <f>+J1198-N1198</f>
        <v>20530.849999999999</v>
      </c>
      <c r="P1198" s="42"/>
      <c r="Q1198" s="43">
        <v>0</v>
      </c>
    </row>
    <row r="1199" spans="1:17" x14ac:dyDescent="0.25">
      <c r="A1199" s="37" t="s">
        <v>2976</v>
      </c>
      <c r="B1199" s="37" t="s">
        <v>326</v>
      </c>
      <c r="C1199" s="37" t="s">
        <v>2674</v>
      </c>
      <c r="D1199" s="38">
        <v>30471.11</v>
      </c>
      <c r="E1199" s="38">
        <v>2663.75</v>
      </c>
      <c r="F1199" s="38"/>
      <c r="G1199" s="38">
        <v>0</v>
      </c>
      <c r="H1199" s="38"/>
      <c r="I1199" s="38"/>
      <c r="J1199" s="38">
        <v>33134.86</v>
      </c>
      <c r="K1199" s="38">
        <v>3065.44</v>
      </c>
      <c r="L1199" s="38">
        <v>0</v>
      </c>
      <c r="M1199" s="38"/>
      <c r="N1199" s="38">
        <v>3065.44</v>
      </c>
      <c r="O1199" s="38">
        <v>30069.42</v>
      </c>
      <c r="P1199" s="39"/>
      <c r="Q1199" s="39"/>
    </row>
    <row r="1200" spans="1:17" x14ac:dyDescent="0.25">
      <c r="A1200" s="46" t="s">
        <v>1409</v>
      </c>
      <c r="B1200" s="46" t="s">
        <v>326</v>
      </c>
      <c r="C1200" s="46" t="s">
        <v>335</v>
      </c>
      <c r="D1200" s="47">
        <v>30471.11</v>
      </c>
      <c r="E1200" s="48">
        <v>1902.05</v>
      </c>
      <c r="F1200" s="47">
        <v>0</v>
      </c>
      <c r="G1200" s="48">
        <v>0</v>
      </c>
      <c r="H1200" s="48">
        <v>0</v>
      </c>
      <c r="I1200" s="48">
        <v>3561.04</v>
      </c>
      <c r="J1200" s="48">
        <f>SUM(D1200:I1200)</f>
        <v>35934.199999999997</v>
      </c>
      <c r="K1200" s="48">
        <v>3561.04</v>
      </c>
      <c r="L1200" s="48">
        <v>7001.83</v>
      </c>
      <c r="M1200" s="48">
        <v>0</v>
      </c>
      <c r="N1200" s="48">
        <f>SUM(K1200:M1200)</f>
        <v>10562.869999999999</v>
      </c>
      <c r="O1200" s="48">
        <f>+J1200-N1200</f>
        <v>25371.329999999998</v>
      </c>
      <c r="P1200" s="48"/>
      <c r="Q1200" s="49">
        <v>0</v>
      </c>
    </row>
    <row r="1201" spans="1:17" x14ac:dyDescent="0.25">
      <c r="A1201" s="40" t="s">
        <v>1410</v>
      </c>
      <c r="B1201" s="40" t="s">
        <v>381</v>
      </c>
      <c r="C1201" s="40" t="s">
        <v>367</v>
      </c>
      <c r="D1201" s="41">
        <v>14063.94</v>
      </c>
      <c r="E1201" s="42">
        <v>0</v>
      </c>
      <c r="F1201" s="41">
        <v>0</v>
      </c>
      <c r="G1201" s="42">
        <v>0</v>
      </c>
      <c r="H1201" s="42">
        <v>0</v>
      </c>
      <c r="I1201" s="42">
        <v>0</v>
      </c>
      <c r="J1201" s="42">
        <f>SUM(D1201:I1201)</f>
        <v>14063.94</v>
      </c>
      <c r="K1201" s="42">
        <v>1547.03</v>
      </c>
      <c r="L1201" s="42">
        <v>2572.79</v>
      </c>
      <c r="M1201" s="42">
        <v>0</v>
      </c>
      <c r="N1201" s="42">
        <f>SUM(K1201:M1201)</f>
        <v>4119.82</v>
      </c>
      <c r="O1201" s="42">
        <f>+J1201-N1201</f>
        <v>9944.1200000000008</v>
      </c>
      <c r="P1201" s="42"/>
      <c r="Q1201" s="43">
        <v>0</v>
      </c>
    </row>
    <row r="1202" spans="1:17" x14ac:dyDescent="0.25">
      <c r="A1202" s="44" t="s">
        <v>2977</v>
      </c>
      <c r="B1202" s="44" t="s">
        <v>291</v>
      </c>
      <c r="C1202" s="44" t="s">
        <v>2674</v>
      </c>
      <c r="D1202" s="45">
        <v>28947.55</v>
      </c>
      <c r="E1202" s="45">
        <v>1470.73</v>
      </c>
      <c r="F1202" s="45"/>
      <c r="G1202" s="45">
        <v>0</v>
      </c>
      <c r="H1202" s="45"/>
      <c r="I1202" s="45"/>
      <c r="J1202" s="45">
        <v>30418.28</v>
      </c>
      <c r="K1202" s="45">
        <v>3333.33</v>
      </c>
      <c r="L1202" s="45">
        <v>6222.7</v>
      </c>
      <c r="M1202" s="45"/>
      <c r="N1202" s="45">
        <v>9556.0300000000007</v>
      </c>
      <c r="O1202" s="45">
        <v>20862.25</v>
      </c>
      <c r="P1202" s="39"/>
      <c r="Q1202" s="39"/>
    </row>
    <row r="1203" spans="1:17" x14ac:dyDescent="0.25">
      <c r="A1203" s="37" t="s">
        <v>2978</v>
      </c>
      <c r="B1203" s="37" t="s">
        <v>291</v>
      </c>
      <c r="C1203" s="37" t="s">
        <v>728</v>
      </c>
      <c r="D1203" s="38">
        <v>28947.55</v>
      </c>
      <c r="E1203" s="38">
        <v>2335.2199999999998</v>
      </c>
      <c r="F1203" s="38"/>
      <c r="G1203" s="38">
        <v>0</v>
      </c>
      <c r="H1203" s="38"/>
      <c r="I1203" s="38"/>
      <c r="J1203" s="38">
        <v>31282.77</v>
      </c>
      <c r="K1203" s="38">
        <v>2820.06</v>
      </c>
      <c r="L1203" s="38">
        <v>6382.15</v>
      </c>
      <c r="M1203" s="38"/>
      <c r="N1203" s="38">
        <v>9202.2099999999991</v>
      </c>
      <c r="O1203" s="38">
        <v>22080.560000000001</v>
      </c>
      <c r="P1203" s="39"/>
      <c r="Q1203" s="39"/>
    </row>
    <row r="1204" spans="1:17" x14ac:dyDescent="0.25">
      <c r="A1204" s="44" t="s">
        <v>2979</v>
      </c>
      <c r="B1204" s="44" t="s">
        <v>291</v>
      </c>
      <c r="C1204" s="44" t="s">
        <v>758</v>
      </c>
      <c r="D1204" s="45">
        <v>28947.55</v>
      </c>
      <c r="E1204" s="45">
        <v>1470.73</v>
      </c>
      <c r="F1204" s="45"/>
      <c r="G1204" s="45">
        <v>0</v>
      </c>
      <c r="H1204" s="45"/>
      <c r="I1204" s="45"/>
      <c r="J1204" s="45">
        <v>30418.28</v>
      </c>
      <c r="K1204" s="45">
        <v>2712.29</v>
      </c>
      <c r="L1204" s="45">
        <v>0</v>
      </c>
      <c r="M1204" s="45"/>
      <c r="N1204" s="45">
        <v>2712.29</v>
      </c>
      <c r="O1204" s="45">
        <v>27705.99</v>
      </c>
      <c r="P1204" s="39"/>
      <c r="Q1204" s="39"/>
    </row>
    <row r="1205" spans="1:17" x14ac:dyDescent="0.25">
      <c r="A1205" s="37" t="s">
        <v>2980</v>
      </c>
      <c r="B1205" s="37" t="s">
        <v>291</v>
      </c>
      <c r="C1205" s="37" t="s">
        <v>1056</v>
      </c>
      <c r="D1205" s="38">
        <v>28947.55</v>
      </c>
      <c r="E1205" s="38">
        <v>1470.73</v>
      </c>
      <c r="F1205" s="38"/>
      <c r="G1205" s="38">
        <v>0</v>
      </c>
      <c r="H1205" s="38"/>
      <c r="I1205" s="38"/>
      <c r="J1205" s="38">
        <v>30418.28</v>
      </c>
      <c r="K1205" s="38">
        <v>3333.33</v>
      </c>
      <c r="L1205" s="38">
        <v>6170.56</v>
      </c>
      <c r="M1205" s="38"/>
      <c r="N1205" s="38">
        <v>9503.89</v>
      </c>
      <c r="O1205" s="38">
        <v>20914.39</v>
      </c>
      <c r="P1205" s="39"/>
      <c r="Q1205" s="39"/>
    </row>
    <row r="1206" spans="1:17" x14ac:dyDescent="0.25">
      <c r="A1206" s="46" t="s">
        <v>1411</v>
      </c>
      <c r="B1206" s="46" t="s">
        <v>291</v>
      </c>
      <c r="C1206" s="46" t="s">
        <v>400</v>
      </c>
      <c r="D1206" s="47">
        <v>28947.55</v>
      </c>
      <c r="E1206" s="48">
        <v>1470.73</v>
      </c>
      <c r="F1206" s="47">
        <v>0</v>
      </c>
      <c r="G1206" s="48">
        <v>15209.13</v>
      </c>
      <c r="H1206" s="48">
        <v>0</v>
      </c>
      <c r="I1206" s="48">
        <v>5019.01</v>
      </c>
      <c r="J1206" s="48">
        <f>SUM(D1206:I1206)</f>
        <v>50646.42</v>
      </c>
      <c r="K1206" s="48">
        <v>5019.01</v>
      </c>
      <c r="L1206" s="48">
        <v>7443.17</v>
      </c>
      <c r="M1206" s="48">
        <v>0</v>
      </c>
      <c r="N1206" s="48">
        <f>SUM(K1206:M1206)</f>
        <v>12462.18</v>
      </c>
      <c r="O1206" s="48">
        <f>+J1206-N1206</f>
        <v>38184.239999999998</v>
      </c>
      <c r="P1206" s="48"/>
      <c r="Q1206" s="49">
        <v>3344.72</v>
      </c>
    </row>
    <row r="1207" spans="1:17" x14ac:dyDescent="0.25">
      <c r="A1207" s="40" t="s">
        <v>1412</v>
      </c>
      <c r="B1207" s="40" t="s">
        <v>291</v>
      </c>
      <c r="C1207" s="40" t="s">
        <v>362</v>
      </c>
      <c r="D1207" s="41">
        <v>28947.55</v>
      </c>
      <c r="E1207" s="42">
        <v>0</v>
      </c>
      <c r="F1207" s="41">
        <v>0</v>
      </c>
      <c r="G1207" s="42">
        <v>0</v>
      </c>
      <c r="H1207" s="42">
        <v>0</v>
      </c>
      <c r="I1207" s="42">
        <v>0</v>
      </c>
      <c r="J1207" s="42">
        <f>SUM(D1207:I1207)</f>
        <v>28947.55</v>
      </c>
      <c r="K1207" s="42">
        <v>3184.23</v>
      </c>
      <c r="L1207" s="42">
        <v>6163.41</v>
      </c>
      <c r="M1207" s="42">
        <v>0</v>
      </c>
      <c r="N1207" s="42">
        <f>SUM(K1207:M1207)</f>
        <v>9347.64</v>
      </c>
      <c r="O1207" s="42">
        <f>+J1207-N1207</f>
        <v>19599.91</v>
      </c>
      <c r="P1207" s="42"/>
      <c r="Q1207" s="43">
        <v>0</v>
      </c>
    </row>
    <row r="1208" spans="1:17" x14ac:dyDescent="0.25">
      <c r="A1208" s="46" t="s">
        <v>1413</v>
      </c>
      <c r="B1208" s="46" t="s">
        <v>291</v>
      </c>
      <c r="C1208" s="46" t="s">
        <v>466</v>
      </c>
      <c r="D1208" s="47">
        <v>28947.55</v>
      </c>
      <c r="E1208" s="48">
        <v>0</v>
      </c>
      <c r="F1208" s="47">
        <v>0</v>
      </c>
      <c r="G1208" s="48">
        <v>0</v>
      </c>
      <c r="H1208" s="48">
        <v>0</v>
      </c>
      <c r="I1208" s="48">
        <v>0</v>
      </c>
      <c r="J1208" s="48">
        <f>SUM(D1208:I1208)</f>
        <v>28947.55</v>
      </c>
      <c r="K1208" s="48">
        <v>3184.23</v>
      </c>
      <c r="L1208" s="48">
        <v>6528.42</v>
      </c>
      <c r="M1208" s="48">
        <v>0</v>
      </c>
      <c r="N1208" s="48">
        <f>SUM(K1208:M1208)</f>
        <v>9712.65</v>
      </c>
      <c r="O1208" s="48">
        <f>+J1208-N1208</f>
        <v>19234.900000000001</v>
      </c>
      <c r="P1208" s="48"/>
      <c r="Q1208" s="49">
        <v>3483.44</v>
      </c>
    </row>
    <row r="1209" spans="1:17" x14ac:dyDescent="0.25">
      <c r="A1209" s="40" t="s">
        <v>1414</v>
      </c>
      <c r="B1209" s="40" t="s">
        <v>291</v>
      </c>
      <c r="C1209" s="40" t="s">
        <v>323</v>
      </c>
      <c r="D1209" s="41">
        <v>28947.55</v>
      </c>
      <c r="E1209" s="42">
        <v>606.26</v>
      </c>
      <c r="F1209" s="41">
        <v>0</v>
      </c>
      <c r="G1209" s="42">
        <v>0</v>
      </c>
      <c r="H1209" s="42">
        <v>0</v>
      </c>
      <c r="I1209" s="42">
        <v>3250.91</v>
      </c>
      <c r="J1209" s="42">
        <f>SUM(D1209:I1209)</f>
        <v>32804.720000000001</v>
      </c>
      <c r="K1209" s="42">
        <v>3250.91</v>
      </c>
      <c r="L1209" s="42">
        <v>6363.93</v>
      </c>
      <c r="M1209" s="42">
        <v>0</v>
      </c>
      <c r="N1209" s="42">
        <f>SUM(K1209:M1209)</f>
        <v>9614.84</v>
      </c>
      <c r="O1209" s="42">
        <f>+J1209-N1209</f>
        <v>23189.88</v>
      </c>
      <c r="P1209" s="42"/>
      <c r="Q1209" s="43">
        <v>0</v>
      </c>
    </row>
    <row r="1210" spans="1:17" x14ac:dyDescent="0.25">
      <c r="A1210" s="46" t="s">
        <v>1415</v>
      </c>
      <c r="B1210" s="46" t="s">
        <v>291</v>
      </c>
      <c r="C1210" s="46" t="s">
        <v>310</v>
      </c>
      <c r="D1210" s="47">
        <v>28947.55</v>
      </c>
      <c r="E1210" s="48">
        <v>606.26</v>
      </c>
      <c r="F1210" s="47">
        <v>0</v>
      </c>
      <c r="G1210" s="48">
        <v>14776.9</v>
      </c>
      <c r="H1210" s="48">
        <v>0</v>
      </c>
      <c r="I1210" s="48">
        <v>4876.3599999999997</v>
      </c>
      <c r="J1210" s="48">
        <f>SUM(D1210:I1210)</f>
        <v>49207.07</v>
      </c>
      <c r="K1210" s="48">
        <v>5484.85</v>
      </c>
      <c r="L1210" s="48">
        <v>6603.42</v>
      </c>
      <c r="M1210" s="48">
        <v>0</v>
      </c>
      <c r="N1210" s="48">
        <f>SUM(K1210:M1210)</f>
        <v>12088.27</v>
      </c>
      <c r="O1210" s="48">
        <f>+J1210-N1210</f>
        <v>37118.800000000003</v>
      </c>
      <c r="P1210" s="48"/>
      <c r="Q1210" s="49">
        <v>870.86</v>
      </c>
    </row>
    <row r="1211" spans="1:17" x14ac:dyDescent="0.25">
      <c r="A1211" s="40" t="s">
        <v>1416</v>
      </c>
      <c r="B1211" s="40" t="s">
        <v>291</v>
      </c>
      <c r="C1211" s="40" t="s">
        <v>447</v>
      </c>
      <c r="D1211" s="41">
        <v>28947.55</v>
      </c>
      <c r="E1211" s="42">
        <v>1470.73</v>
      </c>
      <c r="F1211" s="41">
        <v>0</v>
      </c>
      <c r="G1211" s="42">
        <v>15209.13</v>
      </c>
      <c r="H1211" s="42">
        <v>0</v>
      </c>
      <c r="I1211" s="42">
        <v>5019.01</v>
      </c>
      <c r="J1211" s="42">
        <f>SUM(D1211:I1211)</f>
        <v>50646.42</v>
      </c>
      <c r="K1211" s="42">
        <v>5019.01</v>
      </c>
      <c r="L1211" s="42">
        <v>6575.51</v>
      </c>
      <c r="M1211" s="42">
        <v>0</v>
      </c>
      <c r="N1211" s="42">
        <f>SUM(K1211:M1211)</f>
        <v>11594.52</v>
      </c>
      <c r="O1211" s="42">
        <f>+J1211-N1211</f>
        <v>39051.899999999994</v>
      </c>
      <c r="P1211" s="42"/>
      <c r="Q1211" s="43">
        <v>0</v>
      </c>
    </row>
    <row r="1212" spans="1:17" x14ac:dyDescent="0.25">
      <c r="A1212" s="46" t="s">
        <v>1417</v>
      </c>
      <c r="B1212" s="46" t="s">
        <v>329</v>
      </c>
      <c r="C1212" s="46" t="s">
        <v>1418</v>
      </c>
      <c r="D1212" s="47">
        <v>26125.919999999998</v>
      </c>
      <c r="E1212" s="48">
        <v>0</v>
      </c>
      <c r="F1212" s="47">
        <v>0</v>
      </c>
      <c r="G1212" s="48">
        <v>0</v>
      </c>
      <c r="H1212" s="48">
        <v>0</v>
      </c>
      <c r="I1212" s="48">
        <v>2873.85</v>
      </c>
      <c r="J1212" s="48">
        <f>SUM(D1212:I1212)</f>
        <v>28999.769999999997</v>
      </c>
      <c r="K1212" s="48">
        <v>2873.85</v>
      </c>
      <c r="L1212" s="48">
        <v>3900.13</v>
      </c>
      <c r="M1212" s="48">
        <v>0</v>
      </c>
      <c r="N1212" s="48">
        <f>SUM(K1212:M1212)</f>
        <v>6773.98</v>
      </c>
      <c r="O1212" s="48">
        <f>+J1212-N1212</f>
        <v>22225.789999999997</v>
      </c>
      <c r="P1212" s="48"/>
      <c r="Q1212" s="49">
        <v>0</v>
      </c>
    </row>
    <row r="1213" spans="1:17" x14ac:dyDescent="0.25">
      <c r="A1213" s="40" t="s">
        <v>1419</v>
      </c>
      <c r="B1213" s="40" t="s">
        <v>291</v>
      </c>
      <c r="C1213" s="40" t="s">
        <v>294</v>
      </c>
      <c r="D1213" s="41">
        <v>28947.55</v>
      </c>
      <c r="E1213" s="42">
        <v>1154.8900000000001</v>
      </c>
      <c r="F1213" s="41">
        <v>215.28</v>
      </c>
      <c r="G1213" s="42">
        <v>0</v>
      </c>
      <c r="H1213" s="42">
        <v>0</v>
      </c>
      <c r="I1213" s="42">
        <v>3334.94</v>
      </c>
      <c r="J1213" s="42">
        <f>SUM(D1213:I1213)</f>
        <v>33652.659999999996</v>
      </c>
      <c r="K1213" s="42">
        <v>3334.94</v>
      </c>
      <c r="L1213" s="42">
        <v>6550.9</v>
      </c>
      <c r="M1213" s="42">
        <v>0</v>
      </c>
      <c r="N1213" s="42">
        <f>SUM(K1213:M1213)</f>
        <v>9885.84</v>
      </c>
      <c r="O1213" s="42">
        <f>+J1213-N1213</f>
        <v>23766.819999999996</v>
      </c>
      <c r="P1213" s="42"/>
      <c r="Q1213" s="43">
        <v>0</v>
      </c>
    </row>
    <row r="1214" spans="1:17" x14ac:dyDescent="0.25">
      <c r="A1214" s="46" t="s">
        <v>1420</v>
      </c>
      <c r="B1214" s="46" t="s">
        <v>326</v>
      </c>
      <c r="C1214" s="46" t="s">
        <v>332</v>
      </c>
      <c r="D1214" s="47">
        <v>30471.11</v>
      </c>
      <c r="E1214" s="48">
        <v>2735.83</v>
      </c>
      <c r="F1214" s="47">
        <v>0</v>
      </c>
      <c r="G1214" s="48">
        <v>0</v>
      </c>
      <c r="H1214" s="48">
        <v>0</v>
      </c>
      <c r="I1214" s="48">
        <v>3652.76</v>
      </c>
      <c r="J1214" s="48">
        <f>SUM(D1214:I1214)</f>
        <v>36859.700000000004</v>
      </c>
      <c r="K1214" s="48">
        <v>3652.76</v>
      </c>
      <c r="L1214" s="48">
        <v>7205.9</v>
      </c>
      <c r="M1214" s="48">
        <v>0</v>
      </c>
      <c r="N1214" s="48">
        <f>SUM(K1214:M1214)</f>
        <v>10858.66</v>
      </c>
      <c r="O1214" s="48">
        <f>+J1214-N1214</f>
        <v>26001.040000000005</v>
      </c>
      <c r="P1214" s="48"/>
      <c r="Q1214" s="49">
        <v>0</v>
      </c>
    </row>
    <row r="1215" spans="1:17" x14ac:dyDescent="0.25">
      <c r="A1215" s="44" t="s">
        <v>2981</v>
      </c>
      <c r="B1215" s="44" t="s">
        <v>326</v>
      </c>
      <c r="C1215" s="44" t="s">
        <v>332</v>
      </c>
      <c r="D1215" s="45">
        <v>30471.11</v>
      </c>
      <c r="E1215" s="45">
        <v>2508.19</v>
      </c>
      <c r="F1215" s="45"/>
      <c r="G1215" s="45">
        <v>16489.650000000001</v>
      </c>
      <c r="H1215" s="45"/>
      <c r="I1215" s="45"/>
      <c r="J1215" s="45">
        <v>49468.95</v>
      </c>
      <c r="K1215" s="45">
        <v>4199.5</v>
      </c>
      <c r="L1215" s="45">
        <v>6797.37</v>
      </c>
      <c r="M1215" s="45"/>
      <c r="N1215" s="45">
        <v>10996.87</v>
      </c>
      <c r="O1215" s="45">
        <v>38472.080000000002</v>
      </c>
      <c r="P1215" s="39"/>
      <c r="Q1215" s="39"/>
    </row>
    <row r="1216" spans="1:17" x14ac:dyDescent="0.25">
      <c r="A1216" s="37" t="s">
        <v>2982</v>
      </c>
      <c r="B1216" s="37" t="s">
        <v>326</v>
      </c>
      <c r="C1216" s="37" t="s">
        <v>2715</v>
      </c>
      <c r="D1216" s="38">
        <v>2031.4</v>
      </c>
      <c r="E1216" s="38">
        <v>176.71</v>
      </c>
      <c r="F1216" s="38"/>
      <c r="G1216" s="38">
        <v>-5497.72</v>
      </c>
      <c r="H1216" s="38"/>
      <c r="I1216" s="38"/>
      <c r="J1216" s="38">
        <v>-3289.61</v>
      </c>
      <c r="K1216" s="38">
        <v>1791.59</v>
      </c>
      <c r="L1216" s="38">
        <v>1480.01</v>
      </c>
      <c r="M1216" s="38"/>
      <c r="N1216" s="38">
        <v>3271.6</v>
      </c>
      <c r="O1216" s="38">
        <v>-6561.21</v>
      </c>
      <c r="P1216" s="39"/>
      <c r="Q1216" s="39"/>
    </row>
    <row r="1217" spans="1:17" x14ac:dyDescent="0.25">
      <c r="A1217" s="40" t="s">
        <v>1421</v>
      </c>
      <c r="B1217" s="40" t="s">
        <v>326</v>
      </c>
      <c r="C1217" s="40" t="s">
        <v>335</v>
      </c>
      <c r="D1217" s="42">
        <v>30471.11</v>
      </c>
      <c r="E1217" s="42">
        <v>1007.78</v>
      </c>
      <c r="F1217" s="41">
        <v>267.02999999999997</v>
      </c>
      <c r="G1217" s="42">
        <v>0</v>
      </c>
      <c r="H1217" s="42">
        <v>0</v>
      </c>
      <c r="I1217" s="42">
        <v>0</v>
      </c>
      <c r="J1217" s="42">
        <f>SUM(D1217:I1217)</f>
        <v>31745.919999999998</v>
      </c>
      <c r="K1217" s="42">
        <v>3492.05</v>
      </c>
      <c r="L1217" s="42">
        <v>6900.45</v>
      </c>
      <c r="M1217" s="42">
        <v>0</v>
      </c>
      <c r="N1217" s="42">
        <f>SUM(K1217:M1217)</f>
        <v>10392.5</v>
      </c>
      <c r="O1217" s="42">
        <f>+J1217-N1217</f>
        <v>21353.42</v>
      </c>
      <c r="P1217" s="42"/>
      <c r="Q1217" s="43">
        <v>0</v>
      </c>
    </row>
    <row r="1218" spans="1:17" x14ac:dyDescent="0.25">
      <c r="A1218" s="44" t="s">
        <v>2983</v>
      </c>
      <c r="B1218" s="44" t="s">
        <v>326</v>
      </c>
      <c r="C1218" s="44" t="s">
        <v>2984</v>
      </c>
      <c r="D1218" s="45">
        <v>30471.11</v>
      </c>
      <c r="E1218" s="45">
        <v>2388.75</v>
      </c>
      <c r="F1218" s="45"/>
      <c r="G1218" s="45">
        <v>0</v>
      </c>
      <c r="H1218" s="45"/>
      <c r="I1218" s="45"/>
      <c r="J1218" s="45">
        <v>32859.86</v>
      </c>
      <c r="K1218" s="45">
        <v>2993.54</v>
      </c>
      <c r="L1218" s="45">
        <v>6768.14</v>
      </c>
      <c r="M1218" s="45"/>
      <c r="N1218" s="45">
        <v>9761.68</v>
      </c>
      <c r="O1218" s="45">
        <v>23098.18</v>
      </c>
      <c r="P1218" s="39"/>
      <c r="Q1218" s="39"/>
    </row>
    <row r="1219" spans="1:17" x14ac:dyDescent="0.25">
      <c r="A1219" s="46" t="s">
        <v>1422</v>
      </c>
      <c r="B1219" s="46" t="s">
        <v>291</v>
      </c>
      <c r="C1219" s="46" t="s">
        <v>294</v>
      </c>
      <c r="D1219" s="47">
        <v>28947.55</v>
      </c>
      <c r="E1219" s="48">
        <v>1470.73</v>
      </c>
      <c r="F1219" s="47">
        <v>0</v>
      </c>
      <c r="G1219" s="48">
        <v>0</v>
      </c>
      <c r="H1219" s="48">
        <v>0</v>
      </c>
      <c r="I1219" s="48">
        <v>3346.01</v>
      </c>
      <c r="J1219" s="48">
        <f>SUM(D1219:I1219)</f>
        <v>33764.29</v>
      </c>
      <c r="K1219" s="48">
        <v>3346.01</v>
      </c>
      <c r="L1219" s="48">
        <v>7443.17</v>
      </c>
      <c r="M1219" s="48">
        <v>0</v>
      </c>
      <c r="N1219" s="48">
        <f>SUM(K1219:M1219)</f>
        <v>10789.18</v>
      </c>
      <c r="O1219" s="48">
        <f>+J1219-N1219</f>
        <v>22975.11</v>
      </c>
      <c r="P1219" s="48"/>
      <c r="Q1219" s="49">
        <v>3344.72</v>
      </c>
    </row>
    <row r="1220" spans="1:17" x14ac:dyDescent="0.25">
      <c r="A1220" s="40" t="s">
        <v>1423</v>
      </c>
      <c r="B1220" s="40" t="s">
        <v>291</v>
      </c>
      <c r="C1220" s="40" t="s">
        <v>362</v>
      </c>
      <c r="D1220" s="41">
        <v>28947.55</v>
      </c>
      <c r="E1220" s="42">
        <v>0</v>
      </c>
      <c r="F1220" s="41">
        <v>0</v>
      </c>
      <c r="G1220" s="42">
        <v>0</v>
      </c>
      <c r="H1220" s="42">
        <v>0</v>
      </c>
      <c r="I1220" s="42">
        <v>0</v>
      </c>
      <c r="J1220" s="42">
        <f>SUM(D1220:I1220)</f>
        <v>28947.55</v>
      </c>
      <c r="K1220" s="42">
        <v>3184.23</v>
      </c>
      <c r="L1220" s="42">
        <v>6215.55</v>
      </c>
      <c r="M1220" s="42">
        <v>0</v>
      </c>
      <c r="N1220" s="42">
        <f>SUM(K1220:M1220)</f>
        <v>9399.7800000000007</v>
      </c>
      <c r="O1220" s="42">
        <f>+J1220-N1220</f>
        <v>19547.769999999997</v>
      </c>
      <c r="P1220" s="42"/>
      <c r="Q1220" s="43">
        <v>0</v>
      </c>
    </row>
    <row r="1221" spans="1:17" x14ac:dyDescent="0.25">
      <c r="A1221" s="46" t="s">
        <v>1424</v>
      </c>
      <c r="B1221" s="46" t="s">
        <v>291</v>
      </c>
      <c r="C1221" s="46" t="s">
        <v>358</v>
      </c>
      <c r="D1221" s="47">
        <v>28947.55</v>
      </c>
      <c r="E1221" s="48">
        <v>606.26</v>
      </c>
      <c r="F1221" s="47">
        <v>0</v>
      </c>
      <c r="G1221" s="48">
        <v>0</v>
      </c>
      <c r="H1221" s="48">
        <v>0</v>
      </c>
      <c r="I1221" s="48">
        <v>3250.91</v>
      </c>
      <c r="J1221" s="48">
        <f>SUM(D1221:I1221)</f>
        <v>32804.720000000001</v>
      </c>
      <c r="K1221" s="48">
        <v>3250.91</v>
      </c>
      <c r="L1221" s="48">
        <v>6551.28</v>
      </c>
      <c r="M1221" s="48">
        <v>0</v>
      </c>
      <c r="N1221" s="48">
        <f>SUM(K1221:M1221)</f>
        <v>9802.1899999999987</v>
      </c>
      <c r="O1221" s="48">
        <f>+J1221-N1221</f>
        <v>23002.530000000002</v>
      </c>
      <c r="P1221" s="48"/>
      <c r="Q1221" s="49">
        <v>870.86</v>
      </c>
    </row>
    <row r="1222" spans="1:17" x14ac:dyDescent="0.25">
      <c r="A1222" s="40" t="s">
        <v>1425</v>
      </c>
      <c r="B1222" s="40" t="s">
        <v>329</v>
      </c>
      <c r="C1222" s="40" t="s">
        <v>1231</v>
      </c>
      <c r="D1222" s="41">
        <v>26125.919999999998</v>
      </c>
      <c r="E1222" s="42">
        <v>0</v>
      </c>
      <c r="F1222" s="41">
        <v>0</v>
      </c>
      <c r="G1222" s="42">
        <v>0</v>
      </c>
      <c r="H1222" s="42">
        <v>0</v>
      </c>
      <c r="I1222" s="42">
        <v>0</v>
      </c>
      <c r="J1222" s="42">
        <f>SUM(D1222:I1222)</f>
        <v>26125.919999999998</v>
      </c>
      <c r="K1222" s="42">
        <v>2873.85</v>
      </c>
      <c r="L1222" s="42">
        <v>5524.95</v>
      </c>
      <c r="M1222" s="42">
        <v>0</v>
      </c>
      <c r="N1222" s="42">
        <f>SUM(K1222:M1222)</f>
        <v>8398.7999999999993</v>
      </c>
      <c r="O1222" s="42">
        <f>+J1222-N1222</f>
        <v>17727.12</v>
      </c>
      <c r="P1222" s="42"/>
      <c r="Q1222" s="43">
        <v>0</v>
      </c>
    </row>
    <row r="1223" spans="1:17" x14ac:dyDescent="0.25">
      <c r="A1223" s="37" t="s">
        <v>2985</v>
      </c>
      <c r="B1223" s="37" t="s">
        <v>326</v>
      </c>
      <c r="C1223" s="37" t="s">
        <v>294</v>
      </c>
      <c r="D1223" s="38">
        <v>30471.11</v>
      </c>
      <c r="E1223" s="38">
        <v>2388.75</v>
      </c>
      <c r="F1223" s="38"/>
      <c r="G1223" s="38">
        <v>0</v>
      </c>
      <c r="H1223" s="38"/>
      <c r="I1223" s="38"/>
      <c r="J1223" s="38">
        <v>32859.86</v>
      </c>
      <c r="K1223" s="38">
        <v>2372.5</v>
      </c>
      <c r="L1223" s="38">
        <v>0</v>
      </c>
      <c r="M1223" s="38"/>
      <c r="N1223" s="38">
        <v>2372.5</v>
      </c>
      <c r="O1223" s="38">
        <v>30487.360000000001</v>
      </c>
      <c r="P1223" s="39"/>
      <c r="Q1223" s="39"/>
    </row>
    <row r="1224" spans="1:17" x14ac:dyDescent="0.25">
      <c r="A1224" s="44" t="s">
        <v>2986</v>
      </c>
      <c r="B1224" s="44" t="s">
        <v>326</v>
      </c>
      <c r="C1224" s="44" t="s">
        <v>2674</v>
      </c>
      <c r="D1224" s="45">
        <v>30471.11</v>
      </c>
      <c r="E1224" s="45">
        <v>2508.19</v>
      </c>
      <c r="F1224" s="45"/>
      <c r="G1224" s="45">
        <v>0</v>
      </c>
      <c r="H1224" s="45"/>
      <c r="I1224" s="45"/>
      <c r="J1224" s="45">
        <v>32979.300000000003</v>
      </c>
      <c r="K1224" s="45">
        <v>3006.68</v>
      </c>
      <c r="L1224" s="45">
        <v>6849.51</v>
      </c>
      <c r="M1224" s="45"/>
      <c r="N1224" s="45">
        <v>9856.19</v>
      </c>
      <c r="O1224" s="45">
        <v>23123.11</v>
      </c>
      <c r="P1224" s="39"/>
      <c r="Q1224" s="39"/>
    </row>
    <row r="1225" spans="1:17" x14ac:dyDescent="0.25">
      <c r="A1225" s="37" t="s">
        <v>2987</v>
      </c>
      <c r="B1225" s="37" t="s">
        <v>326</v>
      </c>
      <c r="C1225" s="37" t="s">
        <v>2674</v>
      </c>
      <c r="D1225" s="38">
        <v>30471.11</v>
      </c>
      <c r="E1225" s="38">
        <v>2508.19</v>
      </c>
      <c r="F1225" s="38"/>
      <c r="G1225" s="38">
        <v>0</v>
      </c>
      <c r="H1225" s="38"/>
      <c r="I1225" s="38"/>
      <c r="J1225" s="38">
        <v>32979.300000000003</v>
      </c>
      <c r="K1225" s="38">
        <v>2385.64</v>
      </c>
      <c r="L1225" s="38">
        <v>0</v>
      </c>
      <c r="M1225" s="38"/>
      <c r="N1225" s="38">
        <v>2385.64</v>
      </c>
      <c r="O1225" s="38">
        <v>30593.66</v>
      </c>
      <c r="P1225" s="39"/>
      <c r="Q1225" s="39"/>
    </row>
    <row r="1226" spans="1:17" x14ac:dyDescent="0.25">
      <c r="A1226" s="46" t="s">
        <v>1426</v>
      </c>
      <c r="B1226" s="46" t="s">
        <v>291</v>
      </c>
      <c r="C1226" s="46" t="s">
        <v>603</v>
      </c>
      <c r="D1226" s="47">
        <v>28947.55</v>
      </c>
      <c r="E1226" s="48">
        <v>0</v>
      </c>
      <c r="F1226" s="47">
        <v>0</v>
      </c>
      <c r="G1226" s="48">
        <v>0</v>
      </c>
      <c r="H1226" s="48">
        <v>0</v>
      </c>
      <c r="I1226" s="48">
        <v>0</v>
      </c>
      <c r="J1226" s="48">
        <f>SUM(D1226:I1226)</f>
        <v>28947.55</v>
      </c>
      <c r="K1226" s="48">
        <v>3184.23</v>
      </c>
      <c r="L1226" s="48">
        <v>7300.31</v>
      </c>
      <c r="M1226" s="48">
        <v>0</v>
      </c>
      <c r="N1226" s="48">
        <f>SUM(K1226:M1226)</f>
        <v>10484.540000000001</v>
      </c>
      <c r="O1226" s="48">
        <f>+J1226-N1226</f>
        <v>18463.009999999998</v>
      </c>
      <c r="P1226" s="48"/>
      <c r="Q1226" s="49">
        <v>3944.59</v>
      </c>
    </row>
    <row r="1227" spans="1:17" x14ac:dyDescent="0.25">
      <c r="A1227" s="44" t="s">
        <v>2988</v>
      </c>
      <c r="B1227" s="44" t="s">
        <v>326</v>
      </c>
      <c r="C1227" s="44" t="s">
        <v>2674</v>
      </c>
      <c r="D1227" s="45">
        <v>30471.11</v>
      </c>
      <c r="E1227" s="45">
        <v>2625.88</v>
      </c>
      <c r="F1227" s="45"/>
      <c r="G1227" s="45">
        <v>0</v>
      </c>
      <c r="H1227" s="45"/>
      <c r="I1227" s="45"/>
      <c r="J1227" s="45">
        <v>33096.99</v>
      </c>
      <c r="K1227" s="45">
        <v>3019.63</v>
      </c>
      <c r="L1227" s="45">
        <v>6878.31</v>
      </c>
      <c r="M1227" s="45"/>
      <c r="N1227" s="45">
        <v>9897.94</v>
      </c>
      <c r="O1227" s="45">
        <v>23199.05</v>
      </c>
      <c r="P1227" s="39"/>
      <c r="Q1227" s="39"/>
    </row>
    <row r="1228" spans="1:17" x14ac:dyDescent="0.25">
      <c r="A1228" s="37" t="s">
        <v>2989</v>
      </c>
      <c r="B1228" s="37" t="s">
        <v>326</v>
      </c>
      <c r="C1228" s="37" t="s">
        <v>327</v>
      </c>
      <c r="D1228" s="38">
        <v>30471.11</v>
      </c>
      <c r="E1228" s="38">
        <v>1470.73</v>
      </c>
      <c r="F1228" s="38"/>
      <c r="G1228" s="38">
        <v>0</v>
      </c>
      <c r="H1228" s="38"/>
      <c r="I1228" s="38"/>
      <c r="J1228" s="38">
        <v>31941.84</v>
      </c>
      <c r="K1228" s="38">
        <v>2892.56</v>
      </c>
      <c r="L1228" s="38">
        <v>7119.19</v>
      </c>
      <c r="M1228" s="38"/>
      <c r="N1228" s="38">
        <v>10011.75</v>
      </c>
      <c r="O1228" s="38">
        <v>21930.09</v>
      </c>
      <c r="P1228" s="39"/>
      <c r="Q1228" s="39"/>
    </row>
    <row r="1229" spans="1:17" x14ac:dyDescent="0.25">
      <c r="A1229" s="40" t="s">
        <v>1427</v>
      </c>
      <c r="B1229" s="40" t="s">
        <v>326</v>
      </c>
      <c r="C1229" s="40" t="s">
        <v>332</v>
      </c>
      <c r="D1229" s="41">
        <v>28947.55</v>
      </c>
      <c r="E1229" s="42">
        <v>606.26</v>
      </c>
      <c r="F1229" s="41">
        <v>1523.56</v>
      </c>
      <c r="G1229" s="42">
        <v>0</v>
      </c>
      <c r="H1229" s="42">
        <v>0</v>
      </c>
      <c r="I1229" s="42">
        <v>3250.91</v>
      </c>
      <c r="J1229" s="42">
        <f>SUM(D1229:I1229)</f>
        <v>34328.28</v>
      </c>
      <c r="K1229" s="42">
        <v>3250.91</v>
      </c>
      <c r="L1229" s="42">
        <v>6678.64</v>
      </c>
      <c r="M1229" s="42">
        <v>0</v>
      </c>
      <c r="N1229" s="42">
        <f>SUM(K1229:M1229)</f>
        <v>9929.5499999999993</v>
      </c>
      <c r="O1229" s="42">
        <f>+J1229-N1229</f>
        <v>24398.73</v>
      </c>
      <c r="P1229" s="42"/>
      <c r="Q1229" s="43">
        <v>0</v>
      </c>
    </row>
    <row r="1230" spans="1:17" x14ac:dyDescent="0.25">
      <c r="A1230" s="46" t="s">
        <v>1428</v>
      </c>
      <c r="B1230" s="46" t="s">
        <v>326</v>
      </c>
      <c r="C1230" s="46" t="s">
        <v>332</v>
      </c>
      <c r="D1230" s="47">
        <v>30471.11</v>
      </c>
      <c r="E1230" s="48">
        <v>0</v>
      </c>
      <c r="F1230" s="47">
        <v>0</v>
      </c>
      <c r="G1230" s="48">
        <v>0</v>
      </c>
      <c r="H1230" s="48">
        <v>0</v>
      </c>
      <c r="I1230" s="48">
        <v>0</v>
      </c>
      <c r="J1230" s="48">
        <f>SUM(D1230:I1230)</f>
        <v>30471.11</v>
      </c>
      <c r="K1230" s="48">
        <v>3961.24</v>
      </c>
      <c r="L1230" s="48">
        <v>6588.44</v>
      </c>
      <c r="M1230" s="48">
        <v>0</v>
      </c>
      <c r="N1230" s="48">
        <f>SUM(K1230:M1230)</f>
        <v>10549.68</v>
      </c>
      <c r="O1230" s="48">
        <f>+J1230-N1230</f>
        <v>19921.43</v>
      </c>
      <c r="P1230" s="48"/>
      <c r="Q1230" s="49">
        <v>0</v>
      </c>
    </row>
    <row r="1231" spans="1:17" x14ac:dyDescent="0.25">
      <c r="A1231" s="40" t="s">
        <v>1429</v>
      </c>
      <c r="B1231" s="40" t="s">
        <v>291</v>
      </c>
      <c r="C1231" s="40" t="s">
        <v>294</v>
      </c>
      <c r="D1231" s="41">
        <v>28947.55</v>
      </c>
      <c r="E1231" s="42">
        <v>1470.73</v>
      </c>
      <c r="F1231" s="41">
        <v>0</v>
      </c>
      <c r="G1231" s="42">
        <v>0</v>
      </c>
      <c r="H1231" s="42">
        <v>0</v>
      </c>
      <c r="I1231" s="42">
        <v>0</v>
      </c>
      <c r="J1231" s="42">
        <f>SUM(D1231:I1231)</f>
        <v>30418.28</v>
      </c>
      <c r="K1231" s="42">
        <v>3954.37</v>
      </c>
      <c r="L1231" s="42">
        <v>6575.51</v>
      </c>
      <c r="M1231" s="42">
        <v>0</v>
      </c>
      <c r="N1231" s="42">
        <f>SUM(K1231:M1231)</f>
        <v>10529.880000000001</v>
      </c>
      <c r="O1231" s="42">
        <f>+J1231-N1231</f>
        <v>19888.399999999998</v>
      </c>
      <c r="P1231" s="42"/>
      <c r="Q1231" s="43">
        <v>0</v>
      </c>
    </row>
    <row r="1232" spans="1:17" x14ac:dyDescent="0.25">
      <c r="A1232" s="46" t="s">
        <v>1430</v>
      </c>
      <c r="B1232" s="46" t="s">
        <v>326</v>
      </c>
      <c r="C1232" s="46" t="s">
        <v>332</v>
      </c>
      <c r="D1232" s="47">
        <v>30471.11</v>
      </c>
      <c r="E1232" s="48">
        <v>2508.19</v>
      </c>
      <c r="F1232" s="47">
        <v>0</v>
      </c>
      <c r="G1232" s="48">
        <v>0</v>
      </c>
      <c r="H1232" s="48">
        <v>0</v>
      </c>
      <c r="I1232" s="48">
        <v>3627.72</v>
      </c>
      <c r="J1232" s="48">
        <f>SUM(D1232:I1232)</f>
        <v>36607.020000000004</v>
      </c>
      <c r="K1232" s="48">
        <v>3627.72</v>
      </c>
      <c r="L1232" s="48">
        <v>7202.32</v>
      </c>
      <c r="M1232" s="48">
        <v>0</v>
      </c>
      <c r="N1232" s="48">
        <f>SUM(K1232:M1232)</f>
        <v>10830.039999999999</v>
      </c>
      <c r="O1232" s="48">
        <f>+J1232-N1232</f>
        <v>25776.980000000003</v>
      </c>
      <c r="P1232" s="48"/>
      <c r="Q1232" s="49">
        <v>0</v>
      </c>
    </row>
    <row r="1233" spans="1:17" x14ac:dyDescent="0.25">
      <c r="A1233" s="44" t="s">
        <v>2990</v>
      </c>
      <c r="B1233" s="44" t="s">
        <v>326</v>
      </c>
      <c r="C1233" s="44" t="s">
        <v>2674</v>
      </c>
      <c r="D1233" s="45">
        <v>30471.11</v>
      </c>
      <c r="E1233" s="45">
        <v>2508.19</v>
      </c>
      <c r="F1233" s="45"/>
      <c r="G1233" s="45">
        <v>0</v>
      </c>
      <c r="H1233" s="45"/>
      <c r="I1233" s="45"/>
      <c r="J1233" s="45">
        <v>32979.300000000003</v>
      </c>
      <c r="K1233" s="45">
        <v>3666.26</v>
      </c>
      <c r="L1233" s="45">
        <v>6849.51</v>
      </c>
      <c r="M1233" s="45"/>
      <c r="N1233" s="45">
        <v>10515.77</v>
      </c>
      <c r="O1233" s="45">
        <v>22463.53</v>
      </c>
      <c r="P1233" s="39"/>
      <c r="Q1233" s="39"/>
    </row>
    <row r="1234" spans="1:17" x14ac:dyDescent="0.25">
      <c r="A1234" s="40" t="s">
        <v>1431</v>
      </c>
      <c r="B1234" s="40" t="s">
        <v>291</v>
      </c>
      <c r="C1234" s="40" t="s">
        <v>564</v>
      </c>
      <c r="D1234" s="41">
        <v>28947.55</v>
      </c>
      <c r="E1234" s="42">
        <v>0</v>
      </c>
      <c r="F1234" s="41">
        <v>0</v>
      </c>
      <c r="G1234" s="42">
        <v>0</v>
      </c>
      <c r="H1234" s="42">
        <v>0</v>
      </c>
      <c r="I1234" s="42">
        <v>0</v>
      </c>
      <c r="J1234" s="42">
        <f>SUM(D1234:I1234)</f>
        <v>28947.55</v>
      </c>
      <c r="K1234" s="42">
        <v>3184.23</v>
      </c>
      <c r="L1234" s="42">
        <v>6215.55</v>
      </c>
      <c r="M1234" s="42">
        <v>0</v>
      </c>
      <c r="N1234" s="42">
        <f>SUM(K1234:M1234)</f>
        <v>9399.7800000000007</v>
      </c>
      <c r="O1234" s="42">
        <f>+J1234-N1234</f>
        <v>19547.769999999997</v>
      </c>
      <c r="P1234" s="42"/>
      <c r="Q1234" s="43">
        <v>0</v>
      </c>
    </row>
    <row r="1235" spans="1:17" x14ac:dyDescent="0.25">
      <c r="A1235" s="46" t="s">
        <v>1432</v>
      </c>
      <c r="B1235" s="46" t="s">
        <v>291</v>
      </c>
      <c r="C1235" s="46" t="s">
        <v>466</v>
      </c>
      <c r="D1235" s="47">
        <v>28947.55</v>
      </c>
      <c r="E1235" s="48">
        <v>0</v>
      </c>
      <c r="F1235" s="47">
        <v>0</v>
      </c>
      <c r="G1235" s="48">
        <v>0</v>
      </c>
      <c r="H1235" s="48">
        <v>9649.18</v>
      </c>
      <c r="I1235" s="48">
        <v>0</v>
      </c>
      <c r="J1235" s="48">
        <f>SUM(D1235:I1235)</f>
        <v>38596.729999999996</v>
      </c>
      <c r="K1235" s="48">
        <v>3184.23</v>
      </c>
      <c r="L1235" s="48">
        <v>7999.71</v>
      </c>
      <c r="M1235" s="48">
        <v>0</v>
      </c>
      <c r="N1235" s="48">
        <f>SUM(K1235:M1235)</f>
        <v>11183.94</v>
      </c>
      <c r="O1235" s="48">
        <f>+J1235-N1235</f>
        <v>27412.789999999994</v>
      </c>
      <c r="P1235" s="48"/>
      <c r="Q1235" s="49">
        <v>0</v>
      </c>
    </row>
    <row r="1236" spans="1:17" x14ac:dyDescent="0.25">
      <c r="A1236" s="40" t="s">
        <v>1433</v>
      </c>
      <c r="B1236" s="40" t="s">
        <v>381</v>
      </c>
      <c r="C1236" s="40" t="s">
        <v>843</v>
      </c>
      <c r="D1236" s="41">
        <v>24818.71</v>
      </c>
      <c r="E1236" s="42">
        <v>0</v>
      </c>
      <c r="F1236" s="41">
        <v>0</v>
      </c>
      <c r="G1236" s="42">
        <v>0</v>
      </c>
      <c r="H1236" s="42">
        <v>0</v>
      </c>
      <c r="I1236" s="42">
        <v>0</v>
      </c>
      <c r="J1236" s="42">
        <f>SUM(D1236:I1236)</f>
        <v>24818.71</v>
      </c>
      <c r="K1236" s="42">
        <v>2471.33</v>
      </c>
      <c r="L1236" s="42">
        <v>6024.48</v>
      </c>
      <c r="M1236" s="42">
        <v>0</v>
      </c>
      <c r="N1236" s="42">
        <f>SUM(K1236:M1236)</f>
        <v>8495.81</v>
      </c>
      <c r="O1236" s="42">
        <f>+J1236-N1236</f>
        <v>16322.9</v>
      </c>
      <c r="P1236" s="42"/>
      <c r="Q1236" s="43">
        <v>870.86</v>
      </c>
    </row>
    <row r="1237" spans="1:17" x14ac:dyDescent="0.25">
      <c r="A1237" s="46" t="s">
        <v>1434</v>
      </c>
      <c r="B1237" s="46" t="s">
        <v>291</v>
      </c>
      <c r="C1237" s="46" t="s">
        <v>337</v>
      </c>
      <c r="D1237" s="47">
        <v>28947.55</v>
      </c>
      <c r="E1237" s="48">
        <v>0</v>
      </c>
      <c r="F1237" s="47">
        <v>0</v>
      </c>
      <c r="G1237" s="48">
        <v>0</v>
      </c>
      <c r="H1237" s="48">
        <v>0</v>
      </c>
      <c r="I1237" s="48">
        <v>0</v>
      </c>
      <c r="J1237" s="48">
        <f>SUM(D1237:I1237)</f>
        <v>28947.55</v>
      </c>
      <c r="K1237" s="48">
        <v>3184.23</v>
      </c>
      <c r="L1237" s="48">
        <v>6447.05</v>
      </c>
      <c r="M1237" s="48">
        <v>0</v>
      </c>
      <c r="N1237" s="48">
        <f>SUM(K1237:M1237)</f>
        <v>9631.2800000000007</v>
      </c>
      <c r="O1237" s="48">
        <f>+J1237-N1237</f>
        <v>19316.269999999997</v>
      </c>
      <c r="P1237" s="48"/>
      <c r="Q1237" s="49">
        <v>841.83</v>
      </c>
    </row>
    <row r="1238" spans="1:17" x14ac:dyDescent="0.25">
      <c r="A1238" s="40" t="s">
        <v>1435</v>
      </c>
      <c r="B1238" s="40" t="s">
        <v>329</v>
      </c>
      <c r="C1238" s="40" t="s">
        <v>1436</v>
      </c>
      <c r="D1238" s="41">
        <v>26125.919999999998</v>
      </c>
      <c r="E1238" s="42">
        <v>0</v>
      </c>
      <c r="F1238" s="41">
        <v>0</v>
      </c>
      <c r="G1238" s="42">
        <v>0</v>
      </c>
      <c r="H1238" s="42">
        <v>0</v>
      </c>
      <c r="I1238" s="42">
        <v>0</v>
      </c>
      <c r="J1238" s="42">
        <f>SUM(D1238:I1238)</f>
        <v>26125.919999999998</v>
      </c>
      <c r="K1238" s="42">
        <v>2873.85</v>
      </c>
      <c r="L1238" s="42">
        <v>7545.31</v>
      </c>
      <c r="M1238" s="42">
        <v>0</v>
      </c>
      <c r="N1238" s="42">
        <f>SUM(K1238:M1238)</f>
        <v>10419.16</v>
      </c>
      <c r="O1238" s="42">
        <f>+J1238-N1238</f>
        <v>15706.759999999998</v>
      </c>
      <c r="P1238" s="42"/>
      <c r="Q1238" s="43">
        <v>7346.74</v>
      </c>
    </row>
    <row r="1239" spans="1:17" x14ac:dyDescent="0.25">
      <c r="A1239" s="46" t="s">
        <v>1437</v>
      </c>
      <c r="B1239" s="46" t="s">
        <v>329</v>
      </c>
      <c r="C1239" s="46" t="s">
        <v>1438</v>
      </c>
      <c r="D1239" s="47">
        <v>26125.919999999998</v>
      </c>
      <c r="E1239" s="48">
        <v>0</v>
      </c>
      <c r="F1239" s="47">
        <v>0</v>
      </c>
      <c r="G1239" s="48">
        <v>13062.96</v>
      </c>
      <c r="H1239" s="48">
        <v>13062.96</v>
      </c>
      <c r="I1239" s="48">
        <v>0</v>
      </c>
      <c r="J1239" s="48">
        <f>SUM(D1239:I1239)</f>
        <v>52251.839999999997</v>
      </c>
      <c r="K1239" s="48">
        <v>4310.7700000000004</v>
      </c>
      <c r="L1239" s="48">
        <v>8247.9</v>
      </c>
      <c r="M1239" s="48">
        <v>0</v>
      </c>
      <c r="N1239" s="48">
        <f>SUM(K1239:M1239)</f>
        <v>12558.67</v>
      </c>
      <c r="O1239" s="48">
        <f>+J1239-N1239</f>
        <v>39693.17</v>
      </c>
      <c r="P1239" s="48"/>
      <c r="Q1239" s="49">
        <v>0</v>
      </c>
    </row>
    <row r="1240" spans="1:17" x14ac:dyDescent="0.25">
      <c r="A1240" s="40" t="s">
        <v>1439</v>
      </c>
      <c r="B1240" s="40" t="s">
        <v>329</v>
      </c>
      <c r="C1240" s="40" t="s">
        <v>1119</v>
      </c>
      <c r="D1240" s="41">
        <v>26125.919999999998</v>
      </c>
      <c r="E1240" s="42">
        <v>0</v>
      </c>
      <c r="F1240" s="41">
        <v>0</v>
      </c>
      <c r="G1240" s="42">
        <v>0</v>
      </c>
      <c r="H1240" s="42">
        <v>0</v>
      </c>
      <c r="I1240" s="42">
        <v>0</v>
      </c>
      <c r="J1240" s="42">
        <f>SUM(D1240:I1240)</f>
        <v>26125.919999999998</v>
      </c>
      <c r="K1240" s="42">
        <v>2873.85</v>
      </c>
      <c r="L1240" s="42">
        <v>6003.92</v>
      </c>
      <c r="M1240" s="42">
        <v>0</v>
      </c>
      <c r="N1240" s="42">
        <f>SUM(K1240:M1240)</f>
        <v>8877.77</v>
      </c>
      <c r="O1240" s="42">
        <f>+J1240-N1240</f>
        <v>17248.149999999998</v>
      </c>
      <c r="P1240" s="42"/>
      <c r="Q1240" s="43">
        <v>1741.72</v>
      </c>
    </row>
    <row r="1241" spans="1:17" x14ac:dyDescent="0.25">
      <c r="A1241" s="46" t="s">
        <v>1440</v>
      </c>
      <c r="B1241" s="46" t="s">
        <v>300</v>
      </c>
      <c r="C1241" s="46" t="s">
        <v>1159</v>
      </c>
      <c r="D1241" s="47">
        <v>27500.17</v>
      </c>
      <c r="E1241" s="48">
        <v>0</v>
      </c>
      <c r="F1241" s="47">
        <v>0</v>
      </c>
      <c r="G1241" s="48">
        <v>0</v>
      </c>
      <c r="H1241" s="48">
        <v>0</v>
      </c>
      <c r="I1241" s="48">
        <v>0</v>
      </c>
      <c r="J1241" s="48">
        <f>SUM(D1241:I1241)</f>
        <v>27500.17</v>
      </c>
      <c r="K1241" s="48">
        <v>3025.01</v>
      </c>
      <c r="L1241" s="48">
        <v>7703.33</v>
      </c>
      <c r="M1241" s="48">
        <v>0</v>
      </c>
      <c r="N1241" s="48">
        <f>SUM(K1241:M1241)</f>
        <v>10728.34</v>
      </c>
      <c r="O1241" s="48">
        <f>+J1241-N1241</f>
        <v>16771.829999999998</v>
      </c>
      <c r="P1241" s="48"/>
      <c r="Q1241" s="49">
        <v>6698.26</v>
      </c>
    </row>
    <row r="1242" spans="1:17" x14ac:dyDescent="0.25">
      <c r="A1242" s="37" t="s">
        <v>2991</v>
      </c>
      <c r="B1242" s="37" t="s">
        <v>291</v>
      </c>
      <c r="C1242" s="37" t="s">
        <v>1056</v>
      </c>
      <c r="D1242" s="38">
        <v>28947.55</v>
      </c>
      <c r="E1242" s="38">
        <v>2335.2199999999998</v>
      </c>
      <c r="F1242" s="38"/>
      <c r="G1242" s="38">
        <v>0</v>
      </c>
      <c r="H1242" s="38"/>
      <c r="I1242" s="38"/>
      <c r="J1242" s="38">
        <v>31282.77</v>
      </c>
      <c r="K1242" s="38">
        <v>2199.02</v>
      </c>
      <c r="L1242" s="38">
        <v>0</v>
      </c>
      <c r="M1242" s="38"/>
      <c r="N1242" s="38">
        <v>2199.02</v>
      </c>
      <c r="O1242" s="38">
        <v>29083.75</v>
      </c>
      <c r="P1242" s="39"/>
      <c r="Q1242" s="39"/>
    </row>
    <row r="1243" spans="1:17" x14ac:dyDescent="0.25">
      <c r="A1243" s="40" t="s">
        <v>1441</v>
      </c>
      <c r="B1243" s="40" t="s">
        <v>300</v>
      </c>
      <c r="C1243" s="40" t="s">
        <v>843</v>
      </c>
      <c r="D1243" s="41">
        <v>27500.17</v>
      </c>
      <c r="E1243" s="42">
        <v>0</v>
      </c>
      <c r="F1243" s="41">
        <v>2782.53</v>
      </c>
      <c r="G1243" s="42">
        <v>15141.34</v>
      </c>
      <c r="H1243" s="42">
        <v>0</v>
      </c>
      <c r="I1243" s="42">
        <v>0</v>
      </c>
      <c r="J1243" s="42">
        <f>SUM(D1243:I1243)</f>
        <v>45424.039999999994</v>
      </c>
      <c r="K1243" s="42">
        <v>4837.42</v>
      </c>
      <c r="L1243" s="42">
        <v>6586.11</v>
      </c>
      <c r="M1243" s="42">
        <v>0</v>
      </c>
      <c r="N1243" s="42">
        <f>SUM(K1243:M1243)</f>
        <v>11423.529999999999</v>
      </c>
      <c r="O1243" s="42">
        <f>+J1243-N1243</f>
        <v>34000.509999999995</v>
      </c>
      <c r="P1243" s="42"/>
      <c r="Q1243" s="43">
        <v>0</v>
      </c>
    </row>
    <row r="1244" spans="1:17" x14ac:dyDescent="0.25">
      <c r="A1244" s="46" t="s">
        <v>1442</v>
      </c>
      <c r="B1244" s="46" t="s">
        <v>291</v>
      </c>
      <c r="C1244" s="46" t="s">
        <v>294</v>
      </c>
      <c r="D1244" s="48">
        <v>28947.55</v>
      </c>
      <c r="E1244" s="48">
        <v>2621.11</v>
      </c>
      <c r="F1244" s="47">
        <v>801.09</v>
      </c>
      <c r="G1244" s="48">
        <v>0</v>
      </c>
      <c r="H1244" s="48">
        <v>0</v>
      </c>
      <c r="I1244" s="48">
        <v>3560.67</v>
      </c>
      <c r="J1244" s="48">
        <f>SUM(D1244:I1244)</f>
        <v>35930.42</v>
      </c>
      <c r="K1244" s="48">
        <v>3560.67</v>
      </c>
      <c r="L1244" s="48">
        <v>7053.13</v>
      </c>
      <c r="M1244" s="48">
        <v>0</v>
      </c>
      <c r="N1244" s="48">
        <f>SUM(K1244:M1244)</f>
        <v>10613.8</v>
      </c>
      <c r="O1244" s="48">
        <f>+J1244-N1244</f>
        <v>25316.62</v>
      </c>
      <c r="P1244" s="48"/>
      <c r="Q1244" s="49">
        <v>0</v>
      </c>
    </row>
    <row r="1245" spans="1:17" x14ac:dyDescent="0.25">
      <c r="A1245" s="44" t="s">
        <v>2992</v>
      </c>
      <c r="B1245" s="44" t="s">
        <v>291</v>
      </c>
      <c r="C1245" s="44" t="s">
        <v>2674</v>
      </c>
      <c r="D1245" s="45">
        <v>28947.55</v>
      </c>
      <c r="E1245" s="45">
        <v>1470.73</v>
      </c>
      <c r="F1245" s="45"/>
      <c r="G1245" s="45">
        <v>0</v>
      </c>
      <c r="H1245" s="45"/>
      <c r="I1245" s="45"/>
      <c r="J1245" s="45">
        <v>30418.28</v>
      </c>
      <c r="K1245" s="45">
        <v>2103.9299999999998</v>
      </c>
      <c r="L1245" s="45">
        <v>0</v>
      </c>
      <c r="M1245" s="45"/>
      <c r="N1245" s="45">
        <v>2103.9299999999998</v>
      </c>
      <c r="O1245" s="45">
        <v>28314.35</v>
      </c>
      <c r="P1245" s="39"/>
      <c r="Q1245" s="39"/>
    </row>
    <row r="1246" spans="1:17" x14ac:dyDescent="0.25">
      <c r="A1246" s="37" t="s">
        <v>2993</v>
      </c>
      <c r="B1246" s="37" t="s">
        <v>291</v>
      </c>
      <c r="C1246" s="37" t="s">
        <v>2674</v>
      </c>
      <c r="D1246" s="38">
        <v>28947.55</v>
      </c>
      <c r="E1246" s="38">
        <v>1470.73</v>
      </c>
      <c r="F1246" s="38"/>
      <c r="G1246" s="38">
        <v>0</v>
      </c>
      <c r="H1246" s="38"/>
      <c r="I1246" s="38"/>
      <c r="J1246" s="38">
        <v>30418.28</v>
      </c>
      <c r="K1246" s="38">
        <v>2724.97</v>
      </c>
      <c r="L1246" s="38">
        <v>6222.7</v>
      </c>
      <c r="M1246" s="38"/>
      <c r="N1246" s="38">
        <v>8947.67</v>
      </c>
      <c r="O1246" s="38">
        <v>21470.61</v>
      </c>
      <c r="P1246" s="39"/>
      <c r="Q1246" s="39"/>
    </row>
    <row r="1247" spans="1:17" x14ac:dyDescent="0.25">
      <c r="A1247" s="40" t="s">
        <v>1443</v>
      </c>
      <c r="B1247" s="40" t="s">
        <v>291</v>
      </c>
      <c r="C1247" s="40" t="s">
        <v>601</v>
      </c>
      <c r="D1247" s="41">
        <v>28947.55</v>
      </c>
      <c r="E1247" s="42">
        <v>0</v>
      </c>
      <c r="F1247" s="41">
        <v>0</v>
      </c>
      <c r="G1247" s="42">
        <v>0</v>
      </c>
      <c r="H1247" s="42">
        <v>0</v>
      </c>
      <c r="I1247" s="42">
        <v>0</v>
      </c>
      <c r="J1247" s="42">
        <f>SUM(D1247:I1247)</f>
        <v>28947.55</v>
      </c>
      <c r="K1247" s="42">
        <v>3184.23</v>
      </c>
      <c r="L1247" s="42">
        <v>7885.69</v>
      </c>
      <c r="M1247" s="42">
        <v>0</v>
      </c>
      <c r="N1247" s="42">
        <f>SUM(K1247:M1247)</f>
        <v>11069.92</v>
      </c>
      <c r="O1247" s="42">
        <f>+J1247-N1247</f>
        <v>17877.629999999997</v>
      </c>
      <c r="P1247" s="42"/>
      <c r="Q1247" s="43">
        <v>6262.83</v>
      </c>
    </row>
    <row r="1248" spans="1:17" x14ac:dyDescent="0.25">
      <c r="A1248" s="46" t="s">
        <v>1444</v>
      </c>
      <c r="B1248" s="46" t="s">
        <v>291</v>
      </c>
      <c r="C1248" s="46" t="s">
        <v>605</v>
      </c>
      <c r="D1248" s="47">
        <v>28947.55</v>
      </c>
      <c r="E1248" s="48">
        <v>606.26</v>
      </c>
      <c r="F1248" s="47">
        <v>0</v>
      </c>
      <c r="G1248" s="48">
        <v>0</v>
      </c>
      <c r="H1248" s="48">
        <v>0</v>
      </c>
      <c r="I1248" s="48">
        <v>0</v>
      </c>
      <c r="J1248" s="48">
        <f>SUM(D1248:I1248)</f>
        <v>29553.809999999998</v>
      </c>
      <c r="K1248" s="48">
        <v>3250.91</v>
      </c>
      <c r="L1248" s="48">
        <v>6327.26</v>
      </c>
      <c r="M1248" s="48">
        <v>0</v>
      </c>
      <c r="N1248" s="48">
        <f>SUM(K1248:M1248)</f>
        <v>9578.17</v>
      </c>
      <c r="O1248" s="48">
        <f>+J1248-N1248</f>
        <v>19975.64</v>
      </c>
      <c r="P1248" s="48"/>
      <c r="Q1248" s="49">
        <v>435.43</v>
      </c>
    </row>
    <row r="1249" spans="1:17" x14ac:dyDescent="0.25">
      <c r="A1249" s="44" t="s">
        <v>2994</v>
      </c>
      <c r="B1249" s="44" t="s">
        <v>291</v>
      </c>
      <c r="C1249" s="44" t="s">
        <v>2144</v>
      </c>
      <c r="D1249" s="45">
        <v>28947.55</v>
      </c>
      <c r="E1249" s="45">
        <v>1470.73</v>
      </c>
      <c r="F1249" s="45"/>
      <c r="G1249" s="45">
        <v>0</v>
      </c>
      <c r="H1249" s="45"/>
      <c r="I1249" s="45"/>
      <c r="J1249" s="45">
        <v>30418.28</v>
      </c>
      <c r="K1249" s="45">
        <v>2724.97</v>
      </c>
      <c r="L1249" s="45">
        <v>6170.56</v>
      </c>
      <c r="M1249" s="45"/>
      <c r="N1249" s="45">
        <v>8895.5300000000007</v>
      </c>
      <c r="O1249" s="45">
        <v>21522.75</v>
      </c>
      <c r="P1249" s="39"/>
      <c r="Q1249" s="39"/>
    </row>
    <row r="1250" spans="1:17" x14ac:dyDescent="0.25">
      <c r="A1250" s="37" t="s">
        <v>2995</v>
      </c>
      <c r="B1250" s="37" t="s">
        <v>326</v>
      </c>
      <c r="C1250" s="37" t="s">
        <v>332</v>
      </c>
      <c r="D1250" s="38">
        <v>30471.11</v>
      </c>
      <c r="E1250" s="38">
        <v>2605.5100000000002</v>
      </c>
      <c r="F1250" s="38"/>
      <c r="G1250" s="38">
        <v>16538.310000000001</v>
      </c>
      <c r="H1250" s="38"/>
      <c r="I1250" s="38"/>
      <c r="J1250" s="38">
        <v>49614.93</v>
      </c>
      <c r="K1250" s="38">
        <v>4877.09</v>
      </c>
      <c r="L1250" s="38">
        <v>6873.33</v>
      </c>
      <c r="M1250" s="38"/>
      <c r="N1250" s="38">
        <v>11750.42</v>
      </c>
      <c r="O1250" s="38">
        <v>37864.51</v>
      </c>
      <c r="P1250" s="39"/>
      <c r="Q1250" s="39"/>
    </row>
    <row r="1251" spans="1:17" x14ac:dyDescent="0.25">
      <c r="A1251" s="40" t="s">
        <v>1445</v>
      </c>
      <c r="B1251" s="40" t="s">
        <v>291</v>
      </c>
      <c r="C1251" s="40" t="s">
        <v>437</v>
      </c>
      <c r="D1251" s="42">
        <v>28947.55</v>
      </c>
      <c r="E1251" s="42">
        <v>1470.73</v>
      </c>
      <c r="F1251" s="41">
        <v>0</v>
      </c>
      <c r="G1251" s="42">
        <v>0</v>
      </c>
      <c r="H1251" s="42">
        <v>0</v>
      </c>
      <c r="I1251" s="42">
        <v>3346.01</v>
      </c>
      <c r="J1251" s="42">
        <f>SUM(D1251:I1251)</f>
        <v>33764.29</v>
      </c>
      <c r="K1251" s="42">
        <v>3346.01</v>
      </c>
      <c r="L1251" s="42">
        <v>6658.58</v>
      </c>
      <c r="M1251" s="42">
        <v>0</v>
      </c>
      <c r="N1251" s="42">
        <f>SUM(K1251:M1251)</f>
        <v>10004.59</v>
      </c>
      <c r="O1251" s="42">
        <f>+J1251-N1251</f>
        <v>23759.7</v>
      </c>
      <c r="P1251" s="42"/>
      <c r="Q1251" s="43">
        <v>870.86</v>
      </c>
    </row>
    <row r="1252" spans="1:17" x14ac:dyDescent="0.25">
      <c r="A1252" s="46" t="s">
        <v>1446</v>
      </c>
      <c r="B1252" s="46" t="s">
        <v>291</v>
      </c>
      <c r="C1252" s="46" t="s">
        <v>1046</v>
      </c>
      <c r="D1252" s="47">
        <v>28947.55</v>
      </c>
      <c r="E1252" s="48">
        <v>606.26</v>
      </c>
      <c r="F1252" s="47">
        <v>0</v>
      </c>
      <c r="G1252" s="48">
        <v>0</v>
      </c>
      <c r="H1252" s="48">
        <v>0</v>
      </c>
      <c r="I1252" s="48">
        <v>3250.91</v>
      </c>
      <c r="J1252" s="48">
        <f>SUM(D1252:I1252)</f>
        <v>32804.720000000001</v>
      </c>
      <c r="K1252" s="48">
        <v>3250.91</v>
      </c>
      <c r="L1252" s="48">
        <v>6950.41</v>
      </c>
      <c r="M1252" s="48">
        <v>0</v>
      </c>
      <c r="N1252" s="48">
        <f>SUM(K1252:M1252)</f>
        <v>10201.32</v>
      </c>
      <c r="O1252" s="48">
        <f>+J1252-N1252</f>
        <v>22603.4</v>
      </c>
      <c r="P1252" s="48"/>
      <c r="Q1252" s="49">
        <v>2322.2399999999998</v>
      </c>
    </row>
    <row r="1253" spans="1:17" x14ac:dyDescent="0.25">
      <c r="A1253" s="40" t="s">
        <v>1447</v>
      </c>
      <c r="B1253" s="40" t="s">
        <v>291</v>
      </c>
      <c r="C1253" s="40" t="s">
        <v>1364</v>
      </c>
      <c r="D1253" s="41">
        <v>28947.55</v>
      </c>
      <c r="E1253" s="42">
        <v>0</v>
      </c>
      <c r="F1253" s="41">
        <v>0</v>
      </c>
      <c r="G1253" s="42">
        <v>0</v>
      </c>
      <c r="H1253" s="42">
        <v>0</v>
      </c>
      <c r="I1253" s="42">
        <v>0</v>
      </c>
      <c r="J1253" s="42">
        <f>SUM(D1253:I1253)</f>
        <v>28947.55</v>
      </c>
      <c r="K1253" s="42">
        <v>3184.23</v>
      </c>
      <c r="L1253" s="42">
        <v>6215.55</v>
      </c>
      <c r="M1253" s="42">
        <v>0</v>
      </c>
      <c r="N1253" s="42">
        <f>SUM(K1253:M1253)</f>
        <v>9399.7800000000007</v>
      </c>
      <c r="O1253" s="42">
        <f>+J1253-N1253</f>
        <v>19547.769999999997</v>
      </c>
      <c r="P1253" s="42"/>
      <c r="Q1253" s="43">
        <v>0</v>
      </c>
    </row>
    <row r="1254" spans="1:17" x14ac:dyDescent="0.25">
      <c r="A1254" s="46" t="s">
        <v>1448</v>
      </c>
      <c r="B1254" s="46" t="s">
        <v>291</v>
      </c>
      <c r="C1254" s="46" t="s">
        <v>298</v>
      </c>
      <c r="D1254" s="47">
        <v>28947.55</v>
      </c>
      <c r="E1254" s="48">
        <v>0</v>
      </c>
      <c r="F1254" s="47">
        <v>0</v>
      </c>
      <c r="G1254" s="48">
        <v>0</v>
      </c>
      <c r="H1254" s="48">
        <v>0</v>
      </c>
      <c r="I1254" s="48">
        <v>0</v>
      </c>
      <c r="J1254" s="48">
        <f>SUM(D1254:I1254)</f>
        <v>28947.55</v>
      </c>
      <c r="K1254" s="48">
        <v>3184.23</v>
      </c>
      <c r="L1254" s="48">
        <v>5166.1499999999996</v>
      </c>
      <c r="M1254" s="48">
        <v>0</v>
      </c>
      <c r="N1254" s="48">
        <f>SUM(K1254:M1254)</f>
        <v>8350.3799999999992</v>
      </c>
      <c r="O1254" s="48">
        <f>+J1254-N1254</f>
        <v>20597.169999999998</v>
      </c>
      <c r="P1254" s="48"/>
      <c r="Q1254" s="49">
        <v>0</v>
      </c>
    </row>
    <row r="1255" spans="1:17" x14ac:dyDescent="0.25">
      <c r="A1255" s="40" t="s">
        <v>1449</v>
      </c>
      <c r="B1255" s="40" t="s">
        <v>326</v>
      </c>
      <c r="C1255" s="40" t="s">
        <v>332</v>
      </c>
      <c r="D1255" s="41">
        <v>30471.11</v>
      </c>
      <c r="E1255" s="42">
        <v>0</v>
      </c>
      <c r="F1255" s="41">
        <v>801.09</v>
      </c>
      <c r="G1255" s="42">
        <v>0</v>
      </c>
      <c r="H1255" s="42">
        <v>0</v>
      </c>
      <c r="I1255" s="42">
        <v>3439.94</v>
      </c>
      <c r="J1255" s="42">
        <f>SUM(D1255:I1255)</f>
        <v>34712.14</v>
      </c>
      <c r="K1255" s="42">
        <v>3439.94</v>
      </c>
      <c r="L1255" s="42">
        <v>6680.23</v>
      </c>
      <c r="M1255" s="42">
        <v>0</v>
      </c>
      <c r="N1255" s="42">
        <f>SUM(K1255:M1255)</f>
        <v>10120.17</v>
      </c>
      <c r="O1255" s="42">
        <f>+J1255-N1255</f>
        <v>24591.97</v>
      </c>
      <c r="P1255" s="42"/>
      <c r="Q1255" s="43">
        <v>0</v>
      </c>
    </row>
    <row r="1256" spans="1:17" x14ac:dyDescent="0.25">
      <c r="A1256" s="46" t="s">
        <v>1450</v>
      </c>
      <c r="B1256" s="46" t="s">
        <v>381</v>
      </c>
      <c r="C1256" s="46" t="s">
        <v>835</v>
      </c>
      <c r="D1256" s="47">
        <v>24818.71</v>
      </c>
      <c r="E1256" s="48">
        <v>0</v>
      </c>
      <c r="F1256" s="47">
        <v>0</v>
      </c>
      <c r="G1256" s="48">
        <v>0</v>
      </c>
      <c r="H1256" s="48">
        <v>0</v>
      </c>
      <c r="I1256" s="48">
        <v>0</v>
      </c>
      <c r="J1256" s="48">
        <f>SUM(D1256:I1256)</f>
        <v>24818.71</v>
      </c>
      <c r="K1256" s="48">
        <v>2730.05</v>
      </c>
      <c r="L1256" s="48">
        <v>7547.74</v>
      </c>
      <c r="M1256" s="48">
        <v>0</v>
      </c>
      <c r="N1256" s="48">
        <f>SUM(K1256:M1256)</f>
        <v>10277.790000000001</v>
      </c>
      <c r="O1256" s="48">
        <f>+J1256-N1256</f>
        <v>14540.919999999998</v>
      </c>
      <c r="P1256" s="48"/>
      <c r="Q1256" s="49">
        <v>8708.6</v>
      </c>
    </row>
    <row r="1257" spans="1:17" x14ac:dyDescent="0.25">
      <c r="A1257" s="40" t="s">
        <v>1451</v>
      </c>
      <c r="B1257" s="40" t="s">
        <v>381</v>
      </c>
      <c r="C1257" s="40" t="s">
        <v>292</v>
      </c>
      <c r="D1257" s="41">
        <v>24818.71</v>
      </c>
      <c r="E1257" s="42">
        <v>0</v>
      </c>
      <c r="F1257" s="41">
        <v>0</v>
      </c>
      <c r="G1257" s="42">
        <v>0</v>
      </c>
      <c r="H1257" s="42">
        <v>0</v>
      </c>
      <c r="I1257" s="42">
        <v>0</v>
      </c>
      <c r="J1257" s="42">
        <f>SUM(D1257:I1257)</f>
        <v>24818.71</v>
      </c>
      <c r="K1257" s="42">
        <v>2730.05</v>
      </c>
      <c r="L1257" s="42">
        <v>5683.99</v>
      </c>
      <c r="M1257" s="42">
        <v>0</v>
      </c>
      <c r="N1257" s="42">
        <f>SUM(K1257:M1257)</f>
        <v>8414.0400000000009</v>
      </c>
      <c r="O1257" s="42">
        <f>+J1257-N1257</f>
        <v>16404.669999999998</v>
      </c>
      <c r="P1257" s="42"/>
      <c r="Q1257" s="43">
        <v>1741.72</v>
      </c>
    </row>
    <row r="1258" spans="1:17" x14ac:dyDescent="0.25">
      <c r="A1258" s="46" t="s">
        <v>1452</v>
      </c>
      <c r="B1258" s="46" t="s">
        <v>300</v>
      </c>
      <c r="C1258" s="46" t="s">
        <v>1453</v>
      </c>
      <c r="D1258" s="47">
        <v>27500.17</v>
      </c>
      <c r="E1258" s="48">
        <v>0</v>
      </c>
      <c r="F1258" s="47">
        <v>0</v>
      </c>
      <c r="G1258" s="48">
        <v>0</v>
      </c>
      <c r="H1258" s="48">
        <v>0</v>
      </c>
      <c r="I1258" s="48">
        <v>0</v>
      </c>
      <c r="J1258" s="48">
        <f>SUM(D1258:I1258)</f>
        <v>27500.17</v>
      </c>
      <c r="K1258" s="48">
        <v>3025.01</v>
      </c>
      <c r="L1258" s="48">
        <v>5809.17</v>
      </c>
      <c r="M1258" s="48">
        <v>0</v>
      </c>
      <c r="N1258" s="48">
        <f>SUM(K1258:M1258)</f>
        <v>8834.18</v>
      </c>
      <c r="O1258" s="48">
        <f>+J1258-N1258</f>
        <v>18665.989999999998</v>
      </c>
      <c r="P1258" s="48"/>
      <c r="Q1258" s="49">
        <v>0</v>
      </c>
    </row>
    <row r="1259" spans="1:17" x14ac:dyDescent="0.25">
      <c r="A1259" s="44" t="s">
        <v>2996</v>
      </c>
      <c r="B1259" s="44" t="s">
        <v>291</v>
      </c>
      <c r="C1259" s="44" t="s">
        <v>2674</v>
      </c>
      <c r="D1259" s="45">
        <v>28947.55</v>
      </c>
      <c r="E1259" s="45">
        <v>1470.73</v>
      </c>
      <c r="F1259" s="45"/>
      <c r="G1259" s="45">
        <v>0</v>
      </c>
      <c r="H1259" s="45"/>
      <c r="I1259" s="45"/>
      <c r="J1259" s="45">
        <v>30418.28</v>
      </c>
      <c r="K1259" s="45">
        <v>2103.9299999999998</v>
      </c>
      <c r="L1259" s="45">
        <v>0</v>
      </c>
      <c r="M1259" s="45"/>
      <c r="N1259" s="45">
        <v>2103.9299999999998</v>
      </c>
      <c r="O1259" s="45">
        <v>28314.35</v>
      </c>
      <c r="P1259" s="39"/>
      <c r="Q1259" s="39"/>
    </row>
    <row r="1260" spans="1:17" x14ac:dyDescent="0.25">
      <c r="A1260" s="40" t="s">
        <v>1454</v>
      </c>
      <c r="B1260" s="40" t="s">
        <v>291</v>
      </c>
      <c r="C1260" s="40" t="s">
        <v>463</v>
      </c>
      <c r="D1260" s="41">
        <v>28947.55</v>
      </c>
      <c r="E1260" s="42">
        <v>4354.3999999999996</v>
      </c>
      <c r="F1260" s="41">
        <v>0</v>
      </c>
      <c r="G1260" s="42">
        <v>0</v>
      </c>
      <c r="H1260" s="42">
        <v>0</v>
      </c>
      <c r="I1260" s="42">
        <v>0</v>
      </c>
      <c r="J1260" s="42">
        <f>SUM(D1260:I1260)</f>
        <v>33301.949999999997</v>
      </c>
      <c r="K1260" s="42">
        <v>3184.23</v>
      </c>
      <c r="L1260" s="42">
        <v>7308.73</v>
      </c>
      <c r="M1260" s="42">
        <v>0</v>
      </c>
      <c r="N1260" s="42">
        <f>SUM(K1260:M1260)</f>
        <v>10492.96</v>
      </c>
      <c r="O1260" s="42">
        <f>+J1260-N1260</f>
        <v>22808.989999999998</v>
      </c>
      <c r="P1260" s="42"/>
      <c r="Q1260" s="43">
        <v>0</v>
      </c>
    </row>
    <row r="1261" spans="1:17" x14ac:dyDescent="0.25">
      <c r="A1261" s="46" t="s">
        <v>1455</v>
      </c>
      <c r="B1261" s="46" t="s">
        <v>291</v>
      </c>
      <c r="C1261" s="46" t="s">
        <v>437</v>
      </c>
      <c r="D1261" s="47">
        <v>28947.55</v>
      </c>
      <c r="E1261" s="48">
        <v>0</v>
      </c>
      <c r="F1261" s="47">
        <v>0</v>
      </c>
      <c r="G1261" s="48">
        <v>0</v>
      </c>
      <c r="H1261" s="48">
        <v>0</v>
      </c>
      <c r="I1261" s="48">
        <v>0</v>
      </c>
      <c r="J1261" s="48">
        <f>SUM(D1261:I1261)</f>
        <v>28947.55</v>
      </c>
      <c r="K1261" s="48">
        <v>3184.23</v>
      </c>
      <c r="L1261" s="48">
        <v>7517.55</v>
      </c>
      <c r="M1261" s="48">
        <v>0</v>
      </c>
      <c r="N1261" s="48">
        <f>SUM(K1261:M1261)</f>
        <v>10701.78</v>
      </c>
      <c r="O1261" s="48">
        <f>+J1261-N1261</f>
        <v>18245.769999999997</v>
      </c>
      <c r="P1261" s="48"/>
      <c r="Q1261" s="49">
        <v>4734.54</v>
      </c>
    </row>
    <row r="1262" spans="1:17" x14ac:dyDescent="0.25">
      <c r="A1262" s="40" t="s">
        <v>1456</v>
      </c>
      <c r="B1262" s="40" t="s">
        <v>326</v>
      </c>
      <c r="C1262" s="40" t="s">
        <v>332</v>
      </c>
      <c r="D1262" s="42">
        <v>30471.11</v>
      </c>
      <c r="E1262" s="42">
        <v>1272.96</v>
      </c>
      <c r="F1262" s="41">
        <v>1335.15</v>
      </c>
      <c r="G1262" s="42">
        <v>0</v>
      </c>
      <c r="H1262" s="42">
        <v>0</v>
      </c>
      <c r="I1262" s="42">
        <v>0</v>
      </c>
      <c r="J1262" s="42">
        <f>SUM(D1262:I1262)</f>
        <v>33079.22</v>
      </c>
      <c r="K1262" s="42">
        <v>3638.71</v>
      </c>
      <c r="L1262" s="42">
        <v>7226.78</v>
      </c>
      <c r="M1262" s="42">
        <v>0</v>
      </c>
      <c r="N1262" s="42">
        <f>SUM(K1262:M1262)</f>
        <v>10865.49</v>
      </c>
      <c r="O1262" s="42">
        <f>+J1262-N1262</f>
        <v>22213.730000000003</v>
      </c>
      <c r="P1262" s="42"/>
      <c r="Q1262" s="43">
        <v>0</v>
      </c>
    </row>
    <row r="1263" spans="1:17" x14ac:dyDescent="0.25">
      <c r="A1263" s="37" t="s">
        <v>2997</v>
      </c>
      <c r="B1263" s="37" t="s">
        <v>326</v>
      </c>
      <c r="C1263" s="37" t="s">
        <v>2706</v>
      </c>
      <c r="D1263" s="38">
        <v>30471.11</v>
      </c>
      <c r="E1263" s="38">
        <v>2614.54</v>
      </c>
      <c r="F1263" s="38"/>
      <c r="G1263" s="38">
        <v>0</v>
      </c>
      <c r="H1263" s="38"/>
      <c r="I1263" s="38"/>
      <c r="J1263" s="38">
        <v>33085.65</v>
      </c>
      <c r="K1263" s="38">
        <v>3018.38</v>
      </c>
      <c r="L1263" s="38">
        <v>6875.54</v>
      </c>
      <c r="M1263" s="38"/>
      <c r="N1263" s="38">
        <v>9893.92</v>
      </c>
      <c r="O1263" s="38">
        <v>23191.73</v>
      </c>
      <c r="P1263" s="39"/>
      <c r="Q1263" s="39"/>
    </row>
    <row r="1264" spans="1:17" x14ac:dyDescent="0.25">
      <c r="A1264" s="44" t="s">
        <v>2998</v>
      </c>
      <c r="B1264" s="44" t="s">
        <v>326</v>
      </c>
      <c r="C1264" s="44" t="s">
        <v>332</v>
      </c>
      <c r="D1264" s="45">
        <v>30471.11</v>
      </c>
      <c r="E1264" s="45">
        <v>2508.19</v>
      </c>
      <c r="F1264" s="45"/>
      <c r="G1264" s="45">
        <v>0</v>
      </c>
      <c r="H1264" s="45"/>
      <c r="I1264" s="45"/>
      <c r="J1264" s="45">
        <v>32979.300000000003</v>
      </c>
      <c r="K1264" s="45">
        <v>2385.64</v>
      </c>
      <c r="L1264" s="45">
        <v>0</v>
      </c>
      <c r="M1264" s="45"/>
      <c r="N1264" s="45">
        <v>2385.64</v>
      </c>
      <c r="O1264" s="45">
        <v>30593.66</v>
      </c>
      <c r="P1264" s="39"/>
      <c r="Q1264" s="39"/>
    </row>
    <row r="1265" spans="1:17" x14ac:dyDescent="0.25">
      <c r="A1265" s="46" t="s">
        <v>1457</v>
      </c>
      <c r="B1265" s="46" t="s">
        <v>329</v>
      </c>
      <c r="C1265" s="46" t="s">
        <v>1458</v>
      </c>
      <c r="D1265" s="47">
        <v>26125.919999999998</v>
      </c>
      <c r="E1265" s="48">
        <v>0</v>
      </c>
      <c r="F1265" s="47">
        <v>0</v>
      </c>
      <c r="G1265" s="48">
        <v>0</v>
      </c>
      <c r="H1265" s="48">
        <v>0</v>
      </c>
      <c r="I1265" s="48">
        <v>0</v>
      </c>
      <c r="J1265" s="48">
        <f>SUM(D1265:I1265)</f>
        <v>26125.919999999998</v>
      </c>
      <c r="K1265" s="48">
        <v>2873.85</v>
      </c>
      <c r="L1265" s="48">
        <v>7281.18</v>
      </c>
      <c r="M1265" s="48">
        <v>0</v>
      </c>
      <c r="N1265" s="48">
        <f>SUM(K1265:M1265)</f>
        <v>10155.030000000001</v>
      </c>
      <c r="O1265" s="48">
        <f>+J1265-N1265</f>
        <v>15970.889999999998</v>
      </c>
      <c r="P1265" s="48"/>
      <c r="Q1265" s="49">
        <v>6386.28</v>
      </c>
    </row>
    <row r="1266" spans="1:17" x14ac:dyDescent="0.25">
      <c r="A1266" s="37" t="s">
        <v>2999</v>
      </c>
      <c r="B1266" s="37" t="s">
        <v>291</v>
      </c>
      <c r="C1266" s="37" t="s">
        <v>1034</v>
      </c>
      <c r="D1266" s="38">
        <v>28947.55</v>
      </c>
      <c r="E1266" s="38">
        <v>1470.75</v>
      </c>
      <c r="F1266" s="38"/>
      <c r="G1266" s="38">
        <v>0</v>
      </c>
      <c r="H1266" s="38"/>
      <c r="I1266" s="38"/>
      <c r="J1266" s="38">
        <v>30418.3</v>
      </c>
      <c r="K1266" s="38">
        <v>2724.97</v>
      </c>
      <c r="L1266" s="38">
        <v>6746.3</v>
      </c>
      <c r="M1266" s="38"/>
      <c r="N1266" s="38">
        <v>9471.27</v>
      </c>
      <c r="O1266" s="38">
        <v>20947.03</v>
      </c>
      <c r="P1266" s="39"/>
      <c r="Q1266" s="39"/>
    </row>
    <row r="1267" spans="1:17" x14ac:dyDescent="0.25">
      <c r="A1267" s="44" t="s">
        <v>3000</v>
      </c>
      <c r="B1267" s="44" t="s">
        <v>326</v>
      </c>
      <c r="C1267" s="44" t="s">
        <v>859</v>
      </c>
      <c r="D1267" s="45">
        <v>30471.11</v>
      </c>
      <c r="E1267" s="45">
        <v>3237.2</v>
      </c>
      <c r="F1267" s="45"/>
      <c r="G1267" s="45">
        <v>0</v>
      </c>
      <c r="H1267" s="45"/>
      <c r="I1267" s="45"/>
      <c r="J1267" s="45">
        <v>33708.31</v>
      </c>
      <c r="K1267" s="45">
        <v>3086.87</v>
      </c>
      <c r="L1267" s="45">
        <v>7551.53</v>
      </c>
      <c r="M1267" s="45"/>
      <c r="N1267" s="45">
        <v>10638.4</v>
      </c>
      <c r="O1267" s="45">
        <v>23069.91</v>
      </c>
      <c r="P1267" s="39"/>
      <c r="Q1267" s="39"/>
    </row>
    <row r="1268" spans="1:17" x14ac:dyDescent="0.25">
      <c r="A1268" s="40" t="s">
        <v>1459</v>
      </c>
      <c r="B1268" s="40" t="s">
        <v>291</v>
      </c>
      <c r="C1268" s="40" t="s">
        <v>524</v>
      </c>
      <c r="D1268" s="41">
        <v>28947.55</v>
      </c>
      <c r="E1268" s="42">
        <v>0</v>
      </c>
      <c r="F1268" s="41">
        <v>0</v>
      </c>
      <c r="G1268" s="42">
        <v>0</v>
      </c>
      <c r="H1268" s="42">
        <v>0</v>
      </c>
      <c r="I1268" s="42">
        <v>0</v>
      </c>
      <c r="J1268" s="42">
        <f>SUM(D1268:I1268)</f>
        <v>28947.55</v>
      </c>
      <c r="K1268" s="42">
        <v>3184.23</v>
      </c>
      <c r="L1268" s="42">
        <v>6111.27</v>
      </c>
      <c r="M1268" s="42">
        <v>0</v>
      </c>
      <c r="N1268" s="42">
        <f>SUM(K1268:M1268)</f>
        <v>9295.5</v>
      </c>
      <c r="O1268" s="42">
        <f>+J1268-N1268</f>
        <v>19652.05</v>
      </c>
      <c r="P1268" s="42"/>
      <c r="Q1268" s="43">
        <v>0</v>
      </c>
    </row>
    <row r="1269" spans="1:17" x14ac:dyDescent="0.25">
      <c r="A1269" s="46" t="s">
        <v>1460</v>
      </c>
      <c r="B1269" s="46" t="s">
        <v>291</v>
      </c>
      <c r="C1269" s="46" t="s">
        <v>388</v>
      </c>
      <c r="D1269" s="47">
        <v>28947.55</v>
      </c>
      <c r="E1269" s="48">
        <v>1470.75</v>
      </c>
      <c r="F1269" s="47">
        <v>0</v>
      </c>
      <c r="G1269" s="48">
        <v>0</v>
      </c>
      <c r="H1269" s="48">
        <v>0</v>
      </c>
      <c r="I1269" s="48">
        <v>3346.01</v>
      </c>
      <c r="J1269" s="48">
        <f>SUM(D1269:I1269)</f>
        <v>33764.31</v>
      </c>
      <c r="K1269" s="48">
        <v>3346.01</v>
      </c>
      <c r="L1269" s="48">
        <v>7391.03</v>
      </c>
      <c r="M1269" s="48">
        <v>0</v>
      </c>
      <c r="N1269" s="48">
        <f>SUM(K1269:M1269)</f>
        <v>10737.04</v>
      </c>
      <c r="O1269" s="48">
        <f>+J1269-N1269</f>
        <v>23027.269999999997</v>
      </c>
      <c r="P1269" s="48"/>
      <c r="Q1269" s="49">
        <v>3344.7</v>
      </c>
    </row>
    <row r="1270" spans="1:17" x14ac:dyDescent="0.25">
      <c r="A1270" s="37" t="s">
        <v>3001</v>
      </c>
      <c r="B1270" s="37" t="s">
        <v>326</v>
      </c>
      <c r="C1270" s="37" t="s">
        <v>2674</v>
      </c>
      <c r="D1270" s="38">
        <v>30471.11</v>
      </c>
      <c r="E1270" s="38">
        <v>2609.2199999999998</v>
      </c>
      <c r="F1270" s="38"/>
      <c r="G1270" s="38">
        <v>0</v>
      </c>
      <c r="H1270" s="38"/>
      <c r="I1270" s="38"/>
      <c r="J1270" s="38">
        <v>33080.33</v>
      </c>
      <c r="K1270" s="38">
        <v>2396.7600000000002</v>
      </c>
      <c r="L1270" s="38">
        <v>0</v>
      </c>
      <c r="M1270" s="38"/>
      <c r="N1270" s="38">
        <v>2396.7600000000002</v>
      </c>
      <c r="O1270" s="38">
        <v>30683.57</v>
      </c>
      <c r="P1270" s="39"/>
      <c r="Q1270" s="39"/>
    </row>
    <row r="1271" spans="1:17" x14ac:dyDescent="0.25">
      <c r="A1271" s="40" t="s">
        <v>1461</v>
      </c>
      <c r="B1271" s="40" t="s">
        <v>291</v>
      </c>
      <c r="C1271" s="40" t="s">
        <v>820</v>
      </c>
      <c r="D1271" s="41">
        <v>28947.55</v>
      </c>
      <c r="E1271" s="42">
        <v>2335.2199999999998</v>
      </c>
      <c r="F1271" s="41">
        <v>0</v>
      </c>
      <c r="G1271" s="42">
        <v>0</v>
      </c>
      <c r="H1271" s="42">
        <v>0</v>
      </c>
      <c r="I1271" s="42">
        <v>3441.1</v>
      </c>
      <c r="J1271" s="42">
        <f>SUM(D1271:I1271)</f>
        <v>34723.870000000003</v>
      </c>
      <c r="K1271" s="42">
        <v>3441.1</v>
      </c>
      <c r="L1271" s="42">
        <v>6734.96</v>
      </c>
      <c r="M1271" s="42">
        <v>0</v>
      </c>
      <c r="N1271" s="42">
        <f>SUM(K1271:M1271)</f>
        <v>10176.06</v>
      </c>
      <c r="O1271" s="42">
        <f>+J1271-N1271</f>
        <v>24547.810000000005</v>
      </c>
      <c r="P1271" s="42"/>
      <c r="Q1271" s="43">
        <v>0</v>
      </c>
    </row>
    <row r="1272" spans="1:17" x14ac:dyDescent="0.25">
      <c r="A1272" s="44" t="s">
        <v>3002</v>
      </c>
      <c r="B1272" s="44" t="s">
        <v>291</v>
      </c>
      <c r="C1272" s="44" t="s">
        <v>2674</v>
      </c>
      <c r="D1272" s="45">
        <v>28947.55</v>
      </c>
      <c r="E1272" s="45">
        <v>1470.73</v>
      </c>
      <c r="F1272" s="45"/>
      <c r="G1272" s="45">
        <v>0</v>
      </c>
      <c r="H1272" s="45"/>
      <c r="I1272" s="45"/>
      <c r="J1272" s="45">
        <v>30418.28</v>
      </c>
      <c r="K1272" s="45">
        <v>2724.97</v>
      </c>
      <c r="L1272" s="45">
        <v>6222.7</v>
      </c>
      <c r="M1272" s="45"/>
      <c r="N1272" s="45">
        <v>8947.67</v>
      </c>
      <c r="O1272" s="45">
        <v>21470.61</v>
      </c>
      <c r="P1272" s="39"/>
      <c r="Q1272" s="39"/>
    </row>
    <row r="1273" spans="1:17" x14ac:dyDescent="0.25">
      <c r="A1273" s="37" t="s">
        <v>3003</v>
      </c>
      <c r="B1273" s="37" t="s">
        <v>291</v>
      </c>
      <c r="C1273" s="37" t="s">
        <v>2674</v>
      </c>
      <c r="D1273" s="38">
        <v>28947.55</v>
      </c>
      <c r="E1273" s="38">
        <v>1470.73</v>
      </c>
      <c r="F1273" s="38"/>
      <c r="G1273" s="38">
        <v>0</v>
      </c>
      <c r="H1273" s="38"/>
      <c r="I1273" s="38"/>
      <c r="J1273" s="38">
        <v>30418.28</v>
      </c>
      <c r="K1273" s="38">
        <v>2724.97</v>
      </c>
      <c r="L1273" s="38">
        <v>6170.56</v>
      </c>
      <c r="M1273" s="38"/>
      <c r="N1273" s="38">
        <v>8895.5300000000007</v>
      </c>
      <c r="O1273" s="38">
        <v>21522.75</v>
      </c>
      <c r="P1273" s="39"/>
      <c r="Q1273" s="39"/>
    </row>
    <row r="1274" spans="1:17" x14ac:dyDescent="0.25">
      <c r="A1274" s="44" t="s">
        <v>3004</v>
      </c>
      <c r="B1274" s="44" t="s">
        <v>326</v>
      </c>
      <c r="C1274" s="44" t="s">
        <v>2674</v>
      </c>
      <c r="D1274" s="45">
        <v>30471.11</v>
      </c>
      <c r="E1274" s="45">
        <v>2605.5100000000002</v>
      </c>
      <c r="F1274" s="45"/>
      <c r="G1274" s="45">
        <v>0</v>
      </c>
      <c r="H1274" s="45"/>
      <c r="I1274" s="45"/>
      <c r="J1274" s="45">
        <v>33076.620000000003</v>
      </c>
      <c r="K1274" s="45">
        <v>3017.39</v>
      </c>
      <c r="L1274" s="45">
        <v>6873.33</v>
      </c>
      <c r="M1274" s="45"/>
      <c r="N1274" s="45">
        <v>9890.7199999999993</v>
      </c>
      <c r="O1274" s="45">
        <v>23185.9</v>
      </c>
      <c r="P1274" s="39"/>
      <c r="Q1274" s="39"/>
    </row>
    <row r="1275" spans="1:17" x14ac:dyDescent="0.25">
      <c r="A1275" s="37" t="s">
        <v>3005</v>
      </c>
      <c r="B1275" s="37" t="s">
        <v>291</v>
      </c>
      <c r="C1275" s="37" t="s">
        <v>1056</v>
      </c>
      <c r="D1275" s="38">
        <v>28947.55</v>
      </c>
      <c r="E1275" s="38">
        <v>1470.73</v>
      </c>
      <c r="F1275" s="38"/>
      <c r="G1275" s="38">
        <v>0</v>
      </c>
      <c r="H1275" s="38"/>
      <c r="I1275" s="38"/>
      <c r="J1275" s="38">
        <v>30418.28</v>
      </c>
      <c r="K1275" s="38">
        <v>2724.97</v>
      </c>
      <c r="L1275" s="38">
        <v>6694.16</v>
      </c>
      <c r="M1275" s="38"/>
      <c r="N1275" s="38">
        <v>9419.1299999999992</v>
      </c>
      <c r="O1275" s="38">
        <v>20999.15</v>
      </c>
      <c r="P1275" s="39"/>
      <c r="Q1275" s="39"/>
    </row>
    <row r="1276" spans="1:17" x14ac:dyDescent="0.25">
      <c r="A1276" s="44" t="s">
        <v>3006</v>
      </c>
      <c r="B1276" s="44" t="s">
        <v>291</v>
      </c>
      <c r="C1276" s="44" t="s">
        <v>1034</v>
      </c>
      <c r="D1276" s="45">
        <v>28947.55</v>
      </c>
      <c r="E1276" s="45">
        <v>2567.04</v>
      </c>
      <c r="F1276" s="45"/>
      <c r="G1276" s="45">
        <v>0</v>
      </c>
      <c r="H1276" s="45"/>
      <c r="I1276" s="45"/>
      <c r="J1276" s="45">
        <v>31514.59</v>
      </c>
      <c r="K1276" s="45">
        <v>2845.56</v>
      </c>
      <c r="L1276" s="45">
        <v>6386.75</v>
      </c>
      <c r="M1276" s="45"/>
      <c r="N1276" s="45">
        <v>9232.31</v>
      </c>
      <c r="O1276" s="45">
        <v>22282.28</v>
      </c>
      <c r="P1276" s="39"/>
      <c r="Q1276" s="39"/>
    </row>
    <row r="1277" spans="1:17" x14ac:dyDescent="0.25">
      <c r="A1277" s="46" t="s">
        <v>1462</v>
      </c>
      <c r="B1277" s="46" t="s">
        <v>291</v>
      </c>
      <c r="C1277" s="46" t="s">
        <v>526</v>
      </c>
      <c r="D1277" s="47">
        <v>28947.55</v>
      </c>
      <c r="E1277" s="48">
        <v>0</v>
      </c>
      <c r="F1277" s="47">
        <v>0</v>
      </c>
      <c r="G1277" s="48">
        <v>0</v>
      </c>
      <c r="H1277" s="48">
        <v>0</v>
      </c>
      <c r="I1277" s="48">
        <v>0</v>
      </c>
      <c r="J1277" s="48">
        <f>SUM(D1277:I1277)</f>
        <v>28947.55</v>
      </c>
      <c r="K1277" s="48">
        <v>3184.23</v>
      </c>
      <c r="L1277" s="48">
        <v>6215.55</v>
      </c>
      <c r="M1277" s="48">
        <v>0</v>
      </c>
      <c r="N1277" s="48">
        <f>SUM(K1277:M1277)</f>
        <v>9399.7800000000007</v>
      </c>
      <c r="O1277" s="48">
        <f>+J1277-N1277</f>
        <v>19547.769999999997</v>
      </c>
      <c r="P1277" s="48"/>
      <c r="Q1277" s="49">
        <v>0</v>
      </c>
    </row>
    <row r="1278" spans="1:17" x14ac:dyDescent="0.25">
      <c r="A1278" s="40" t="s">
        <v>1463</v>
      </c>
      <c r="B1278" s="40" t="s">
        <v>326</v>
      </c>
      <c r="C1278" s="40" t="s">
        <v>332</v>
      </c>
      <c r="D1278" s="42">
        <v>30471.11</v>
      </c>
      <c r="E1278" s="42">
        <v>682.23</v>
      </c>
      <c r="F1278" s="41">
        <v>267.02999999999997</v>
      </c>
      <c r="G1278" s="42">
        <v>0</v>
      </c>
      <c r="H1278" s="42">
        <v>0</v>
      </c>
      <c r="I1278" s="42">
        <v>3456.24</v>
      </c>
      <c r="J1278" s="42">
        <f>SUM(D1278:I1278)</f>
        <v>34876.61</v>
      </c>
      <c r="K1278" s="42">
        <v>3456.24</v>
      </c>
      <c r="L1278" s="42">
        <v>6820.77</v>
      </c>
      <c r="M1278" s="42">
        <v>0</v>
      </c>
      <c r="N1278" s="42">
        <f>SUM(K1278:M1278)</f>
        <v>10277.01</v>
      </c>
      <c r="O1278" s="42">
        <f>+J1278-N1278</f>
        <v>24599.599999999999</v>
      </c>
      <c r="P1278" s="42"/>
      <c r="Q1278" s="43">
        <v>0</v>
      </c>
    </row>
    <row r="1279" spans="1:17" x14ac:dyDescent="0.25">
      <c r="A1279" s="37" t="s">
        <v>3007</v>
      </c>
      <c r="B1279" s="37" t="s">
        <v>291</v>
      </c>
      <c r="C1279" s="37" t="s">
        <v>383</v>
      </c>
      <c r="D1279" s="38">
        <v>28947.55</v>
      </c>
      <c r="E1279" s="38">
        <v>1470.73</v>
      </c>
      <c r="F1279" s="38"/>
      <c r="G1279" s="38">
        <v>15209.13</v>
      </c>
      <c r="H1279" s="38"/>
      <c r="I1279" s="38"/>
      <c r="J1279" s="38">
        <v>45627.41</v>
      </c>
      <c r="K1279" s="38">
        <v>2534.85</v>
      </c>
      <c r="L1279" s="38">
        <v>0</v>
      </c>
      <c r="M1279" s="38"/>
      <c r="N1279" s="38">
        <v>2534.85</v>
      </c>
      <c r="O1279" s="38">
        <v>43092.56</v>
      </c>
      <c r="P1279" s="39"/>
      <c r="Q1279" s="39"/>
    </row>
    <row r="1280" spans="1:17" x14ac:dyDescent="0.25">
      <c r="A1280" s="46" t="s">
        <v>1464</v>
      </c>
      <c r="B1280" s="46" t="s">
        <v>326</v>
      </c>
      <c r="C1280" s="46" t="s">
        <v>332</v>
      </c>
      <c r="D1280" s="47">
        <v>30471.11</v>
      </c>
      <c r="E1280" s="48">
        <v>1315.51</v>
      </c>
      <c r="F1280" s="47">
        <v>1506.96</v>
      </c>
      <c r="G1280" s="48">
        <v>0</v>
      </c>
      <c r="H1280" s="48">
        <v>0</v>
      </c>
      <c r="I1280" s="48">
        <v>3662.29</v>
      </c>
      <c r="J1280" s="48">
        <f>SUM(D1280:I1280)</f>
        <v>36955.870000000003</v>
      </c>
      <c r="K1280" s="48">
        <v>3662.29</v>
      </c>
      <c r="L1280" s="48">
        <v>7279.24</v>
      </c>
      <c r="M1280" s="48">
        <v>0</v>
      </c>
      <c r="N1280" s="48">
        <f>SUM(K1280:M1280)</f>
        <v>10941.529999999999</v>
      </c>
      <c r="O1280" s="48">
        <f>+J1280-N1280</f>
        <v>26014.340000000004</v>
      </c>
      <c r="P1280" s="48"/>
      <c r="Q1280" s="49">
        <v>0</v>
      </c>
    </row>
    <row r="1281" spans="1:17" x14ac:dyDescent="0.25">
      <c r="A1281" s="44" t="s">
        <v>3008</v>
      </c>
      <c r="B1281" s="44" t="s">
        <v>291</v>
      </c>
      <c r="C1281" s="44" t="s">
        <v>2715</v>
      </c>
      <c r="D1281" s="45">
        <v>28947.55</v>
      </c>
      <c r="E1281" s="45">
        <v>3856.54</v>
      </c>
      <c r="F1281" s="45"/>
      <c r="G1281" s="45">
        <v>0</v>
      </c>
      <c r="H1281" s="45"/>
      <c r="I1281" s="45"/>
      <c r="J1281" s="45">
        <v>32804.089999999997</v>
      </c>
      <c r="K1281" s="45">
        <v>3022.45</v>
      </c>
      <c r="L1281" s="45">
        <v>0</v>
      </c>
      <c r="M1281" s="45"/>
      <c r="N1281" s="45">
        <v>3022.45</v>
      </c>
      <c r="O1281" s="45">
        <v>29781.64</v>
      </c>
      <c r="P1281" s="39"/>
      <c r="Q1281" s="39"/>
    </row>
    <row r="1282" spans="1:17" x14ac:dyDescent="0.25">
      <c r="A1282" s="37" t="s">
        <v>3009</v>
      </c>
      <c r="B1282" s="37" t="s">
        <v>291</v>
      </c>
      <c r="C1282" s="37" t="s">
        <v>1034</v>
      </c>
      <c r="D1282" s="38">
        <v>28947.55</v>
      </c>
      <c r="E1282" s="38">
        <v>1470.73</v>
      </c>
      <c r="F1282" s="38"/>
      <c r="G1282" s="38">
        <v>0</v>
      </c>
      <c r="H1282" s="38"/>
      <c r="I1282" s="38"/>
      <c r="J1282" s="38">
        <v>30418.28</v>
      </c>
      <c r="K1282" s="38">
        <v>2724.97</v>
      </c>
      <c r="L1282" s="38">
        <v>6170.56</v>
      </c>
      <c r="M1282" s="38"/>
      <c r="N1282" s="38">
        <v>8895.5300000000007</v>
      </c>
      <c r="O1282" s="38">
        <v>21522.75</v>
      </c>
      <c r="P1282" s="39"/>
      <c r="Q1282" s="39"/>
    </row>
    <row r="1283" spans="1:17" x14ac:dyDescent="0.25">
      <c r="A1283" s="44" t="s">
        <v>3010</v>
      </c>
      <c r="B1283" s="44" t="s">
        <v>291</v>
      </c>
      <c r="C1283" s="44" t="s">
        <v>2674</v>
      </c>
      <c r="D1283" s="45">
        <v>28947.55</v>
      </c>
      <c r="E1283" s="45">
        <v>1470.73</v>
      </c>
      <c r="F1283" s="45"/>
      <c r="G1283" s="45">
        <v>0</v>
      </c>
      <c r="H1283" s="45"/>
      <c r="I1283" s="45"/>
      <c r="J1283" s="45">
        <v>30418.28</v>
      </c>
      <c r="K1283" s="45">
        <v>2724.97</v>
      </c>
      <c r="L1283" s="45">
        <v>6222.7</v>
      </c>
      <c r="M1283" s="45"/>
      <c r="N1283" s="45">
        <v>8947.67</v>
      </c>
      <c r="O1283" s="45">
        <v>21470.61</v>
      </c>
      <c r="P1283" s="39"/>
      <c r="Q1283" s="39"/>
    </row>
    <row r="1284" spans="1:17" x14ac:dyDescent="0.25">
      <c r="A1284" s="40" t="s">
        <v>1465</v>
      </c>
      <c r="B1284" s="40" t="s">
        <v>300</v>
      </c>
      <c r="C1284" s="40" t="s">
        <v>444</v>
      </c>
      <c r="D1284" s="41">
        <v>27500.17</v>
      </c>
      <c r="E1284" s="42">
        <v>0</v>
      </c>
      <c r="F1284" s="41">
        <v>1447.38</v>
      </c>
      <c r="G1284" s="42">
        <v>0</v>
      </c>
      <c r="H1284" s="42">
        <v>0</v>
      </c>
      <c r="I1284" s="42">
        <v>0</v>
      </c>
      <c r="J1284" s="42">
        <f>SUM(D1284:I1284)</f>
        <v>28947.55</v>
      </c>
      <c r="K1284" s="42">
        <v>3025.01</v>
      </c>
      <c r="L1284" s="42">
        <v>7531.45</v>
      </c>
      <c r="M1284" s="42">
        <v>0</v>
      </c>
      <c r="N1284" s="42">
        <f>SUM(K1284:M1284)</f>
        <v>10556.46</v>
      </c>
      <c r="O1284" s="42">
        <f>+J1284-N1284</f>
        <v>18391.09</v>
      </c>
      <c r="P1284" s="42"/>
      <c r="Q1284" s="43">
        <v>4815.45</v>
      </c>
    </row>
    <row r="1285" spans="1:17" x14ac:dyDescent="0.25">
      <c r="A1285" s="46" t="s">
        <v>1466</v>
      </c>
      <c r="B1285" s="46" t="s">
        <v>291</v>
      </c>
      <c r="C1285" s="46" t="s">
        <v>298</v>
      </c>
      <c r="D1285" s="47">
        <v>28947.55</v>
      </c>
      <c r="E1285" s="48">
        <v>0</v>
      </c>
      <c r="F1285" s="47">
        <v>0</v>
      </c>
      <c r="G1285" s="48">
        <v>0</v>
      </c>
      <c r="H1285" s="48">
        <v>0</v>
      </c>
      <c r="I1285" s="48">
        <v>0</v>
      </c>
      <c r="J1285" s="48">
        <f>SUM(D1285:I1285)</f>
        <v>28947.55</v>
      </c>
      <c r="K1285" s="48">
        <v>3184.23</v>
      </c>
      <c r="L1285" s="48">
        <v>7383.39</v>
      </c>
      <c r="M1285" s="48">
        <v>0</v>
      </c>
      <c r="N1285" s="48">
        <f>SUM(K1285:M1285)</f>
        <v>10567.62</v>
      </c>
      <c r="O1285" s="48">
        <f>+J1285-N1285</f>
        <v>18379.93</v>
      </c>
      <c r="P1285" s="48"/>
      <c r="Q1285" s="49">
        <v>4815.45</v>
      </c>
    </row>
    <row r="1286" spans="1:17" x14ac:dyDescent="0.25">
      <c r="A1286" s="40" t="s">
        <v>1467</v>
      </c>
      <c r="B1286" s="40" t="s">
        <v>326</v>
      </c>
      <c r="C1286" s="40" t="s">
        <v>332</v>
      </c>
      <c r="D1286" s="41">
        <v>30471.11</v>
      </c>
      <c r="E1286" s="42">
        <v>0</v>
      </c>
      <c r="F1286" s="41">
        <v>1335.15</v>
      </c>
      <c r="G1286" s="42">
        <v>0</v>
      </c>
      <c r="H1286" s="42">
        <v>0</v>
      </c>
      <c r="I1286" s="42">
        <v>0</v>
      </c>
      <c r="J1286" s="42">
        <f>SUM(D1286:I1286)</f>
        <v>31806.260000000002</v>
      </c>
      <c r="K1286" s="42">
        <v>3498.68</v>
      </c>
      <c r="L1286" s="42">
        <v>6915.22</v>
      </c>
      <c r="M1286" s="42">
        <v>0</v>
      </c>
      <c r="N1286" s="42">
        <f>SUM(K1286:M1286)</f>
        <v>10413.9</v>
      </c>
      <c r="O1286" s="42">
        <f>+J1286-N1286</f>
        <v>21392.36</v>
      </c>
      <c r="P1286" s="42"/>
      <c r="Q1286" s="43">
        <v>0</v>
      </c>
    </row>
    <row r="1287" spans="1:17" x14ac:dyDescent="0.25">
      <c r="A1287" s="46" t="s">
        <v>1468</v>
      </c>
      <c r="B1287" s="46" t="s">
        <v>291</v>
      </c>
      <c r="C1287" s="46" t="s">
        <v>294</v>
      </c>
      <c r="D1287" s="47">
        <v>28947.55</v>
      </c>
      <c r="E1287" s="48">
        <v>0</v>
      </c>
      <c r="F1287" s="47">
        <v>0</v>
      </c>
      <c r="G1287" s="48">
        <v>0</v>
      </c>
      <c r="H1287" s="48">
        <v>0</v>
      </c>
      <c r="I1287" s="48">
        <v>0</v>
      </c>
      <c r="J1287" s="48">
        <f>SUM(D1287:I1287)</f>
        <v>28947.55</v>
      </c>
      <c r="K1287" s="48">
        <v>3184.23</v>
      </c>
      <c r="L1287" s="48">
        <v>6215.55</v>
      </c>
      <c r="M1287" s="48">
        <v>0</v>
      </c>
      <c r="N1287" s="48">
        <f>SUM(K1287:M1287)</f>
        <v>9399.7800000000007</v>
      </c>
      <c r="O1287" s="48">
        <f>+J1287-N1287</f>
        <v>19547.769999999997</v>
      </c>
      <c r="P1287" s="48"/>
      <c r="Q1287" s="49">
        <v>0</v>
      </c>
    </row>
    <row r="1288" spans="1:17" x14ac:dyDescent="0.25">
      <c r="A1288" s="40" t="s">
        <v>1469</v>
      </c>
      <c r="B1288" s="40" t="s">
        <v>326</v>
      </c>
      <c r="C1288" s="40" t="s">
        <v>327</v>
      </c>
      <c r="D1288" s="41">
        <v>30471.11</v>
      </c>
      <c r="E1288" s="42">
        <v>2388.75</v>
      </c>
      <c r="F1288" s="41">
        <v>0</v>
      </c>
      <c r="G1288" s="42">
        <v>0</v>
      </c>
      <c r="H1288" s="42">
        <v>0</v>
      </c>
      <c r="I1288" s="42">
        <v>3614.58</v>
      </c>
      <c r="J1288" s="42">
        <f>SUM(D1288:I1288)</f>
        <v>36474.44</v>
      </c>
      <c r="K1288" s="42">
        <v>3614.58</v>
      </c>
      <c r="L1288" s="42">
        <v>5849.11</v>
      </c>
      <c r="M1288" s="42">
        <v>0</v>
      </c>
      <c r="N1288" s="42">
        <f>SUM(K1288:M1288)</f>
        <v>9463.6899999999987</v>
      </c>
      <c r="O1288" s="42">
        <f>+J1288-N1288</f>
        <v>27010.750000000004</v>
      </c>
      <c r="P1288" s="42"/>
      <c r="Q1288" s="43">
        <v>0</v>
      </c>
    </row>
    <row r="1289" spans="1:17" x14ac:dyDescent="0.25">
      <c r="A1289" s="46" t="s">
        <v>1470</v>
      </c>
      <c r="B1289" s="46" t="s">
        <v>291</v>
      </c>
      <c r="C1289" s="46" t="s">
        <v>549</v>
      </c>
      <c r="D1289" s="47">
        <v>28947.55</v>
      </c>
      <c r="E1289" s="48">
        <v>1470.75</v>
      </c>
      <c r="F1289" s="47">
        <v>0</v>
      </c>
      <c r="G1289" s="48">
        <v>0</v>
      </c>
      <c r="H1289" s="48">
        <v>0</v>
      </c>
      <c r="I1289" s="48">
        <v>3346.01</v>
      </c>
      <c r="J1289" s="48">
        <f>SUM(D1289:I1289)</f>
        <v>33764.31</v>
      </c>
      <c r="K1289" s="48">
        <v>3346.01</v>
      </c>
      <c r="L1289" s="48">
        <v>7630.52</v>
      </c>
      <c r="M1289" s="48">
        <v>0</v>
      </c>
      <c r="N1289" s="48">
        <f>SUM(K1289:M1289)</f>
        <v>10976.53</v>
      </c>
      <c r="O1289" s="48">
        <f>+J1289-N1289</f>
        <v>22787.78</v>
      </c>
      <c r="P1289" s="48"/>
      <c r="Q1289" s="49">
        <v>4215.5600000000004</v>
      </c>
    </row>
    <row r="1290" spans="1:17" x14ac:dyDescent="0.25">
      <c r="A1290" s="37" t="s">
        <v>3011</v>
      </c>
      <c r="B1290" s="37" t="s">
        <v>326</v>
      </c>
      <c r="C1290" s="37" t="s">
        <v>2674</v>
      </c>
      <c r="D1290" s="38">
        <v>30471.11</v>
      </c>
      <c r="E1290" s="38">
        <v>2614.54</v>
      </c>
      <c r="F1290" s="38"/>
      <c r="G1290" s="38">
        <v>0</v>
      </c>
      <c r="H1290" s="38"/>
      <c r="I1290" s="38"/>
      <c r="J1290" s="38">
        <v>33085.65</v>
      </c>
      <c r="K1290" s="38">
        <v>3680.09</v>
      </c>
      <c r="L1290" s="38">
        <v>6875.54</v>
      </c>
      <c r="M1290" s="38"/>
      <c r="N1290" s="38">
        <v>10555.63</v>
      </c>
      <c r="O1290" s="38">
        <v>22530.02</v>
      </c>
      <c r="P1290" s="39"/>
      <c r="Q1290" s="39"/>
    </row>
    <row r="1291" spans="1:17" x14ac:dyDescent="0.25">
      <c r="A1291" s="44" t="s">
        <v>3012</v>
      </c>
      <c r="B1291" s="44" t="s">
        <v>291</v>
      </c>
      <c r="C1291" s="44" t="s">
        <v>2674</v>
      </c>
      <c r="D1291" s="45">
        <v>28947.55</v>
      </c>
      <c r="E1291" s="45">
        <v>1470.73</v>
      </c>
      <c r="F1291" s="45"/>
      <c r="G1291" s="45">
        <v>0</v>
      </c>
      <c r="H1291" s="45"/>
      <c r="I1291" s="45"/>
      <c r="J1291" s="45">
        <v>30418.28</v>
      </c>
      <c r="K1291" s="45">
        <v>2724.97</v>
      </c>
      <c r="L1291" s="45">
        <v>6222.7</v>
      </c>
      <c r="M1291" s="45"/>
      <c r="N1291" s="45">
        <v>8947.67</v>
      </c>
      <c r="O1291" s="45">
        <v>21470.61</v>
      </c>
      <c r="P1291" s="39"/>
      <c r="Q1291" s="39"/>
    </row>
    <row r="1292" spans="1:17" x14ac:dyDescent="0.25">
      <c r="A1292" s="40" t="s">
        <v>1471</v>
      </c>
      <c r="B1292" s="40" t="s">
        <v>291</v>
      </c>
      <c r="C1292" s="40" t="s">
        <v>820</v>
      </c>
      <c r="D1292" s="41">
        <v>28947.55</v>
      </c>
      <c r="E1292" s="42">
        <v>0</v>
      </c>
      <c r="F1292" s="41">
        <v>0</v>
      </c>
      <c r="G1292" s="42">
        <v>0</v>
      </c>
      <c r="H1292" s="42">
        <v>0</v>
      </c>
      <c r="I1292" s="42">
        <v>0</v>
      </c>
      <c r="J1292" s="42">
        <f>SUM(D1292:I1292)</f>
        <v>28947.55</v>
      </c>
      <c r="K1292" s="42">
        <v>3184.23</v>
      </c>
      <c r="L1292" s="42">
        <v>6111.27</v>
      </c>
      <c r="M1292" s="42">
        <v>0</v>
      </c>
      <c r="N1292" s="42">
        <f>SUM(K1292:M1292)</f>
        <v>9295.5</v>
      </c>
      <c r="O1292" s="42">
        <f>+J1292-N1292</f>
        <v>19652.05</v>
      </c>
      <c r="P1292" s="42"/>
      <c r="Q1292" s="43">
        <v>0</v>
      </c>
    </row>
    <row r="1293" spans="1:17" x14ac:dyDescent="0.25">
      <c r="A1293" s="37" t="s">
        <v>3013</v>
      </c>
      <c r="B1293" s="37" t="s">
        <v>291</v>
      </c>
      <c r="C1293" s="37" t="s">
        <v>2674</v>
      </c>
      <c r="D1293" s="38">
        <v>28947.55</v>
      </c>
      <c r="E1293" s="38">
        <v>1470.73</v>
      </c>
      <c r="F1293" s="38"/>
      <c r="G1293" s="38">
        <v>0</v>
      </c>
      <c r="H1293" s="38"/>
      <c r="I1293" s="38"/>
      <c r="J1293" s="38">
        <v>30418.28</v>
      </c>
      <c r="K1293" s="38">
        <v>2103.9299999999998</v>
      </c>
      <c r="L1293" s="38">
        <v>0</v>
      </c>
      <c r="M1293" s="38"/>
      <c r="N1293" s="38">
        <v>2103.9299999999998</v>
      </c>
      <c r="O1293" s="38">
        <v>28314.35</v>
      </c>
      <c r="P1293" s="39"/>
      <c r="Q1293" s="39"/>
    </row>
    <row r="1294" spans="1:17" x14ac:dyDescent="0.25">
      <c r="A1294" s="44" t="s">
        <v>3014</v>
      </c>
      <c r="B1294" s="44" t="s">
        <v>326</v>
      </c>
      <c r="C1294" s="44" t="s">
        <v>2674</v>
      </c>
      <c r="D1294" s="45">
        <v>30471.11</v>
      </c>
      <c r="E1294" s="45">
        <v>2605.5100000000002</v>
      </c>
      <c r="F1294" s="45"/>
      <c r="G1294" s="45">
        <v>0</v>
      </c>
      <c r="H1294" s="45"/>
      <c r="I1294" s="45"/>
      <c r="J1294" s="45">
        <v>33076.620000000003</v>
      </c>
      <c r="K1294" s="45">
        <v>3017.39</v>
      </c>
      <c r="L1294" s="45">
        <v>6873.33</v>
      </c>
      <c r="M1294" s="45"/>
      <c r="N1294" s="45">
        <v>9890.7199999999993</v>
      </c>
      <c r="O1294" s="45">
        <v>23185.9</v>
      </c>
      <c r="P1294" s="39"/>
      <c r="Q1294" s="39"/>
    </row>
    <row r="1295" spans="1:17" x14ac:dyDescent="0.25">
      <c r="A1295" s="46" t="s">
        <v>1472</v>
      </c>
      <c r="B1295" s="46" t="s">
        <v>291</v>
      </c>
      <c r="C1295" s="46" t="s">
        <v>572</v>
      </c>
      <c r="D1295" s="47">
        <v>28947.55</v>
      </c>
      <c r="E1295" s="48">
        <v>0</v>
      </c>
      <c r="F1295" s="47">
        <v>0</v>
      </c>
      <c r="G1295" s="48">
        <v>0</v>
      </c>
      <c r="H1295" s="48">
        <v>0</v>
      </c>
      <c r="I1295" s="48">
        <v>0</v>
      </c>
      <c r="J1295" s="48">
        <f>SUM(D1295:I1295)</f>
        <v>28947.55</v>
      </c>
      <c r="K1295" s="48">
        <v>3184.23</v>
      </c>
      <c r="L1295" s="48">
        <v>6694.52</v>
      </c>
      <c r="M1295" s="48">
        <v>0</v>
      </c>
      <c r="N1295" s="48">
        <f>SUM(K1295:M1295)</f>
        <v>9878.75</v>
      </c>
      <c r="O1295" s="48">
        <f>+J1295-N1295</f>
        <v>19068.8</v>
      </c>
      <c r="P1295" s="48"/>
      <c r="Q1295" s="49">
        <v>1741.72</v>
      </c>
    </row>
    <row r="1296" spans="1:17" x14ac:dyDescent="0.25">
      <c r="A1296" s="37" t="s">
        <v>3015</v>
      </c>
      <c r="B1296" s="37" t="s">
        <v>326</v>
      </c>
      <c r="C1296" s="37" t="s">
        <v>2715</v>
      </c>
      <c r="D1296" s="38">
        <v>30471.11</v>
      </c>
      <c r="E1296" s="38">
        <v>2605.5100000000002</v>
      </c>
      <c r="F1296" s="38"/>
      <c r="G1296" s="38">
        <v>0</v>
      </c>
      <c r="H1296" s="38"/>
      <c r="I1296" s="38"/>
      <c r="J1296" s="38">
        <v>33076.620000000003</v>
      </c>
      <c r="K1296" s="38">
        <v>3017.39</v>
      </c>
      <c r="L1296" s="38">
        <v>6821.19</v>
      </c>
      <c r="M1296" s="38"/>
      <c r="N1296" s="38">
        <v>9838.58</v>
      </c>
      <c r="O1296" s="38">
        <v>23238.04</v>
      </c>
      <c r="P1296" s="39"/>
      <c r="Q1296" s="39"/>
    </row>
    <row r="1297" spans="1:17" x14ac:dyDescent="0.25">
      <c r="A1297" s="44" t="s">
        <v>3016</v>
      </c>
      <c r="B1297" s="44" t="s">
        <v>326</v>
      </c>
      <c r="C1297" s="44" t="s">
        <v>2674</v>
      </c>
      <c r="D1297" s="45">
        <v>30471.11</v>
      </c>
      <c r="E1297" s="45">
        <v>2780.94</v>
      </c>
      <c r="F1297" s="45"/>
      <c r="G1297" s="45">
        <v>0</v>
      </c>
      <c r="H1297" s="45"/>
      <c r="I1297" s="45"/>
      <c r="J1297" s="45">
        <v>33252.050000000003</v>
      </c>
      <c r="K1297" s="45">
        <v>3036.68</v>
      </c>
      <c r="L1297" s="45">
        <v>0</v>
      </c>
      <c r="M1297" s="45"/>
      <c r="N1297" s="45">
        <v>3036.68</v>
      </c>
      <c r="O1297" s="45">
        <v>30215.37</v>
      </c>
      <c r="P1297" s="39"/>
      <c r="Q1297" s="39"/>
    </row>
    <row r="1298" spans="1:17" x14ac:dyDescent="0.25">
      <c r="A1298" s="40" t="s">
        <v>1473</v>
      </c>
      <c r="B1298" s="40" t="s">
        <v>326</v>
      </c>
      <c r="C1298" s="40" t="s">
        <v>332</v>
      </c>
      <c r="D1298" s="41">
        <v>30471.11</v>
      </c>
      <c r="E1298" s="42">
        <v>1902.05</v>
      </c>
      <c r="F1298" s="41">
        <v>0</v>
      </c>
      <c r="G1298" s="42">
        <v>0</v>
      </c>
      <c r="H1298" s="42">
        <v>0</v>
      </c>
      <c r="I1298" s="42">
        <v>3561.04</v>
      </c>
      <c r="J1298" s="42">
        <f>SUM(D1298:I1298)</f>
        <v>35934.199999999997</v>
      </c>
      <c r="K1298" s="42">
        <v>3561.04</v>
      </c>
      <c r="L1298" s="42">
        <v>7053.97</v>
      </c>
      <c r="M1298" s="42">
        <v>0</v>
      </c>
      <c r="N1298" s="42">
        <f>SUM(K1298:M1298)</f>
        <v>10615.01</v>
      </c>
      <c r="O1298" s="42">
        <f>+J1298-N1298</f>
        <v>25319.189999999995</v>
      </c>
      <c r="P1298" s="42"/>
      <c r="Q1298" s="43">
        <v>0</v>
      </c>
    </row>
    <row r="1299" spans="1:17" x14ac:dyDescent="0.25">
      <c r="A1299" s="46" t="s">
        <v>1474</v>
      </c>
      <c r="B1299" s="46" t="s">
        <v>291</v>
      </c>
      <c r="C1299" s="46" t="s">
        <v>358</v>
      </c>
      <c r="D1299" s="47">
        <v>28947.55</v>
      </c>
      <c r="E1299" s="48">
        <v>606.26</v>
      </c>
      <c r="F1299" s="47">
        <v>0</v>
      </c>
      <c r="G1299" s="48">
        <v>0</v>
      </c>
      <c r="H1299" s="48">
        <v>0</v>
      </c>
      <c r="I1299" s="48">
        <v>3250.91</v>
      </c>
      <c r="J1299" s="48">
        <f>SUM(D1299:I1299)</f>
        <v>32804.720000000001</v>
      </c>
      <c r="K1299" s="48">
        <v>3250.91</v>
      </c>
      <c r="L1299" s="48">
        <v>7469.32</v>
      </c>
      <c r="M1299" s="48">
        <v>0</v>
      </c>
      <c r="N1299" s="48">
        <f>SUM(K1299:M1299)</f>
        <v>10720.23</v>
      </c>
      <c r="O1299" s="48">
        <f>+J1299-N1299</f>
        <v>22084.49</v>
      </c>
      <c r="P1299" s="48"/>
      <c r="Q1299" s="49">
        <v>4209.1899999999996</v>
      </c>
    </row>
    <row r="1300" spans="1:17" x14ac:dyDescent="0.25">
      <c r="A1300" s="40" t="s">
        <v>1475</v>
      </c>
      <c r="B1300" s="40" t="s">
        <v>291</v>
      </c>
      <c r="C1300" s="40" t="s">
        <v>1347</v>
      </c>
      <c r="D1300" s="41">
        <v>28947.55</v>
      </c>
      <c r="E1300" s="42">
        <v>1470.73</v>
      </c>
      <c r="F1300" s="41">
        <v>1335.15</v>
      </c>
      <c r="G1300" s="42">
        <v>0</v>
      </c>
      <c r="H1300" s="42">
        <v>0</v>
      </c>
      <c r="I1300" s="42">
        <v>3492.87</v>
      </c>
      <c r="J1300" s="42">
        <f>SUM(D1300:I1300)</f>
        <v>35246.300000000003</v>
      </c>
      <c r="K1300" s="42">
        <v>3492.87</v>
      </c>
      <c r="L1300" s="42">
        <v>6902.29</v>
      </c>
      <c r="M1300" s="42">
        <v>0</v>
      </c>
      <c r="N1300" s="42">
        <f>SUM(K1300:M1300)</f>
        <v>10395.16</v>
      </c>
      <c r="O1300" s="42">
        <f>+J1300-N1300</f>
        <v>24851.140000000003</v>
      </c>
      <c r="P1300" s="42"/>
      <c r="Q1300" s="43">
        <v>0</v>
      </c>
    </row>
    <row r="1301" spans="1:17" x14ac:dyDescent="0.25">
      <c r="A1301" s="46" t="s">
        <v>1476</v>
      </c>
      <c r="B1301" s="46" t="s">
        <v>326</v>
      </c>
      <c r="C1301" s="46" t="s">
        <v>327</v>
      </c>
      <c r="D1301" s="47">
        <v>30471.11</v>
      </c>
      <c r="E1301" s="48">
        <v>986.07</v>
      </c>
      <c r="F1301" s="47">
        <v>1335.15</v>
      </c>
      <c r="G1301" s="48">
        <v>0</v>
      </c>
      <c r="H1301" s="48">
        <v>0</v>
      </c>
      <c r="I1301" s="48">
        <v>3607.15</v>
      </c>
      <c r="J1301" s="48">
        <f>SUM(D1301:I1301)</f>
        <v>36399.480000000003</v>
      </c>
      <c r="K1301" s="48">
        <v>4262.99</v>
      </c>
      <c r="L1301" s="48">
        <v>7156.56</v>
      </c>
      <c r="M1301" s="48">
        <v>0</v>
      </c>
      <c r="N1301" s="48">
        <f>SUM(K1301:M1301)</f>
        <v>11419.55</v>
      </c>
      <c r="O1301" s="48">
        <f>+J1301-N1301</f>
        <v>24979.930000000004</v>
      </c>
      <c r="P1301" s="48"/>
      <c r="Q1301" s="49">
        <v>0</v>
      </c>
    </row>
    <row r="1302" spans="1:17" x14ac:dyDescent="0.25">
      <c r="A1302" s="40" t="s">
        <v>1477</v>
      </c>
      <c r="B1302" s="40" t="s">
        <v>291</v>
      </c>
      <c r="C1302" s="40" t="s">
        <v>564</v>
      </c>
      <c r="D1302" s="41">
        <v>28947.55</v>
      </c>
      <c r="E1302" s="42">
        <v>0</v>
      </c>
      <c r="F1302" s="41">
        <v>0</v>
      </c>
      <c r="G1302" s="42">
        <v>0</v>
      </c>
      <c r="H1302" s="42">
        <v>0</v>
      </c>
      <c r="I1302" s="42">
        <v>0</v>
      </c>
      <c r="J1302" s="42">
        <f>SUM(D1302:I1302)</f>
        <v>28947.55</v>
      </c>
      <c r="K1302" s="42">
        <v>3184.23</v>
      </c>
      <c r="L1302" s="42">
        <v>6215.55</v>
      </c>
      <c r="M1302" s="42">
        <v>0</v>
      </c>
      <c r="N1302" s="42">
        <f>SUM(K1302:M1302)</f>
        <v>9399.7800000000007</v>
      </c>
      <c r="O1302" s="42">
        <f>+J1302-N1302</f>
        <v>19547.769999999997</v>
      </c>
      <c r="P1302" s="42"/>
      <c r="Q1302" s="43">
        <v>0</v>
      </c>
    </row>
    <row r="1303" spans="1:17" x14ac:dyDescent="0.25">
      <c r="A1303" s="37" t="s">
        <v>3017</v>
      </c>
      <c r="B1303" s="37" t="s">
        <v>326</v>
      </c>
      <c r="C1303" s="37" t="s">
        <v>2674</v>
      </c>
      <c r="D1303" s="38">
        <v>30471.11</v>
      </c>
      <c r="E1303" s="38">
        <v>2508.19</v>
      </c>
      <c r="F1303" s="38"/>
      <c r="G1303" s="38">
        <v>0</v>
      </c>
      <c r="H1303" s="38"/>
      <c r="I1303" s="38"/>
      <c r="J1303" s="38">
        <v>32979.300000000003</v>
      </c>
      <c r="K1303" s="38">
        <v>3666.26</v>
      </c>
      <c r="L1303" s="38">
        <v>4320.6499999999996</v>
      </c>
      <c r="M1303" s="38"/>
      <c r="N1303" s="38">
        <v>7986.91</v>
      </c>
      <c r="O1303" s="38">
        <v>24992.39</v>
      </c>
      <c r="P1303" s="39"/>
      <c r="Q1303" s="39"/>
    </row>
    <row r="1304" spans="1:17" x14ac:dyDescent="0.25">
      <c r="A1304" s="44" t="s">
        <v>3018</v>
      </c>
      <c r="B1304" s="44" t="s">
        <v>291</v>
      </c>
      <c r="C1304" s="44" t="s">
        <v>2674</v>
      </c>
      <c r="D1304" s="45">
        <v>28947.55</v>
      </c>
      <c r="E1304" s="45">
        <v>2335.2199999999998</v>
      </c>
      <c r="F1304" s="45"/>
      <c r="G1304" s="45">
        <v>0</v>
      </c>
      <c r="H1304" s="45"/>
      <c r="I1304" s="45"/>
      <c r="J1304" s="45">
        <v>31282.77</v>
      </c>
      <c r="K1304" s="45">
        <v>2199.02</v>
      </c>
      <c r="L1304" s="45">
        <v>0</v>
      </c>
      <c r="M1304" s="45"/>
      <c r="N1304" s="45">
        <v>2199.02</v>
      </c>
      <c r="O1304" s="45">
        <v>29083.75</v>
      </c>
      <c r="P1304" s="39"/>
      <c r="Q1304" s="39"/>
    </row>
    <row r="1305" spans="1:17" x14ac:dyDescent="0.25">
      <c r="A1305" s="46" t="s">
        <v>1478</v>
      </c>
      <c r="B1305" s="46" t="s">
        <v>300</v>
      </c>
      <c r="C1305" s="46" t="s">
        <v>676</v>
      </c>
      <c r="D1305" s="47">
        <v>27500.17</v>
      </c>
      <c r="E1305" s="48">
        <v>0</v>
      </c>
      <c r="F1305" s="47">
        <v>1447.38</v>
      </c>
      <c r="G1305" s="48">
        <v>0</v>
      </c>
      <c r="H1305" s="48">
        <v>0</v>
      </c>
      <c r="I1305" s="48">
        <v>0</v>
      </c>
      <c r="J1305" s="48">
        <f>SUM(D1305:I1305)</f>
        <v>28947.55</v>
      </c>
      <c r="K1305" s="48">
        <v>3025.01</v>
      </c>
      <c r="L1305" s="48">
        <v>6207.2</v>
      </c>
      <c r="M1305" s="48">
        <v>0</v>
      </c>
      <c r="N1305" s="48">
        <f>SUM(K1305:M1305)</f>
        <v>9232.2099999999991</v>
      </c>
      <c r="O1305" s="48">
        <f>+J1305-N1305</f>
        <v>19715.34</v>
      </c>
      <c r="P1305" s="48"/>
      <c r="Q1305" s="49">
        <v>0</v>
      </c>
    </row>
    <row r="1306" spans="1:17" x14ac:dyDescent="0.25">
      <c r="A1306" s="37" t="s">
        <v>3019</v>
      </c>
      <c r="B1306" s="37" t="s">
        <v>326</v>
      </c>
      <c r="C1306" s="37" t="s">
        <v>335</v>
      </c>
      <c r="D1306" s="38">
        <v>30471.11</v>
      </c>
      <c r="E1306" s="38">
        <v>2388.75</v>
      </c>
      <c r="F1306" s="38"/>
      <c r="G1306" s="38">
        <v>0</v>
      </c>
      <c r="H1306" s="38"/>
      <c r="I1306" s="38"/>
      <c r="J1306" s="38">
        <v>32859.86</v>
      </c>
      <c r="K1306" s="38">
        <v>3650.73</v>
      </c>
      <c r="L1306" s="38">
        <v>7291.74</v>
      </c>
      <c r="M1306" s="38"/>
      <c r="N1306" s="38">
        <v>10942.47</v>
      </c>
      <c r="O1306" s="38">
        <v>21917.39</v>
      </c>
      <c r="P1306" s="39"/>
      <c r="Q1306" s="39"/>
    </row>
    <row r="1307" spans="1:17" x14ac:dyDescent="0.25">
      <c r="A1307" s="40" t="s">
        <v>1479</v>
      </c>
      <c r="B1307" s="40" t="s">
        <v>291</v>
      </c>
      <c r="C1307" s="40" t="s">
        <v>1480</v>
      </c>
      <c r="D1307" s="41">
        <v>28947.55</v>
      </c>
      <c r="E1307" s="42">
        <v>0</v>
      </c>
      <c r="F1307" s="41">
        <v>0</v>
      </c>
      <c r="G1307" s="42">
        <v>0</v>
      </c>
      <c r="H1307" s="42">
        <v>0</v>
      </c>
      <c r="I1307" s="42">
        <v>0</v>
      </c>
      <c r="J1307" s="42">
        <f>SUM(D1307:I1307)</f>
        <v>28947.55</v>
      </c>
      <c r="K1307" s="42">
        <v>3184.23</v>
      </c>
      <c r="L1307" s="42">
        <v>4065.3</v>
      </c>
      <c r="M1307" s="42">
        <v>0</v>
      </c>
      <c r="N1307" s="42">
        <f>SUM(K1307:M1307)</f>
        <v>7249.5300000000007</v>
      </c>
      <c r="O1307" s="42">
        <f>+J1307-N1307</f>
        <v>21698.019999999997</v>
      </c>
      <c r="P1307" s="42"/>
      <c r="Q1307" s="43">
        <v>0</v>
      </c>
    </row>
    <row r="1308" spans="1:17" x14ac:dyDescent="0.25">
      <c r="A1308" s="44" t="s">
        <v>3020</v>
      </c>
      <c r="B1308" s="44" t="s">
        <v>326</v>
      </c>
      <c r="C1308" s="44" t="s">
        <v>2674</v>
      </c>
      <c r="D1308" s="45">
        <v>30471.11</v>
      </c>
      <c r="E1308" s="45">
        <v>2605.5100000000002</v>
      </c>
      <c r="F1308" s="45"/>
      <c r="G1308" s="45">
        <v>0</v>
      </c>
      <c r="H1308" s="45"/>
      <c r="I1308" s="45"/>
      <c r="J1308" s="45">
        <v>33076.620000000003</v>
      </c>
      <c r="K1308" s="45">
        <v>3678.92</v>
      </c>
      <c r="L1308" s="45">
        <v>5944.2</v>
      </c>
      <c r="M1308" s="45"/>
      <c r="N1308" s="45">
        <v>9623.1200000000008</v>
      </c>
      <c r="O1308" s="45">
        <v>23453.5</v>
      </c>
      <c r="P1308" s="39"/>
      <c r="Q1308" s="39"/>
    </row>
    <row r="1309" spans="1:17" x14ac:dyDescent="0.25">
      <c r="A1309" s="37" t="s">
        <v>3021</v>
      </c>
      <c r="B1309" s="37" t="s">
        <v>3022</v>
      </c>
      <c r="C1309" s="37" t="s">
        <v>1593</v>
      </c>
      <c r="D1309" s="38">
        <v>26125.919999999998</v>
      </c>
      <c r="E1309" s="38">
        <v>0</v>
      </c>
      <c r="F1309" s="38"/>
      <c r="G1309" s="38">
        <v>0</v>
      </c>
      <c r="H1309" s="38"/>
      <c r="I1309" s="38"/>
      <c r="J1309" s="38">
        <v>26125.919999999998</v>
      </c>
      <c r="K1309" s="38">
        <v>1631.77</v>
      </c>
      <c r="L1309" s="38">
        <v>0</v>
      </c>
      <c r="M1309" s="38"/>
      <c r="N1309" s="38">
        <v>1631.77</v>
      </c>
      <c r="O1309" s="38">
        <v>24494.15</v>
      </c>
      <c r="P1309" s="39"/>
      <c r="Q1309" s="39"/>
    </row>
    <row r="1310" spans="1:17" x14ac:dyDescent="0.25">
      <c r="A1310" s="44" t="s">
        <v>3023</v>
      </c>
      <c r="B1310" s="44" t="s">
        <v>291</v>
      </c>
      <c r="C1310" s="44" t="s">
        <v>2674</v>
      </c>
      <c r="D1310" s="45">
        <v>28947.55</v>
      </c>
      <c r="E1310" s="45">
        <v>1470.73</v>
      </c>
      <c r="F1310" s="45"/>
      <c r="G1310" s="45">
        <v>0</v>
      </c>
      <c r="H1310" s="45"/>
      <c r="I1310" s="45"/>
      <c r="J1310" s="45">
        <v>30418.28</v>
      </c>
      <c r="K1310" s="45">
        <v>2103.9299999999998</v>
      </c>
      <c r="L1310" s="45">
        <v>0</v>
      </c>
      <c r="M1310" s="45"/>
      <c r="N1310" s="45">
        <v>2103.9299999999998</v>
      </c>
      <c r="O1310" s="45">
        <v>28314.35</v>
      </c>
      <c r="P1310" s="39"/>
      <c r="Q1310" s="39"/>
    </row>
    <row r="1311" spans="1:17" x14ac:dyDescent="0.25">
      <c r="A1311" s="46" t="s">
        <v>1481</v>
      </c>
      <c r="B1311" s="46" t="s">
        <v>291</v>
      </c>
      <c r="C1311" s="46" t="s">
        <v>294</v>
      </c>
      <c r="D1311" s="47">
        <v>28947.55</v>
      </c>
      <c r="E1311" s="48">
        <v>0</v>
      </c>
      <c r="F1311" s="47">
        <v>1506.96</v>
      </c>
      <c r="G1311" s="48">
        <v>0</v>
      </c>
      <c r="H1311" s="48">
        <v>0</v>
      </c>
      <c r="I1311" s="48">
        <v>0</v>
      </c>
      <c r="J1311" s="48">
        <f>SUM(D1311:I1311)</f>
        <v>30454.51</v>
      </c>
      <c r="K1311" s="48">
        <v>3349.99</v>
      </c>
      <c r="L1311" s="48">
        <v>6584.38</v>
      </c>
      <c r="M1311" s="48">
        <v>0</v>
      </c>
      <c r="N1311" s="48">
        <f>SUM(K1311:M1311)</f>
        <v>9934.369999999999</v>
      </c>
      <c r="O1311" s="48">
        <f>+J1311-N1311</f>
        <v>20520.14</v>
      </c>
      <c r="P1311" s="48"/>
      <c r="Q1311" s="49">
        <v>0</v>
      </c>
    </row>
    <row r="1312" spans="1:17" x14ac:dyDescent="0.25">
      <c r="A1312" s="40" t="s">
        <v>1482</v>
      </c>
      <c r="B1312" s="40" t="s">
        <v>326</v>
      </c>
      <c r="C1312" s="40" t="s">
        <v>332</v>
      </c>
      <c r="D1312" s="42">
        <v>30471.11</v>
      </c>
      <c r="E1312" s="42">
        <v>1582.57</v>
      </c>
      <c r="F1312" s="41">
        <v>1335.15</v>
      </c>
      <c r="G1312" s="42">
        <v>0</v>
      </c>
      <c r="H1312" s="42">
        <v>0</v>
      </c>
      <c r="I1312" s="42">
        <v>3672.77</v>
      </c>
      <c r="J1312" s="42">
        <f>SUM(D1312:I1312)</f>
        <v>37061.599999999999</v>
      </c>
      <c r="K1312" s="42">
        <v>3672.77</v>
      </c>
      <c r="L1312" s="42">
        <v>6700.41</v>
      </c>
      <c r="M1312" s="42">
        <v>0</v>
      </c>
      <c r="N1312" s="42">
        <f>SUM(K1312:M1312)</f>
        <v>10373.18</v>
      </c>
      <c r="O1312" s="42">
        <f>+J1312-N1312</f>
        <v>26688.42</v>
      </c>
      <c r="P1312" s="42"/>
      <c r="Q1312" s="43">
        <v>0</v>
      </c>
    </row>
    <row r="1313" spans="1:17" x14ac:dyDescent="0.25">
      <c r="A1313" s="46" t="s">
        <v>1483</v>
      </c>
      <c r="B1313" s="46" t="s">
        <v>291</v>
      </c>
      <c r="C1313" s="46" t="s">
        <v>429</v>
      </c>
      <c r="D1313" s="47">
        <v>28947.55</v>
      </c>
      <c r="E1313" s="48">
        <v>2335.2199999999998</v>
      </c>
      <c r="F1313" s="47">
        <v>0</v>
      </c>
      <c r="G1313" s="48">
        <v>15641.38</v>
      </c>
      <c r="H1313" s="48">
        <v>0</v>
      </c>
      <c r="I1313" s="48">
        <v>5161.6499999999996</v>
      </c>
      <c r="J1313" s="48">
        <f>SUM(D1313:I1313)</f>
        <v>52085.8</v>
      </c>
      <c r="K1313" s="48">
        <v>5161.6499999999996</v>
      </c>
      <c r="L1313" s="48">
        <v>6682.82</v>
      </c>
      <c r="M1313" s="48">
        <v>0</v>
      </c>
      <c r="N1313" s="48">
        <f>SUM(K1313:M1313)</f>
        <v>11844.47</v>
      </c>
      <c r="O1313" s="48">
        <f>+J1313-N1313</f>
        <v>40241.33</v>
      </c>
      <c r="P1313" s="48"/>
      <c r="Q1313" s="49">
        <v>0</v>
      </c>
    </row>
    <row r="1314" spans="1:17" x14ac:dyDescent="0.25">
      <c r="A1314" s="37" t="s">
        <v>3024</v>
      </c>
      <c r="B1314" s="37" t="s">
        <v>291</v>
      </c>
      <c r="C1314" s="37" t="s">
        <v>383</v>
      </c>
      <c r="D1314" s="38">
        <v>28947.55</v>
      </c>
      <c r="E1314" s="38">
        <v>1470.73</v>
      </c>
      <c r="F1314" s="38"/>
      <c r="G1314" s="38">
        <v>0</v>
      </c>
      <c r="H1314" s="38"/>
      <c r="I1314" s="38"/>
      <c r="J1314" s="38">
        <v>30418.28</v>
      </c>
      <c r="K1314" s="38">
        <v>2724.97</v>
      </c>
      <c r="L1314" s="38">
        <v>6170.56</v>
      </c>
      <c r="M1314" s="38"/>
      <c r="N1314" s="38">
        <v>8895.5300000000007</v>
      </c>
      <c r="O1314" s="38">
        <v>21522.75</v>
      </c>
      <c r="P1314" s="39"/>
      <c r="Q1314" s="39"/>
    </row>
    <row r="1315" spans="1:17" x14ac:dyDescent="0.25">
      <c r="A1315" s="44" t="s">
        <v>3025</v>
      </c>
      <c r="B1315" s="44" t="s">
        <v>326</v>
      </c>
      <c r="C1315" s="44" t="s">
        <v>332</v>
      </c>
      <c r="D1315" s="45">
        <v>30471.11</v>
      </c>
      <c r="E1315" s="45">
        <v>2508.19</v>
      </c>
      <c r="F1315" s="45"/>
      <c r="G1315" s="45">
        <v>0</v>
      </c>
      <c r="H1315" s="45"/>
      <c r="I1315" s="45"/>
      <c r="J1315" s="45">
        <v>32979.300000000003</v>
      </c>
      <c r="K1315" s="45">
        <v>3006.68</v>
      </c>
      <c r="L1315" s="45">
        <v>6849.51</v>
      </c>
      <c r="M1315" s="45"/>
      <c r="N1315" s="45">
        <v>9856.19</v>
      </c>
      <c r="O1315" s="45">
        <v>23123.11</v>
      </c>
      <c r="P1315" s="39"/>
      <c r="Q1315" s="39"/>
    </row>
    <row r="1316" spans="1:17" x14ac:dyDescent="0.25">
      <c r="A1316" s="37" t="s">
        <v>3026</v>
      </c>
      <c r="B1316" s="37" t="s">
        <v>326</v>
      </c>
      <c r="C1316" s="37" t="s">
        <v>294</v>
      </c>
      <c r="D1316" s="38">
        <v>30471.11</v>
      </c>
      <c r="E1316" s="38">
        <v>2508.19</v>
      </c>
      <c r="F1316" s="38"/>
      <c r="G1316" s="38">
        <v>0</v>
      </c>
      <c r="H1316" s="38"/>
      <c r="I1316" s="38"/>
      <c r="J1316" s="38">
        <v>32979.300000000003</v>
      </c>
      <c r="K1316" s="38">
        <v>3006.68</v>
      </c>
      <c r="L1316" s="38">
        <v>6797.37</v>
      </c>
      <c r="M1316" s="38"/>
      <c r="N1316" s="38">
        <v>9804.0499999999993</v>
      </c>
      <c r="O1316" s="38">
        <v>23175.25</v>
      </c>
      <c r="P1316" s="39"/>
      <c r="Q1316" s="39"/>
    </row>
    <row r="1317" spans="1:17" x14ac:dyDescent="0.25">
      <c r="A1317" s="44" t="s">
        <v>3027</v>
      </c>
      <c r="B1317" s="44" t="s">
        <v>291</v>
      </c>
      <c r="C1317" s="44" t="s">
        <v>294</v>
      </c>
      <c r="D1317" s="45">
        <v>23985.1</v>
      </c>
      <c r="E1317" s="45">
        <v>502.28</v>
      </c>
      <c r="F1317" s="45"/>
      <c r="G1317" s="45">
        <v>0</v>
      </c>
      <c r="H1317" s="45"/>
      <c r="I1317" s="45"/>
      <c r="J1317" s="45">
        <v>24487.38</v>
      </c>
      <c r="K1317" s="45">
        <v>3183.35</v>
      </c>
      <c r="L1317" s="45">
        <v>5123.92</v>
      </c>
      <c r="M1317" s="45"/>
      <c r="N1317" s="45">
        <v>8307.27</v>
      </c>
      <c r="O1317" s="45">
        <v>16180.11</v>
      </c>
      <c r="P1317" s="39"/>
      <c r="Q1317" s="39"/>
    </row>
    <row r="1318" spans="1:17" x14ac:dyDescent="0.25">
      <c r="A1318" s="37" t="s">
        <v>3028</v>
      </c>
      <c r="B1318" s="37" t="s">
        <v>326</v>
      </c>
      <c r="C1318" s="37" t="s">
        <v>1056</v>
      </c>
      <c r="D1318" s="38">
        <v>30471.11</v>
      </c>
      <c r="E1318" s="38">
        <v>2605.5100000000002</v>
      </c>
      <c r="F1318" s="38"/>
      <c r="G1318" s="38">
        <v>16538.310000000001</v>
      </c>
      <c r="H1318" s="38"/>
      <c r="I1318" s="38"/>
      <c r="J1318" s="38">
        <v>49614.93</v>
      </c>
      <c r="K1318" s="38">
        <v>4877.09</v>
      </c>
      <c r="L1318" s="38">
        <v>6769.05</v>
      </c>
      <c r="M1318" s="38"/>
      <c r="N1318" s="38">
        <v>11646.14</v>
      </c>
      <c r="O1318" s="38">
        <v>37968.79</v>
      </c>
      <c r="P1318" s="39"/>
      <c r="Q1318" s="39"/>
    </row>
    <row r="1319" spans="1:17" x14ac:dyDescent="0.25">
      <c r="A1319" s="44" t="s">
        <v>3029</v>
      </c>
      <c r="B1319" s="44" t="s">
        <v>326</v>
      </c>
      <c r="C1319" s="44" t="s">
        <v>2674</v>
      </c>
      <c r="D1319" s="45">
        <v>30471.11</v>
      </c>
      <c r="E1319" s="45">
        <v>2508.19</v>
      </c>
      <c r="F1319" s="45"/>
      <c r="G1319" s="45">
        <v>0</v>
      </c>
      <c r="H1319" s="45"/>
      <c r="I1319" s="45"/>
      <c r="J1319" s="45">
        <v>32979.300000000003</v>
      </c>
      <c r="K1319" s="45">
        <v>3006.68</v>
      </c>
      <c r="L1319" s="45">
        <v>6797.37</v>
      </c>
      <c r="M1319" s="45"/>
      <c r="N1319" s="45">
        <v>9804.0499999999993</v>
      </c>
      <c r="O1319" s="45">
        <v>23175.25</v>
      </c>
      <c r="P1319" s="39"/>
      <c r="Q1319" s="39"/>
    </row>
    <row r="1320" spans="1:17" x14ac:dyDescent="0.25">
      <c r="A1320" s="37" t="s">
        <v>3030</v>
      </c>
      <c r="B1320" s="37" t="s">
        <v>291</v>
      </c>
      <c r="C1320" s="37" t="s">
        <v>2674</v>
      </c>
      <c r="D1320" s="38">
        <v>28947.55</v>
      </c>
      <c r="E1320" s="38">
        <v>1470.73</v>
      </c>
      <c r="F1320" s="38"/>
      <c r="G1320" s="38">
        <v>0</v>
      </c>
      <c r="H1320" s="38"/>
      <c r="I1320" s="38"/>
      <c r="J1320" s="38">
        <v>30418.28</v>
      </c>
      <c r="K1320" s="38">
        <v>2103.9299999999998</v>
      </c>
      <c r="L1320" s="38">
        <v>0</v>
      </c>
      <c r="M1320" s="38"/>
      <c r="N1320" s="38">
        <v>2103.9299999999998</v>
      </c>
      <c r="O1320" s="38">
        <v>28314.35</v>
      </c>
      <c r="P1320" s="39"/>
      <c r="Q1320" s="39"/>
    </row>
    <row r="1321" spans="1:17" x14ac:dyDescent="0.25">
      <c r="A1321" s="44" t="s">
        <v>3031</v>
      </c>
      <c r="B1321" s="44" t="s">
        <v>326</v>
      </c>
      <c r="C1321" s="44" t="s">
        <v>2674</v>
      </c>
      <c r="D1321" s="45">
        <v>30471.11</v>
      </c>
      <c r="E1321" s="45">
        <v>2605.5100000000002</v>
      </c>
      <c r="F1321" s="45"/>
      <c r="G1321" s="45">
        <v>0</v>
      </c>
      <c r="H1321" s="45"/>
      <c r="I1321" s="45"/>
      <c r="J1321" s="45">
        <v>33076.620000000003</v>
      </c>
      <c r="K1321" s="45">
        <v>3017.39</v>
      </c>
      <c r="L1321" s="45">
        <v>6873.33</v>
      </c>
      <c r="M1321" s="45"/>
      <c r="N1321" s="45">
        <v>9890.7199999999993</v>
      </c>
      <c r="O1321" s="45">
        <v>23185.9</v>
      </c>
      <c r="P1321" s="39"/>
      <c r="Q1321" s="39"/>
    </row>
    <row r="1322" spans="1:17" x14ac:dyDescent="0.25">
      <c r="A1322" s="37" t="s">
        <v>3032</v>
      </c>
      <c r="B1322" s="37" t="s">
        <v>291</v>
      </c>
      <c r="C1322" s="37" t="s">
        <v>2674</v>
      </c>
      <c r="D1322" s="38">
        <v>28947.55</v>
      </c>
      <c r="E1322" s="38">
        <v>1470.73</v>
      </c>
      <c r="F1322" s="38"/>
      <c r="G1322" s="38">
        <v>0</v>
      </c>
      <c r="H1322" s="38"/>
      <c r="I1322" s="38"/>
      <c r="J1322" s="38">
        <v>30418.28</v>
      </c>
      <c r="K1322" s="38">
        <v>2103.9299999999998</v>
      </c>
      <c r="L1322" s="38">
        <v>0</v>
      </c>
      <c r="M1322" s="38"/>
      <c r="N1322" s="38">
        <v>2103.9299999999998</v>
      </c>
      <c r="O1322" s="38">
        <v>28314.35</v>
      </c>
      <c r="P1322" s="39"/>
      <c r="Q1322" s="39"/>
    </row>
    <row r="1323" spans="1:17" x14ac:dyDescent="0.25">
      <c r="A1323" s="40" t="s">
        <v>1484</v>
      </c>
      <c r="B1323" s="40" t="s">
        <v>329</v>
      </c>
      <c r="C1323" s="40" t="s">
        <v>1485</v>
      </c>
      <c r="D1323" s="41">
        <v>26125.919999999998</v>
      </c>
      <c r="E1323" s="42">
        <v>0</v>
      </c>
      <c r="F1323" s="41">
        <v>0</v>
      </c>
      <c r="G1323" s="42">
        <v>13062.96</v>
      </c>
      <c r="H1323" s="42">
        <v>0</v>
      </c>
      <c r="I1323" s="42">
        <v>0</v>
      </c>
      <c r="J1323" s="42">
        <f>SUM(D1323:I1323)</f>
        <v>39188.879999999997</v>
      </c>
      <c r="K1323" s="42">
        <v>4310.7700000000004</v>
      </c>
      <c r="L1323" s="42">
        <v>6562.72</v>
      </c>
      <c r="M1323" s="42">
        <v>0</v>
      </c>
      <c r="N1323" s="42">
        <f>SUM(K1323:M1323)</f>
        <v>10873.490000000002</v>
      </c>
      <c r="O1323" s="42">
        <f>+J1323-N1323</f>
        <v>28315.389999999996</v>
      </c>
      <c r="P1323" s="42"/>
      <c r="Q1323" s="43">
        <v>3773.7</v>
      </c>
    </row>
    <row r="1324" spans="1:17" x14ac:dyDescent="0.25">
      <c r="A1324" s="44" t="s">
        <v>3033</v>
      </c>
      <c r="B1324" s="44" t="s">
        <v>326</v>
      </c>
      <c r="C1324" s="44" t="s">
        <v>2674</v>
      </c>
      <c r="D1324" s="45">
        <v>30471.11</v>
      </c>
      <c r="E1324" s="45">
        <v>2917.72</v>
      </c>
      <c r="F1324" s="45"/>
      <c r="G1324" s="45">
        <v>16694.41</v>
      </c>
      <c r="H1324" s="45"/>
      <c r="I1324" s="45"/>
      <c r="J1324" s="45">
        <v>50083.24</v>
      </c>
      <c r="K1324" s="45">
        <v>3024.99</v>
      </c>
      <c r="L1324" s="45">
        <v>0</v>
      </c>
      <c r="M1324" s="45"/>
      <c r="N1324" s="45">
        <v>3024.99</v>
      </c>
      <c r="O1324" s="45">
        <v>47058.25</v>
      </c>
      <c r="P1324" s="39"/>
      <c r="Q1324" s="39"/>
    </row>
    <row r="1325" spans="1:17" x14ac:dyDescent="0.25">
      <c r="A1325" s="46" t="s">
        <v>1486</v>
      </c>
      <c r="B1325" s="46" t="s">
        <v>326</v>
      </c>
      <c r="C1325" s="46" t="s">
        <v>332</v>
      </c>
      <c r="D1325" s="47">
        <v>30471.11</v>
      </c>
      <c r="E1325" s="48">
        <v>0</v>
      </c>
      <c r="F1325" s="47">
        <v>1068.1199999999999</v>
      </c>
      <c r="G1325" s="48">
        <v>0</v>
      </c>
      <c r="H1325" s="48">
        <v>0</v>
      </c>
      <c r="I1325" s="48">
        <v>0</v>
      </c>
      <c r="J1325" s="48">
        <f>SUM(D1325:I1325)</f>
        <v>31539.23</v>
      </c>
      <c r="K1325" s="48">
        <v>3469.31</v>
      </c>
      <c r="L1325" s="48">
        <v>6745.59</v>
      </c>
      <c r="M1325" s="48">
        <v>0</v>
      </c>
      <c r="N1325" s="48">
        <f>SUM(K1325:M1325)</f>
        <v>10214.9</v>
      </c>
      <c r="O1325" s="48">
        <f>+J1325-N1325</f>
        <v>21324.33</v>
      </c>
      <c r="P1325" s="48"/>
      <c r="Q1325" s="49">
        <v>0</v>
      </c>
    </row>
    <row r="1326" spans="1:17" x14ac:dyDescent="0.25">
      <c r="A1326" s="37" t="s">
        <v>3034</v>
      </c>
      <c r="B1326" s="37" t="s">
        <v>326</v>
      </c>
      <c r="C1326" s="37" t="s">
        <v>2674</v>
      </c>
      <c r="D1326" s="38">
        <v>30471.11</v>
      </c>
      <c r="E1326" s="38">
        <v>2605.5100000000002</v>
      </c>
      <c r="F1326" s="38"/>
      <c r="G1326" s="38">
        <v>0</v>
      </c>
      <c r="H1326" s="38"/>
      <c r="I1326" s="38"/>
      <c r="J1326" s="38">
        <v>33076.620000000003</v>
      </c>
      <c r="K1326" s="38">
        <v>3017.39</v>
      </c>
      <c r="L1326" s="38">
        <v>0</v>
      </c>
      <c r="M1326" s="38"/>
      <c r="N1326" s="38">
        <v>3017.39</v>
      </c>
      <c r="O1326" s="38">
        <v>30059.23</v>
      </c>
      <c r="P1326" s="39"/>
      <c r="Q1326" s="39"/>
    </row>
    <row r="1327" spans="1:17" x14ac:dyDescent="0.25">
      <c r="A1327" s="40" t="s">
        <v>1487</v>
      </c>
      <c r="B1327" s="40" t="s">
        <v>300</v>
      </c>
      <c r="C1327" s="40" t="s">
        <v>305</v>
      </c>
      <c r="D1327" s="41">
        <v>27500.17</v>
      </c>
      <c r="E1327" s="42">
        <v>0</v>
      </c>
      <c r="F1327" s="41">
        <v>1447.38</v>
      </c>
      <c r="G1327" s="42">
        <v>0</v>
      </c>
      <c r="H1327" s="42">
        <v>0</v>
      </c>
      <c r="I1327" s="42">
        <v>3025.01</v>
      </c>
      <c r="J1327" s="42">
        <f>SUM(D1327:I1327)</f>
        <v>31972.559999999998</v>
      </c>
      <c r="K1327" s="42">
        <v>3025.01</v>
      </c>
      <c r="L1327" s="42">
        <v>4886.13</v>
      </c>
      <c r="M1327" s="42">
        <v>0</v>
      </c>
      <c r="N1327" s="42">
        <f>SUM(K1327:M1327)</f>
        <v>7911.14</v>
      </c>
      <c r="O1327" s="42">
        <f>+J1327-N1327</f>
        <v>24061.42</v>
      </c>
      <c r="P1327" s="42"/>
      <c r="Q1327" s="43">
        <v>870.86</v>
      </c>
    </row>
    <row r="1328" spans="1:17" x14ac:dyDescent="0.25">
      <c r="A1328" s="46" t="s">
        <v>1488</v>
      </c>
      <c r="B1328" s="46" t="s">
        <v>300</v>
      </c>
      <c r="C1328" s="46" t="s">
        <v>1489</v>
      </c>
      <c r="D1328" s="47">
        <v>27500.17</v>
      </c>
      <c r="E1328" s="48">
        <v>0</v>
      </c>
      <c r="F1328" s="47">
        <v>0</v>
      </c>
      <c r="G1328" s="48">
        <v>0</v>
      </c>
      <c r="H1328" s="48">
        <v>0</v>
      </c>
      <c r="I1328" s="48">
        <v>0</v>
      </c>
      <c r="J1328" s="48">
        <f>SUM(D1328:I1328)</f>
        <v>27500.17</v>
      </c>
      <c r="K1328" s="48">
        <v>3025.01</v>
      </c>
      <c r="L1328" s="48">
        <v>7405.73</v>
      </c>
      <c r="M1328" s="48">
        <v>0</v>
      </c>
      <c r="N1328" s="48">
        <f>SUM(K1328:M1328)</f>
        <v>10430.74</v>
      </c>
      <c r="O1328" s="48">
        <f>+J1328-N1328</f>
        <v>17069.43</v>
      </c>
      <c r="P1328" s="48"/>
      <c r="Q1328" s="49">
        <v>5805.68</v>
      </c>
    </row>
    <row r="1329" spans="1:17" x14ac:dyDescent="0.25">
      <c r="A1329" s="40" t="s">
        <v>1490</v>
      </c>
      <c r="B1329" s="40" t="s">
        <v>326</v>
      </c>
      <c r="C1329" s="40" t="s">
        <v>294</v>
      </c>
      <c r="D1329" s="41">
        <v>30471.11</v>
      </c>
      <c r="E1329" s="42">
        <v>2605.5100000000002</v>
      </c>
      <c r="F1329" s="41">
        <v>686.38</v>
      </c>
      <c r="G1329" s="42">
        <v>16881.490000000002</v>
      </c>
      <c r="H1329" s="42">
        <v>0</v>
      </c>
      <c r="I1329" s="42">
        <v>5570.89</v>
      </c>
      <c r="J1329" s="42">
        <f>SUM(D1329:I1329)</f>
        <v>56215.380000000005</v>
      </c>
      <c r="K1329" s="42">
        <v>5570.89</v>
      </c>
      <c r="L1329" s="42">
        <v>7394.13</v>
      </c>
      <c r="M1329" s="42">
        <v>0</v>
      </c>
      <c r="N1329" s="42">
        <f>SUM(K1329:M1329)</f>
        <v>12965.02</v>
      </c>
      <c r="O1329" s="42">
        <f>+J1329-N1329</f>
        <v>43250.36</v>
      </c>
      <c r="P1329" s="42"/>
      <c r="Q1329" s="43">
        <v>0</v>
      </c>
    </row>
    <row r="1330" spans="1:17" x14ac:dyDescent="0.25">
      <c r="A1330" s="44" t="s">
        <v>3035</v>
      </c>
      <c r="B1330" s="44" t="s">
        <v>291</v>
      </c>
      <c r="C1330" s="44" t="s">
        <v>2674</v>
      </c>
      <c r="D1330" s="45">
        <v>28947.55</v>
      </c>
      <c r="E1330" s="45">
        <v>1470.73</v>
      </c>
      <c r="F1330" s="45"/>
      <c r="G1330" s="45">
        <v>0</v>
      </c>
      <c r="H1330" s="45"/>
      <c r="I1330" s="45"/>
      <c r="J1330" s="45">
        <v>30418.28</v>
      </c>
      <c r="K1330" s="45">
        <v>2724.97</v>
      </c>
      <c r="L1330" s="45">
        <v>6222.7</v>
      </c>
      <c r="M1330" s="45"/>
      <c r="N1330" s="45">
        <v>8947.67</v>
      </c>
      <c r="O1330" s="45">
        <v>21470.61</v>
      </c>
      <c r="P1330" s="39"/>
      <c r="Q1330" s="39"/>
    </row>
    <row r="1331" spans="1:17" x14ac:dyDescent="0.25">
      <c r="A1331" s="37" t="s">
        <v>3036</v>
      </c>
      <c r="B1331" s="37" t="s">
        <v>326</v>
      </c>
      <c r="C1331" s="37" t="s">
        <v>2674</v>
      </c>
      <c r="D1331" s="38">
        <v>30471.11</v>
      </c>
      <c r="E1331" s="38">
        <v>2508.19</v>
      </c>
      <c r="F1331" s="38"/>
      <c r="G1331" s="38">
        <v>16489.650000000001</v>
      </c>
      <c r="H1331" s="38"/>
      <c r="I1331" s="38"/>
      <c r="J1331" s="38">
        <v>49468.95</v>
      </c>
      <c r="K1331" s="38">
        <v>4199.5</v>
      </c>
      <c r="L1331" s="38">
        <v>6849.51</v>
      </c>
      <c r="M1331" s="38"/>
      <c r="N1331" s="38">
        <v>11049.01</v>
      </c>
      <c r="O1331" s="38">
        <v>38419.94</v>
      </c>
      <c r="P1331" s="39"/>
      <c r="Q1331" s="39"/>
    </row>
    <row r="1332" spans="1:17" x14ac:dyDescent="0.25">
      <c r="A1332" s="44" t="s">
        <v>3037</v>
      </c>
      <c r="B1332" s="44" t="s">
        <v>326</v>
      </c>
      <c r="C1332" s="44" t="s">
        <v>294</v>
      </c>
      <c r="D1332" s="45">
        <v>30471.11</v>
      </c>
      <c r="E1332" s="45">
        <v>2614.54</v>
      </c>
      <c r="F1332" s="45"/>
      <c r="G1332" s="45">
        <v>0</v>
      </c>
      <c r="H1332" s="45"/>
      <c r="I1332" s="45"/>
      <c r="J1332" s="45">
        <v>33085.65</v>
      </c>
      <c r="K1332" s="45">
        <v>3018.38</v>
      </c>
      <c r="L1332" s="45">
        <v>6875.54</v>
      </c>
      <c r="M1332" s="45"/>
      <c r="N1332" s="45">
        <v>9893.92</v>
      </c>
      <c r="O1332" s="45">
        <v>23191.73</v>
      </c>
      <c r="P1332" s="39"/>
      <c r="Q1332" s="39"/>
    </row>
    <row r="1333" spans="1:17" x14ac:dyDescent="0.25">
      <c r="A1333" s="37" t="s">
        <v>3038</v>
      </c>
      <c r="B1333" s="37" t="s">
        <v>326</v>
      </c>
      <c r="C1333" s="37" t="s">
        <v>2674</v>
      </c>
      <c r="D1333" s="38">
        <v>30471.11</v>
      </c>
      <c r="E1333" s="38">
        <v>2508.19</v>
      </c>
      <c r="F1333" s="38"/>
      <c r="G1333" s="38">
        <v>0</v>
      </c>
      <c r="H1333" s="38"/>
      <c r="I1333" s="38"/>
      <c r="J1333" s="38">
        <v>32979.300000000003</v>
      </c>
      <c r="K1333" s="38">
        <v>3006.68</v>
      </c>
      <c r="L1333" s="38">
        <v>6849.51</v>
      </c>
      <c r="M1333" s="38"/>
      <c r="N1333" s="38">
        <v>9856.19</v>
      </c>
      <c r="O1333" s="38">
        <v>23123.11</v>
      </c>
      <c r="P1333" s="39"/>
      <c r="Q1333" s="39"/>
    </row>
    <row r="1334" spans="1:17" x14ac:dyDescent="0.25">
      <c r="A1334" s="44" t="s">
        <v>3039</v>
      </c>
      <c r="B1334" s="44" t="s">
        <v>326</v>
      </c>
      <c r="C1334" s="44" t="s">
        <v>335</v>
      </c>
      <c r="D1334" s="45">
        <v>30471.11</v>
      </c>
      <c r="E1334" s="45">
        <v>2605.5100000000002</v>
      </c>
      <c r="F1334" s="45"/>
      <c r="G1334" s="45">
        <v>0</v>
      </c>
      <c r="H1334" s="45"/>
      <c r="I1334" s="45"/>
      <c r="J1334" s="45">
        <v>33076.620000000003</v>
      </c>
      <c r="K1334" s="45">
        <v>3017.39</v>
      </c>
      <c r="L1334" s="45">
        <v>6821.19</v>
      </c>
      <c r="M1334" s="45"/>
      <c r="N1334" s="45">
        <v>9838.58</v>
      </c>
      <c r="O1334" s="45">
        <v>23238.04</v>
      </c>
      <c r="P1334" s="39"/>
      <c r="Q1334" s="39"/>
    </row>
    <row r="1335" spans="1:17" x14ac:dyDescent="0.25">
      <c r="A1335" s="37" t="s">
        <v>3040</v>
      </c>
      <c r="B1335" s="37" t="s">
        <v>291</v>
      </c>
      <c r="C1335" s="37" t="s">
        <v>2674</v>
      </c>
      <c r="D1335" s="38">
        <v>28947.55</v>
      </c>
      <c r="E1335" s="38">
        <v>1579.36</v>
      </c>
      <c r="F1335" s="38"/>
      <c r="G1335" s="38">
        <v>0</v>
      </c>
      <c r="H1335" s="38"/>
      <c r="I1335" s="38"/>
      <c r="J1335" s="38">
        <v>30526.91</v>
      </c>
      <c r="K1335" s="38">
        <v>2726.41</v>
      </c>
      <c r="L1335" s="38">
        <v>0</v>
      </c>
      <c r="M1335" s="38"/>
      <c r="N1335" s="38">
        <v>2726.41</v>
      </c>
      <c r="O1335" s="38">
        <v>27800.5</v>
      </c>
      <c r="P1335" s="39"/>
      <c r="Q1335" s="39"/>
    </row>
    <row r="1336" spans="1:17" x14ac:dyDescent="0.25">
      <c r="A1336" s="44" t="s">
        <v>3041</v>
      </c>
      <c r="B1336" s="44" t="s">
        <v>326</v>
      </c>
      <c r="C1336" s="44" t="s">
        <v>2674</v>
      </c>
      <c r="D1336" s="45">
        <v>30471.11</v>
      </c>
      <c r="E1336" s="45">
        <v>2508.19</v>
      </c>
      <c r="F1336" s="45"/>
      <c r="G1336" s="45">
        <v>0</v>
      </c>
      <c r="H1336" s="45"/>
      <c r="I1336" s="45"/>
      <c r="J1336" s="45">
        <v>32979.300000000003</v>
      </c>
      <c r="K1336" s="45">
        <v>2385.64</v>
      </c>
      <c r="L1336" s="45">
        <v>0</v>
      </c>
      <c r="M1336" s="45"/>
      <c r="N1336" s="45">
        <v>2385.64</v>
      </c>
      <c r="O1336" s="45">
        <v>30593.66</v>
      </c>
      <c r="P1336" s="39"/>
      <c r="Q1336" s="39"/>
    </row>
    <row r="1337" spans="1:17" x14ac:dyDescent="0.25">
      <c r="A1337" s="46" t="s">
        <v>1491</v>
      </c>
      <c r="B1337" s="46" t="s">
        <v>291</v>
      </c>
      <c r="C1337" s="46" t="s">
        <v>362</v>
      </c>
      <c r="D1337" s="47">
        <v>28947.55</v>
      </c>
      <c r="E1337" s="48">
        <v>0</v>
      </c>
      <c r="F1337" s="47">
        <v>1335.15</v>
      </c>
      <c r="G1337" s="48">
        <v>0</v>
      </c>
      <c r="H1337" s="48">
        <v>0</v>
      </c>
      <c r="I1337" s="48">
        <v>0</v>
      </c>
      <c r="J1337" s="48">
        <f>SUM(D1337:I1337)</f>
        <v>30282.7</v>
      </c>
      <c r="K1337" s="48">
        <v>3331.09</v>
      </c>
      <c r="L1337" s="48">
        <v>6729.68</v>
      </c>
      <c r="M1337" s="48">
        <v>0</v>
      </c>
      <c r="N1337" s="48">
        <f>SUM(K1337:M1337)</f>
        <v>10060.77</v>
      </c>
      <c r="O1337" s="48">
        <f>+J1337-N1337</f>
        <v>20221.93</v>
      </c>
      <c r="P1337" s="48"/>
      <c r="Q1337" s="49">
        <v>870.86</v>
      </c>
    </row>
    <row r="1338" spans="1:17" x14ac:dyDescent="0.25">
      <c r="A1338" s="40" t="s">
        <v>1492</v>
      </c>
      <c r="B1338" s="40" t="s">
        <v>326</v>
      </c>
      <c r="C1338" s="40" t="s">
        <v>327</v>
      </c>
      <c r="D1338" s="41">
        <v>30471.11</v>
      </c>
      <c r="E1338" s="42">
        <v>2605.5100000000002</v>
      </c>
      <c r="F1338" s="41">
        <v>0</v>
      </c>
      <c r="G1338" s="42">
        <v>0</v>
      </c>
      <c r="H1338" s="42">
        <v>0</v>
      </c>
      <c r="I1338" s="42">
        <v>3638.42</v>
      </c>
      <c r="J1338" s="42">
        <f>SUM(D1338:I1338)</f>
        <v>36715.040000000001</v>
      </c>
      <c r="K1338" s="42">
        <v>3638.42</v>
      </c>
      <c r="L1338" s="42">
        <v>7226.14</v>
      </c>
      <c r="M1338" s="42">
        <v>0</v>
      </c>
      <c r="N1338" s="42">
        <f>SUM(K1338:M1338)</f>
        <v>10864.560000000001</v>
      </c>
      <c r="O1338" s="42">
        <f>+J1338-N1338</f>
        <v>25850.48</v>
      </c>
      <c r="P1338" s="42"/>
      <c r="Q1338" s="43">
        <v>0</v>
      </c>
    </row>
    <row r="1339" spans="1:17" x14ac:dyDescent="0.25">
      <c r="A1339" s="46" t="s">
        <v>1493</v>
      </c>
      <c r="B1339" s="46" t="s">
        <v>326</v>
      </c>
      <c r="C1339" s="46" t="s">
        <v>332</v>
      </c>
      <c r="D1339" s="47">
        <v>30471.11</v>
      </c>
      <c r="E1339" s="48">
        <v>1902.05</v>
      </c>
      <c r="F1339" s="47">
        <v>0</v>
      </c>
      <c r="G1339" s="48">
        <v>16186.57</v>
      </c>
      <c r="H1339" s="48">
        <v>0</v>
      </c>
      <c r="I1339" s="48">
        <v>5341.56</v>
      </c>
      <c r="J1339" s="48">
        <f>SUM(D1339:I1339)</f>
        <v>53901.289999999994</v>
      </c>
      <c r="K1339" s="48">
        <v>5341.56</v>
      </c>
      <c r="L1339" s="48">
        <v>6156.45</v>
      </c>
      <c r="M1339" s="48">
        <v>0</v>
      </c>
      <c r="N1339" s="48">
        <f>SUM(K1339:M1339)</f>
        <v>11498.01</v>
      </c>
      <c r="O1339" s="48">
        <f>+J1339-N1339</f>
        <v>42403.279999999992</v>
      </c>
      <c r="P1339" s="48"/>
      <c r="Q1339" s="49">
        <v>0</v>
      </c>
    </row>
    <row r="1340" spans="1:17" x14ac:dyDescent="0.25">
      <c r="A1340" s="37" t="s">
        <v>3042</v>
      </c>
      <c r="B1340" s="37" t="s">
        <v>326</v>
      </c>
      <c r="C1340" s="37" t="s">
        <v>2674</v>
      </c>
      <c r="D1340" s="38">
        <v>30471.11</v>
      </c>
      <c r="E1340" s="38">
        <v>2872.57</v>
      </c>
      <c r="F1340" s="38"/>
      <c r="G1340" s="38">
        <v>0</v>
      </c>
      <c r="H1340" s="38"/>
      <c r="I1340" s="38"/>
      <c r="J1340" s="38">
        <v>33343.68</v>
      </c>
      <c r="K1340" s="38">
        <v>2425.7199999999998</v>
      </c>
      <c r="L1340" s="38">
        <v>0</v>
      </c>
      <c r="M1340" s="38"/>
      <c r="N1340" s="38">
        <v>2425.7199999999998</v>
      </c>
      <c r="O1340" s="38">
        <v>30917.96</v>
      </c>
      <c r="P1340" s="39"/>
      <c r="Q1340" s="39"/>
    </row>
    <row r="1341" spans="1:17" x14ac:dyDescent="0.25">
      <c r="A1341" s="40" t="s">
        <v>1494</v>
      </c>
      <c r="B1341" s="40" t="s">
        <v>326</v>
      </c>
      <c r="C1341" s="40" t="s">
        <v>771</v>
      </c>
      <c r="D1341" s="41">
        <v>30471.11</v>
      </c>
      <c r="E1341" s="42">
        <v>674.62</v>
      </c>
      <c r="F1341" s="41">
        <v>215.28</v>
      </c>
      <c r="G1341" s="42">
        <v>0</v>
      </c>
      <c r="H1341" s="42">
        <v>0</v>
      </c>
      <c r="I1341" s="42">
        <v>3449.71</v>
      </c>
      <c r="J1341" s="42">
        <f>SUM(D1341:I1341)</f>
        <v>34810.720000000001</v>
      </c>
      <c r="K1341" s="42">
        <v>3449.71</v>
      </c>
      <c r="L1341" s="42">
        <v>6754.11</v>
      </c>
      <c r="M1341" s="42">
        <v>0</v>
      </c>
      <c r="N1341" s="42">
        <f>SUM(K1341:M1341)</f>
        <v>10203.82</v>
      </c>
      <c r="O1341" s="42">
        <f>+J1341-N1341</f>
        <v>24606.9</v>
      </c>
      <c r="P1341" s="42"/>
      <c r="Q1341" s="43">
        <v>0</v>
      </c>
    </row>
    <row r="1342" spans="1:17" x14ac:dyDescent="0.25">
      <c r="A1342" s="44" t="s">
        <v>3043</v>
      </c>
      <c r="B1342" s="44" t="s">
        <v>291</v>
      </c>
      <c r="C1342" s="44" t="s">
        <v>383</v>
      </c>
      <c r="D1342" s="45">
        <v>28947.55</v>
      </c>
      <c r="E1342" s="45">
        <v>2335.2199999999998</v>
      </c>
      <c r="F1342" s="45"/>
      <c r="G1342" s="45">
        <v>0</v>
      </c>
      <c r="H1342" s="45"/>
      <c r="I1342" s="45"/>
      <c r="J1342" s="45">
        <v>31282.77</v>
      </c>
      <c r="K1342" s="45">
        <v>2199.02</v>
      </c>
      <c r="L1342" s="45">
        <v>0</v>
      </c>
      <c r="M1342" s="45"/>
      <c r="N1342" s="45">
        <v>2199.02</v>
      </c>
      <c r="O1342" s="45">
        <v>29083.75</v>
      </c>
      <c r="P1342" s="39"/>
      <c r="Q1342" s="39"/>
    </row>
    <row r="1343" spans="1:17" x14ac:dyDescent="0.25">
      <c r="A1343" s="37" t="s">
        <v>3044</v>
      </c>
      <c r="B1343" s="37" t="s">
        <v>326</v>
      </c>
      <c r="C1343" s="37" t="s">
        <v>383</v>
      </c>
      <c r="D1343" s="38">
        <v>30471.11</v>
      </c>
      <c r="E1343" s="38">
        <v>2508.19</v>
      </c>
      <c r="F1343" s="38"/>
      <c r="G1343" s="38">
        <v>0</v>
      </c>
      <c r="H1343" s="38"/>
      <c r="I1343" s="38"/>
      <c r="J1343" s="38">
        <v>32979.300000000003</v>
      </c>
      <c r="K1343" s="38">
        <v>3006.68</v>
      </c>
      <c r="L1343" s="38">
        <v>6849.51</v>
      </c>
      <c r="M1343" s="38"/>
      <c r="N1343" s="38">
        <v>9856.19</v>
      </c>
      <c r="O1343" s="38">
        <v>23123.11</v>
      </c>
      <c r="P1343" s="39"/>
      <c r="Q1343" s="39"/>
    </row>
    <row r="1344" spans="1:17" x14ac:dyDescent="0.25">
      <c r="A1344" s="44" t="s">
        <v>3045</v>
      </c>
      <c r="B1344" s="44" t="s">
        <v>326</v>
      </c>
      <c r="C1344" s="44" t="s">
        <v>2674</v>
      </c>
      <c r="D1344" s="45">
        <v>30471.11</v>
      </c>
      <c r="E1344" s="45">
        <v>2628.82</v>
      </c>
      <c r="F1344" s="45"/>
      <c r="G1344" s="45">
        <v>0</v>
      </c>
      <c r="H1344" s="45"/>
      <c r="I1344" s="45"/>
      <c r="J1344" s="45">
        <v>33099.93</v>
      </c>
      <c r="K1344" s="45">
        <v>3019.95</v>
      </c>
      <c r="L1344" s="45">
        <v>6879.04</v>
      </c>
      <c r="M1344" s="45"/>
      <c r="N1344" s="45">
        <v>9898.99</v>
      </c>
      <c r="O1344" s="45">
        <v>23200.94</v>
      </c>
      <c r="P1344" s="39"/>
      <c r="Q1344" s="39"/>
    </row>
    <row r="1345" spans="1:17" x14ac:dyDescent="0.25">
      <c r="A1345" s="37" t="s">
        <v>3046</v>
      </c>
      <c r="B1345" s="37" t="s">
        <v>291</v>
      </c>
      <c r="C1345" s="37" t="s">
        <v>1046</v>
      </c>
      <c r="D1345" s="38">
        <v>28947.55</v>
      </c>
      <c r="E1345" s="38">
        <v>2699.97</v>
      </c>
      <c r="F1345" s="38"/>
      <c r="G1345" s="38">
        <v>0</v>
      </c>
      <c r="H1345" s="38"/>
      <c r="I1345" s="38"/>
      <c r="J1345" s="38">
        <v>31647.52</v>
      </c>
      <c r="K1345" s="38">
        <v>2860.18</v>
      </c>
      <c r="L1345" s="38">
        <v>6942.88</v>
      </c>
      <c r="M1345" s="38"/>
      <c r="N1345" s="38">
        <v>9803.06</v>
      </c>
      <c r="O1345" s="38">
        <v>21844.46</v>
      </c>
      <c r="P1345" s="39"/>
      <c r="Q1345" s="39"/>
    </row>
    <row r="1346" spans="1:17" x14ac:dyDescent="0.25">
      <c r="A1346" s="46" t="s">
        <v>1495</v>
      </c>
      <c r="B1346" s="46" t="s">
        <v>291</v>
      </c>
      <c r="C1346" s="46" t="s">
        <v>294</v>
      </c>
      <c r="D1346" s="47">
        <v>28947.55</v>
      </c>
      <c r="E1346" s="48">
        <v>0</v>
      </c>
      <c r="F1346" s="47">
        <v>0</v>
      </c>
      <c r="G1346" s="48">
        <v>0</v>
      </c>
      <c r="H1346" s="48">
        <v>0</v>
      </c>
      <c r="I1346" s="48">
        <v>0</v>
      </c>
      <c r="J1346" s="48">
        <f>SUM(D1346:I1346)</f>
        <v>28947.55</v>
      </c>
      <c r="K1346" s="48">
        <v>3184.23</v>
      </c>
      <c r="L1346" s="48">
        <v>6215.55</v>
      </c>
      <c r="M1346" s="48">
        <v>0</v>
      </c>
      <c r="N1346" s="48">
        <f>SUM(K1346:M1346)</f>
        <v>9399.7800000000007</v>
      </c>
      <c r="O1346" s="48">
        <f>+J1346-N1346</f>
        <v>19547.769999999997</v>
      </c>
      <c r="P1346" s="48"/>
      <c r="Q1346" s="49">
        <v>0</v>
      </c>
    </row>
    <row r="1347" spans="1:17" x14ac:dyDescent="0.25">
      <c r="A1347" s="40" t="s">
        <v>1496</v>
      </c>
      <c r="B1347" s="40" t="s">
        <v>300</v>
      </c>
      <c r="C1347" s="40" t="s">
        <v>1159</v>
      </c>
      <c r="D1347" s="41">
        <v>27500.17</v>
      </c>
      <c r="E1347" s="42">
        <v>0</v>
      </c>
      <c r="F1347" s="41">
        <v>0</v>
      </c>
      <c r="G1347" s="42">
        <v>0</v>
      </c>
      <c r="H1347" s="42">
        <v>0</v>
      </c>
      <c r="I1347" s="42">
        <v>0</v>
      </c>
      <c r="J1347" s="42">
        <f>SUM(D1347:I1347)</f>
        <v>27500.17</v>
      </c>
      <c r="K1347" s="42">
        <v>3025.01</v>
      </c>
      <c r="L1347" s="42">
        <v>7583.58</v>
      </c>
      <c r="M1347" s="42">
        <v>0</v>
      </c>
      <c r="N1347" s="42">
        <f>SUM(K1347:M1347)</f>
        <v>10608.59</v>
      </c>
      <c r="O1347" s="42">
        <f>+J1347-N1347</f>
        <v>16891.579999999998</v>
      </c>
      <c r="P1347" s="42"/>
      <c r="Q1347" s="43">
        <v>6262.83</v>
      </c>
    </row>
    <row r="1348" spans="1:17" x14ac:dyDescent="0.25">
      <c r="A1348" s="44" t="s">
        <v>3047</v>
      </c>
      <c r="B1348" s="44" t="s">
        <v>326</v>
      </c>
      <c r="C1348" s="44" t="s">
        <v>2674</v>
      </c>
      <c r="D1348" s="45">
        <v>30471.11</v>
      </c>
      <c r="E1348" s="45">
        <v>2508.19</v>
      </c>
      <c r="F1348" s="45"/>
      <c r="G1348" s="45">
        <v>0</v>
      </c>
      <c r="H1348" s="45"/>
      <c r="I1348" s="45"/>
      <c r="J1348" s="45">
        <v>32979.300000000003</v>
      </c>
      <c r="K1348" s="45">
        <v>2385.64</v>
      </c>
      <c r="L1348" s="45">
        <v>0</v>
      </c>
      <c r="M1348" s="45"/>
      <c r="N1348" s="45">
        <v>2385.64</v>
      </c>
      <c r="O1348" s="45">
        <v>30593.66</v>
      </c>
      <c r="P1348" s="39"/>
      <c r="Q1348" s="39"/>
    </row>
    <row r="1349" spans="1:17" x14ac:dyDescent="0.25">
      <c r="A1349" s="46" t="s">
        <v>1497</v>
      </c>
      <c r="B1349" s="46" t="s">
        <v>326</v>
      </c>
      <c r="C1349" s="46" t="s">
        <v>332</v>
      </c>
      <c r="D1349" s="47">
        <v>30471.11</v>
      </c>
      <c r="E1349" s="48">
        <v>1902.05</v>
      </c>
      <c r="F1349" s="47">
        <v>0</v>
      </c>
      <c r="G1349" s="48">
        <v>0</v>
      </c>
      <c r="H1349" s="48">
        <v>0</v>
      </c>
      <c r="I1349" s="48">
        <v>3561.04</v>
      </c>
      <c r="J1349" s="48">
        <f>SUM(D1349:I1349)</f>
        <v>35934.199999999997</v>
      </c>
      <c r="K1349" s="48">
        <v>4208.5</v>
      </c>
      <c r="L1349" s="48">
        <v>7053.97</v>
      </c>
      <c r="M1349" s="48">
        <v>0</v>
      </c>
      <c r="N1349" s="48">
        <f>SUM(K1349:M1349)</f>
        <v>11262.470000000001</v>
      </c>
      <c r="O1349" s="48">
        <f>+J1349-N1349</f>
        <v>24671.729999999996</v>
      </c>
      <c r="P1349" s="48"/>
      <c r="Q1349" s="49">
        <v>0</v>
      </c>
    </row>
    <row r="1350" spans="1:17" x14ac:dyDescent="0.25">
      <c r="A1350" s="40" t="s">
        <v>1498</v>
      </c>
      <c r="B1350" s="40" t="s">
        <v>291</v>
      </c>
      <c r="C1350" s="40" t="s">
        <v>323</v>
      </c>
      <c r="D1350" s="41">
        <v>28947.55</v>
      </c>
      <c r="E1350" s="42">
        <v>0</v>
      </c>
      <c r="F1350" s="41">
        <v>0</v>
      </c>
      <c r="G1350" s="42">
        <v>0</v>
      </c>
      <c r="H1350" s="42">
        <v>0</v>
      </c>
      <c r="I1350" s="42">
        <v>0</v>
      </c>
      <c r="J1350" s="42">
        <f>SUM(D1350:I1350)</f>
        <v>28947.55</v>
      </c>
      <c r="K1350" s="42">
        <v>3184.23</v>
      </c>
      <c r="L1350" s="42">
        <v>6215.55</v>
      </c>
      <c r="M1350" s="42">
        <v>0</v>
      </c>
      <c r="N1350" s="42">
        <f>SUM(K1350:M1350)</f>
        <v>9399.7800000000007</v>
      </c>
      <c r="O1350" s="42">
        <f>+J1350-N1350</f>
        <v>19547.769999999997</v>
      </c>
      <c r="P1350" s="42"/>
      <c r="Q1350" s="43">
        <v>0</v>
      </c>
    </row>
    <row r="1351" spans="1:17" x14ac:dyDescent="0.25">
      <c r="A1351" s="37" t="s">
        <v>3048</v>
      </c>
      <c r="B1351" s="37" t="s">
        <v>326</v>
      </c>
      <c r="C1351" s="37" t="s">
        <v>2674</v>
      </c>
      <c r="D1351" s="38">
        <v>30471.11</v>
      </c>
      <c r="E1351" s="38">
        <v>2508.19</v>
      </c>
      <c r="F1351" s="38"/>
      <c r="G1351" s="38">
        <v>0</v>
      </c>
      <c r="H1351" s="38"/>
      <c r="I1351" s="38"/>
      <c r="J1351" s="38">
        <v>32979.300000000003</v>
      </c>
      <c r="K1351" s="38">
        <v>2385.64</v>
      </c>
      <c r="L1351" s="38">
        <v>0</v>
      </c>
      <c r="M1351" s="38"/>
      <c r="N1351" s="38">
        <v>2385.64</v>
      </c>
      <c r="O1351" s="38">
        <v>30593.66</v>
      </c>
      <c r="P1351" s="39"/>
      <c r="Q1351" s="39"/>
    </row>
    <row r="1352" spans="1:17" x14ac:dyDescent="0.25">
      <c r="A1352" s="46" t="s">
        <v>1499</v>
      </c>
      <c r="B1352" s="46" t="s">
        <v>329</v>
      </c>
      <c r="C1352" s="46" t="s">
        <v>1500</v>
      </c>
      <c r="D1352" s="47">
        <v>26125.919999999998</v>
      </c>
      <c r="E1352" s="48">
        <v>0</v>
      </c>
      <c r="F1352" s="47">
        <v>0</v>
      </c>
      <c r="G1352" s="48">
        <v>0</v>
      </c>
      <c r="H1352" s="48">
        <v>0</v>
      </c>
      <c r="I1352" s="48">
        <v>0</v>
      </c>
      <c r="J1352" s="48">
        <f>SUM(D1352:I1352)</f>
        <v>26125.919999999998</v>
      </c>
      <c r="K1352" s="48">
        <v>2873.85</v>
      </c>
      <c r="L1352" s="48">
        <v>5420.68</v>
      </c>
      <c r="M1352" s="48">
        <v>0</v>
      </c>
      <c r="N1352" s="48">
        <f>SUM(K1352:M1352)</f>
        <v>8294.5300000000007</v>
      </c>
      <c r="O1352" s="48">
        <f>+J1352-N1352</f>
        <v>17831.39</v>
      </c>
      <c r="P1352" s="48"/>
      <c r="Q1352" s="49">
        <v>0</v>
      </c>
    </row>
    <row r="1353" spans="1:17" x14ac:dyDescent="0.25">
      <c r="A1353" s="44" t="s">
        <v>3049</v>
      </c>
      <c r="B1353" s="44" t="s">
        <v>291</v>
      </c>
      <c r="C1353" s="44" t="s">
        <v>294</v>
      </c>
      <c r="D1353" s="45">
        <v>28947.55</v>
      </c>
      <c r="E1353" s="45">
        <v>1470.73</v>
      </c>
      <c r="F1353" s="45"/>
      <c r="G1353" s="45">
        <v>0</v>
      </c>
      <c r="H1353" s="45"/>
      <c r="I1353" s="45"/>
      <c r="J1353" s="45">
        <v>30418.28</v>
      </c>
      <c r="K1353" s="45">
        <v>2724.97</v>
      </c>
      <c r="L1353" s="45">
        <v>6694.16</v>
      </c>
      <c r="M1353" s="45"/>
      <c r="N1353" s="45">
        <v>9419.1299999999992</v>
      </c>
      <c r="O1353" s="45">
        <v>20999.15</v>
      </c>
      <c r="P1353" s="39"/>
      <c r="Q1353" s="39"/>
    </row>
    <row r="1354" spans="1:17" x14ac:dyDescent="0.25">
      <c r="A1354" s="40" t="s">
        <v>1501</v>
      </c>
      <c r="B1354" s="40" t="s">
        <v>291</v>
      </c>
      <c r="C1354" s="40" t="s">
        <v>294</v>
      </c>
      <c r="D1354" s="41">
        <v>28947.55</v>
      </c>
      <c r="E1354" s="42">
        <v>758.18</v>
      </c>
      <c r="F1354" s="41">
        <v>2324.65</v>
      </c>
      <c r="G1354" s="42">
        <v>0</v>
      </c>
      <c r="H1354" s="42">
        <v>0</v>
      </c>
      <c r="I1354" s="42">
        <v>3355.75</v>
      </c>
      <c r="J1354" s="42">
        <f>SUM(D1354:I1354)</f>
        <v>35386.130000000005</v>
      </c>
      <c r="K1354" s="42">
        <v>3355.75</v>
      </c>
      <c r="L1354" s="42">
        <v>6964.02</v>
      </c>
      <c r="M1354" s="42">
        <v>0</v>
      </c>
      <c r="N1354" s="42">
        <f>SUM(K1354:M1354)</f>
        <v>10319.77</v>
      </c>
      <c r="O1354" s="42">
        <f>+J1354-N1354</f>
        <v>25066.360000000004</v>
      </c>
      <c r="P1354" s="42"/>
      <c r="Q1354" s="43">
        <v>0</v>
      </c>
    </row>
    <row r="1355" spans="1:17" x14ac:dyDescent="0.25">
      <c r="A1355" s="46" t="s">
        <v>1502</v>
      </c>
      <c r="B1355" s="46" t="s">
        <v>381</v>
      </c>
      <c r="C1355" s="46" t="s">
        <v>429</v>
      </c>
      <c r="D1355" s="47">
        <v>24818.71</v>
      </c>
      <c r="E1355" s="48">
        <v>0</v>
      </c>
      <c r="F1355" s="47">
        <v>0</v>
      </c>
      <c r="G1355" s="48">
        <v>0</v>
      </c>
      <c r="H1355" s="48">
        <v>0</v>
      </c>
      <c r="I1355" s="48">
        <v>0</v>
      </c>
      <c r="J1355" s="48">
        <f>SUM(D1355:I1355)</f>
        <v>24818.71</v>
      </c>
      <c r="K1355" s="48">
        <v>2730.05</v>
      </c>
      <c r="L1355" s="48">
        <v>4167.2</v>
      </c>
      <c r="M1355" s="48">
        <v>0</v>
      </c>
      <c r="N1355" s="48">
        <f>SUM(K1355:M1355)</f>
        <v>6897.25</v>
      </c>
      <c r="O1355" s="48">
        <f>+J1355-N1355</f>
        <v>17921.46</v>
      </c>
      <c r="P1355" s="48"/>
      <c r="Q1355" s="49">
        <v>0</v>
      </c>
    </row>
    <row r="1356" spans="1:17" x14ac:dyDescent="0.25">
      <c r="A1356" s="37" t="s">
        <v>3050</v>
      </c>
      <c r="B1356" s="37" t="s">
        <v>326</v>
      </c>
      <c r="C1356" s="37" t="s">
        <v>2674</v>
      </c>
      <c r="D1356" s="38">
        <v>30471.11</v>
      </c>
      <c r="E1356" s="38">
        <v>2634.63</v>
      </c>
      <c r="F1356" s="38"/>
      <c r="G1356" s="38">
        <v>0</v>
      </c>
      <c r="H1356" s="38"/>
      <c r="I1356" s="38"/>
      <c r="J1356" s="38">
        <v>33105.74</v>
      </c>
      <c r="K1356" s="38">
        <v>3020.59</v>
      </c>
      <c r="L1356" s="38">
        <v>6880.46</v>
      </c>
      <c r="M1356" s="38"/>
      <c r="N1356" s="38">
        <v>9901.0499999999993</v>
      </c>
      <c r="O1356" s="38">
        <v>23204.69</v>
      </c>
      <c r="P1356" s="39"/>
      <c r="Q1356" s="39"/>
    </row>
    <row r="1357" spans="1:17" x14ac:dyDescent="0.25">
      <c r="A1357" s="40" t="s">
        <v>1503</v>
      </c>
      <c r="B1357" s="40" t="s">
        <v>381</v>
      </c>
      <c r="C1357" s="40" t="s">
        <v>843</v>
      </c>
      <c r="D1357" s="41">
        <v>14063.94</v>
      </c>
      <c r="E1357" s="42">
        <v>0</v>
      </c>
      <c r="F1357" s="41">
        <v>0</v>
      </c>
      <c r="G1357" s="42">
        <v>0</v>
      </c>
      <c r="H1357" s="42">
        <v>0</v>
      </c>
      <c r="I1357" s="42">
        <v>0</v>
      </c>
      <c r="J1357" s="42">
        <f>SUM(D1357:I1357)</f>
        <v>14063.94</v>
      </c>
      <c r="K1357" s="42">
        <v>621.03</v>
      </c>
      <c r="L1357" s="42">
        <v>2827.44</v>
      </c>
      <c r="M1357" s="42">
        <v>0</v>
      </c>
      <c r="N1357" s="42">
        <f>SUM(K1357:M1357)</f>
        <v>3448.4700000000003</v>
      </c>
      <c r="O1357" s="42">
        <f>+J1357-N1357</f>
        <v>10615.470000000001</v>
      </c>
      <c r="P1357" s="42"/>
      <c r="Q1357" s="43">
        <v>0</v>
      </c>
    </row>
    <row r="1358" spans="1:17" x14ac:dyDescent="0.25">
      <c r="A1358" s="44" t="s">
        <v>3051</v>
      </c>
      <c r="B1358" s="44" t="s">
        <v>291</v>
      </c>
      <c r="C1358" s="44" t="s">
        <v>383</v>
      </c>
      <c r="D1358" s="45">
        <v>28947.55</v>
      </c>
      <c r="E1358" s="45">
        <v>2335.2199999999998</v>
      </c>
      <c r="F1358" s="45"/>
      <c r="G1358" s="45">
        <v>0</v>
      </c>
      <c r="H1358" s="45"/>
      <c r="I1358" s="45"/>
      <c r="J1358" s="45">
        <v>31282.77</v>
      </c>
      <c r="K1358" s="45">
        <v>2820.06</v>
      </c>
      <c r="L1358" s="45">
        <v>6382.15</v>
      </c>
      <c r="M1358" s="45"/>
      <c r="N1358" s="45">
        <v>9202.2099999999991</v>
      </c>
      <c r="O1358" s="45">
        <v>22080.560000000001</v>
      </c>
      <c r="P1358" s="39"/>
      <c r="Q1358" s="39"/>
    </row>
    <row r="1359" spans="1:17" x14ac:dyDescent="0.25">
      <c r="A1359" s="46" t="s">
        <v>1504</v>
      </c>
      <c r="B1359" s="46" t="s">
        <v>291</v>
      </c>
      <c r="C1359" s="46" t="s">
        <v>570</v>
      </c>
      <c r="D1359" s="47">
        <v>28947.55</v>
      </c>
      <c r="E1359" s="48">
        <v>0</v>
      </c>
      <c r="F1359" s="47">
        <v>0</v>
      </c>
      <c r="G1359" s="48">
        <v>14473.77</v>
      </c>
      <c r="H1359" s="48">
        <v>0</v>
      </c>
      <c r="I1359" s="48">
        <v>0</v>
      </c>
      <c r="J1359" s="48">
        <f>SUM(D1359:I1359)</f>
        <v>43421.32</v>
      </c>
      <c r="K1359" s="48">
        <v>4776.34</v>
      </c>
      <c r="L1359" s="48">
        <v>6323.05</v>
      </c>
      <c r="M1359" s="48">
        <v>0</v>
      </c>
      <c r="N1359" s="48">
        <f>SUM(K1359:M1359)</f>
        <v>11099.39</v>
      </c>
      <c r="O1359" s="48">
        <f>+J1359-N1359</f>
        <v>32321.93</v>
      </c>
      <c r="P1359" s="48"/>
      <c r="Q1359" s="49">
        <v>580.52</v>
      </c>
    </row>
    <row r="1360" spans="1:17" x14ac:dyDescent="0.25">
      <c r="A1360" s="37" t="s">
        <v>3052</v>
      </c>
      <c r="B1360" s="37" t="s">
        <v>326</v>
      </c>
      <c r="C1360" s="37" t="s">
        <v>2674</v>
      </c>
      <c r="D1360" s="38">
        <v>30471.11</v>
      </c>
      <c r="E1360" s="38">
        <v>2663.75</v>
      </c>
      <c r="F1360" s="38"/>
      <c r="G1360" s="38">
        <v>0</v>
      </c>
      <c r="H1360" s="38"/>
      <c r="I1360" s="38"/>
      <c r="J1360" s="38">
        <v>33134.86</v>
      </c>
      <c r="K1360" s="38">
        <v>3023.79</v>
      </c>
      <c r="L1360" s="38">
        <v>6887.58</v>
      </c>
      <c r="M1360" s="38"/>
      <c r="N1360" s="38">
        <v>9911.3700000000008</v>
      </c>
      <c r="O1360" s="38">
        <v>23223.49</v>
      </c>
      <c r="P1360" s="39"/>
      <c r="Q1360" s="39"/>
    </row>
    <row r="1361" spans="1:17" x14ac:dyDescent="0.25">
      <c r="A1361" s="40" t="s">
        <v>1505</v>
      </c>
      <c r="B1361" s="40" t="s">
        <v>291</v>
      </c>
      <c r="C1361" s="40" t="s">
        <v>323</v>
      </c>
      <c r="D1361" s="41">
        <v>28947.55</v>
      </c>
      <c r="E1361" s="42">
        <v>0</v>
      </c>
      <c r="F1361" s="41">
        <v>0</v>
      </c>
      <c r="G1361" s="42">
        <v>0</v>
      </c>
      <c r="H1361" s="42">
        <v>0</v>
      </c>
      <c r="I1361" s="42">
        <v>0</v>
      </c>
      <c r="J1361" s="42">
        <f>SUM(D1361:I1361)</f>
        <v>28947.55</v>
      </c>
      <c r="K1361" s="42">
        <v>3184.23</v>
      </c>
      <c r="L1361" s="42">
        <v>7487.66</v>
      </c>
      <c r="M1361" s="42">
        <v>0</v>
      </c>
      <c r="N1361" s="42">
        <f>SUM(K1361:M1361)</f>
        <v>10671.89</v>
      </c>
      <c r="O1361" s="42">
        <f>+J1361-N1361</f>
        <v>18275.66</v>
      </c>
      <c r="P1361" s="42"/>
      <c r="Q1361" s="43">
        <v>4815.45</v>
      </c>
    </row>
    <row r="1362" spans="1:17" x14ac:dyDescent="0.25">
      <c r="A1362" s="44" t="s">
        <v>3053</v>
      </c>
      <c r="B1362" s="44" t="s">
        <v>326</v>
      </c>
      <c r="C1362" s="44" t="s">
        <v>2674</v>
      </c>
      <c r="D1362" s="45">
        <v>30471.11</v>
      </c>
      <c r="E1362" s="45">
        <v>2605.5100000000002</v>
      </c>
      <c r="F1362" s="45"/>
      <c r="G1362" s="45">
        <v>16538.310000000001</v>
      </c>
      <c r="H1362" s="45"/>
      <c r="I1362" s="45"/>
      <c r="J1362" s="45">
        <v>49614.93</v>
      </c>
      <c r="K1362" s="45">
        <v>4215.5600000000004</v>
      </c>
      <c r="L1362" s="45">
        <v>6821.19</v>
      </c>
      <c r="M1362" s="45"/>
      <c r="N1362" s="45">
        <v>11036.75</v>
      </c>
      <c r="O1362" s="45">
        <v>38578.18</v>
      </c>
      <c r="P1362" s="39"/>
      <c r="Q1362" s="39"/>
    </row>
    <row r="1363" spans="1:17" x14ac:dyDescent="0.25">
      <c r="A1363" s="46" t="s">
        <v>1506</v>
      </c>
      <c r="B1363" s="46" t="s">
        <v>329</v>
      </c>
      <c r="C1363" s="46" t="s">
        <v>1248</v>
      </c>
      <c r="D1363" s="47">
        <v>26125.919999999998</v>
      </c>
      <c r="E1363" s="48">
        <v>0</v>
      </c>
      <c r="F1363" s="47">
        <v>0</v>
      </c>
      <c r="G1363" s="48">
        <v>0</v>
      </c>
      <c r="H1363" s="48">
        <v>0</v>
      </c>
      <c r="I1363" s="48">
        <v>0</v>
      </c>
      <c r="J1363" s="48">
        <f>SUM(D1363:I1363)</f>
        <v>26125.919999999998</v>
      </c>
      <c r="K1363" s="48">
        <v>2873.85</v>
      </c>
      <c r="L1363" s="48">
        <v>6482.89</v>
      </c>
      <c r="M1363" s="48">
        <v>0</v>
      </c>
      <c r="N1363" s="48">
        <f>SUM(K1363:M1363)</f>
        <v>9356.74</v>
      </c>
      <c r="O1363" s="48">
        <f>+J1363-N1363</f>
        <v>16769.18</v>
      </c>
      <c r="P1363" s="48"/>
      <c r="Q1363" s="49">
        <v>3483.44</v>
      </c>
    </row>
    <row r="1364" spans="1:17" x14ac:dyDescent="0.25">
      <c r="A1364" s="40" t="s">
        <v>1507</v>
      </c>
      <c r="B1364" s="40" t="s">
        <v>326</v>
      </c>
      <c r="C1364" s="40" t="s">
        <v>335</v>
      </c>
      <c r="D1364" s="41">
        <v>30471.11</v>
      </c>
      <c r="E1364" s="42">
        <v>1650.75</v>
      </c>
      <c r="F1364" s="41">
        <v>763.83</v>
      </c>
      <c r="G1364" s="42">
        <v>0</v>
      </c>
      <c r="H1364" s="42">
        <v>0</v>
      </c>
      <c r="I1364" s="42">
        <v>3617.42</v>
      </c>
      <c r="J1364" s="42">
        <f>SUM(D1364:I1364)</f>
        <v>36503.11</v>
      </c>
      <c r="K1364" s="42">
        <v>3617.42</v>
      </c>
      <c r="L1364" s="42">
        <v>7127.27</v>
      </c>
      <c r="M1364" s="42">
        <v>0</v>
      </c>
      <c r="N1364" s="42">
        <f>SUM(K1364:M1364)</f>
        <v>10744.69</v>
      </c>
      <c r="O1364" s="42">
        <f>+J1364-N1364</f>
        <v>25758.42</v>
      </c>
      <c r="P1364" s="42"/>
      <c r="Q1364" s="43">
        <v>0</v>
      </c>
    </row>
    <row r="1365" spans="1:17" x14ac:dyDescent="0.25">
      <c r="A1365" s="46" t="s">
        <v>1508</v>
      </c>
      <c r="B1365" s="46" t="s">
        <v>291</v>
      </c>
      <c r="C1365" s="46" t="s">
        <v>447</v>
      </c>
      <c r="D1365" s="47">
        <v>28947.55</v>
      </c>
      <c r="E1365" s="48">
        <v>0</v>
      </c>
      <c r="F1365" s="47">
        <v>0</v>
      </c>
      <c r="G1365" s="48">
        <v>14473.77</v>
      </c>
      <c r="H1365" s="48">
        <v>0</v>
      </c>
      <c r="I1365" s="48">
        <v>4776.34</v>
      </c>
      <c r="J1365" s="48">
        <f>SUM(D1365:I1365)</f>
        <v>48197.66</v>
      </c>
      <c r="K1365" s="48">
        <v>4776.34</v>
      </c>
      <c r="L1365" s="48">
        <v>9568.36</v>
      </c>
      <c r="M1365" s="48">
        <v>0</v>
      </c>
      <c r="N1365" s="48">
        <f>SUM(K1365:M1365)</f>
        <v>14344.7</v>
      </c>
      <c r="O1365" s="48">
        <f>+J1365-N1365</f>
        <v>33852.960000000006</v>
      </c>
      <c r="P1365" s="48"/>
      <c r="Q1365" s="49">
        <v>24819.51</v>
      </c>
    </row>
    <row r="1366" spans="1:17" x14ac:dyDescent="0.25">
      <c r="A1366" s="37" t="s">
        <v>3054</v>
      </c>
      <c r="B1366" s="37" t="s">
        <v>326</v>
      </c>
      <c r="C1366" s="37" t="s">
        <v>2674</v>
      </c>
      <c r="D1366" s="38">
        <v>30471.11</v>
      </c>
      <c r="E1366" s="38">
        <v>2650.66</v>
      </c>
      <c r="F1366" s="38"/>
      <c r="G1366" s="38">
        <v>0</v>
      </c>
      <c r="H1366" s="38"/>
      <c r="I1366" s="38"/>
      <c r="J1366" s="38">
        <v>33121.769999999997</v>
      </c>
      <c r="K1366" s="38">
        <v>3022.35</v>
      </c>
      <c r="L1366" s="38">
        <v>6884.38</v>
      </c>
      <c r="M1366" s="38"/>
      <c r="N1366" s="38">
        <v>9906.73</v>
      </c>
      <c r="O1366" s="38">
        <v>23215.040000000001</v>
      </c>
      <c r="P1366" s="39"/>
      <c r="Q1366" s="39"/>
    </row>
    <row r="1367" spans="1:17" x14ac:dyDescent="0.25">
      <c r="A1367" s="44" t="s">
        <v>3055</v>
      </c>
      <c r="B1367" s="44" t="s">
        <v>291</v>
      </c>
      <c r="C1367" s="44" t="s">
        <v>2674</v>
      </c>
      <c r="D1367" s="45">
        <v>28947.55</v>
      </c>
      <c r="E1367" s="45">
        <v>1470.73</v>
      </c>
      <c r="F1367" s="45"/>
      <c r="G1367" s="45">
        <v>0</v>
      </c>
      <c r="H1367" s="45"/>
      <c r="I1367" s="45"/>
      <c r="J1367" s="45">
        <v>30418.28</v>
      </c>
      <c r="K1367" s="45">
        <v>2724.97</v>
      </c>
      <c r="L1367" s="45">
        <v>5461.29</v>
      </c>
      <c r="M1367" s="45"/>
      <c r="N1367" s="45">
        <v>8186.26</v>
      </c>
      <c r="O1367" s="45">
        <v>22232.02</v>
      </c>
      <c r="P1367" s="39"/>
      <c r="Q1367" s="39"/>
    </row>
    <row r="1368" spans="1:17" x14ac:dyDescent="0.25">
      <c r="A1368" s="40" t="s">
        <v>1509</v>
      </c>
      <c r="B1368" s="40" t="s">
        <v>291</v>
      </c>
      <c r="C1368" s="40" t="s">
        <v>323</v>
      </c>
      <c r="D1368" s="41">
        <v>28947.55</v>
      </c>
      <c r="E1368" s="42">
        <v>1470.73</v>
      </c>
      <c r="F1368" s="41">
        <v>0</v>
      </c>
      <c r="G1368" s="42">
        <v>0</v>
      </c>
      <c r="H1368" s="42">
        <v>0</v>
      </c>
      <c r="I1368" s="42">
        <v>3346.01</v>
      </c>
      <c r="J1368" s="42">
        <f>SUM(D1368:I1368)</f>
        <v>33764.29</v>
      </c>
      <c r="K1368" s="42">
        <v>3346.01</v>
      </c>
      <c r="L1368" s="42">
        <v>7338.9</v>
      </c>
      <c r="M1368" s="42">
        <v>0</v>
      </c>
      <c r="N1368" s="42">
        <f>SUM(K1368:M1368)</f>
        <v>10684.91</v>
      </c>
      <c r="O1368" s="42">
        <f>+J1368-N1368</f>
        <v>23079.38</v>
      </c>
      <c r="P1368" s="42"/>
      <c r="Q1368" s="43">
        <v>3344.72</v>
      </c>
    </row>
    <row r="1369" spans="1:17" x14ac:dyDescent="0.25">
      <c r="A1369" s="46" t="s">
        <v>1510</v>
      </c>
      <c r="B1369" s="46" t="s">
        <v>300</v>
      </c>
      <c r="C1369" s="46" t="s">
        <v>1511</v>
      </c>
      <c r="D1369" s="48">
        <v>27500.17</v>
      </c>
      <c r="E1369" s="48">
        <v>0</v>
      </c>
      <c r="F1369" s="47">
        <v>0</v>
      </c>
      <c r="G1369" s="48">
        <v>0</v>
      </c>
      <c r="H1369" s="48">
        <v>0</v>
      </c>
      <c r="I1369" s="48">
        <v>3025.01</v>
      </c>
      <c r="J1369" s="48">
        <f>SUM(D1369:I1369)</f>
        <v>30525.18</v>
      </c>
      <c r="K1369" s="48">
        <v>3025.01</v>
      </c>
      <c r="L1369" s="48">
        <v>6100.79</v>
      </c>
      <c r="M1369" s="48">
        <v>0</v>
      </c>
      <c r="N1369" s="48">
        <f>SUM(K1369:M1369)</f>
        <v>9125.7999999999993</v>
      </c>
      <c r="O1369" s="48">
        <f>+J1369-N1369</f>
        <v>21399.38</v>
      </c>
      <c r="P1369" s="48"/>
      <c r="Q1369" s="49">
        <v>5660.59</v>
      </c>
    </row>
    <row r="1370" spans="1:17" x14ac:dyDescent="0.25">
      <c r="A1370" s="37" t="s">
        <v>3056</v>
      </c>
      <c r="B1370" s="37" t="s">
        <v>326</v>
      </c>
      <c r="C1370" s="37" t="s">
        <v>2674</v>
      </c>
      <c r="D1370" s="38">
        <v>30471.11</v>
      </c>
      <c r="E1370" s="38">
        <v>2650.66</v>
      </c>
      <c r="F1370" s="38"/>
      <c r="G1370" s="38">
        <v>0</v>
      </c>
      <c r="H1370" s="38"/>
      <c r="I1370" s="38"/>
      <c r="J1370" s="38">
        <v>33121.769999999997</v>
      </c>
      <c r="K1370" s="38">
        <v>2401.31</v>
      </c>
      <c r="L1370" s="38">
        <v>0</v>
      </c>
      <c r="M1370" s="38"/>
      <c r="N1370" s="38">
        <v>2401.31</v>
      </c>
      <c r="O1370" s="38">
        <v>30720.46</v>
      </c>
      <c r="P1370" s="39"/>
      <c r="Q1370" s="39"/>
    </row>
    <row r="1371" spans="1:17" x14ac:dyDescent="0.25">
      <c r="A1371" s="40" t="s">
        <v>1512</v>
      </c>
      <c r="B1371" s="40" t="s">
        <v>291</v>
      </c>
      <c r="C1371" s="40" t="s">
        <v>463</v>
      </c>
      <c r="D1371" s="41">
        <v>28947.55</v>
      </c>
      <c r="E1371" s="42">
        <v>0</v>
      </c>
      <c r="F1371" s="41">
        <v>0</v>
      </c>
      <c r="G1371" s="42">
        <v>0</v>
      </c>
      <c r="H1371" s="42">
        <v>0</v>
      </c>
      <c r="I1371" s="42">
        <v>0</v>
      </c>
      <c r="J1371" s="42">
        <f>SUM(D1371:I1371)</f>
        <v>28947.55</v>
      </c>
      <c r="K1371" s="42">
        <v>3184.23</v>
      </c>
      <c r="L1371" s="42">
        <v>7487.66</v>
      </c>
      <c r="M1371" s="42">
        <v>0</v>
      </c>
      <c r="N1371" s="42">
        <f>SUM(K1371:M1371)</f>
        <v>10671.89</v>
      </c>
      <c r="O1371" s="42">
        <f>+J1371-N1371</f>
        <v>18275.66</v>
      </c>
      <c r="P1371" s="42"/>
      <c r="Q1371" s="43">
        <v>4815.45</v>
      </c>
    </row>
    <row r="1372" spans="1:17" x14ac:dyDescent="0.25">
      <c r="A1372" s="46" t="s">
        <v>1513</v>
      </c>
      <c r="B1372" s="46" t="s">
        <v>326</v>
      </c>
      <c r="C1372" s="46" t="s">
        <v>335</v>
      </c>
      <c r="D1372" s="47">
        <v>30471.11</v>
      </c>
      <c r="E1372" s="48">
        <v>941.48</v>
      </c>
      <c r="F1372" s="47">
        <v>0</v>
      </c>
      <c r="G1372" s="48">
        <v>15706.29</v>
      </c>
      <c r="H1372" s="48">
        <v>0</v>
      </c>
      <c r="I1372" s="48">
        <v>5183.07</v>
      </c>
      <c r="J1372" s="48">
        <f>SUM(D1372:I1372)</f>
        <v>52301.950000000004</v>
      </c>
      <c r="K1372" s="48">
        <v>5183.07</v>
      </c>
      <c r="L1372" s="48">
        <v>5474.43</v>
      </c>
      <c r="M1372" s="48">
        <v>0</v>
      </c>
      <c r="N1372" s="48">
        <f>SUM(K1372:M1372)</f>
        <v>10657.5</v>
      </c>
      <c r="O1372" s="48">
        <f>+J1372-N1372</f>
        <v>41644.450000000004</v>
      </c>
      <c r="P1372" s="48"/>
      <c r="Q1372" s="49">
        <v>0</v>
      </c>
    </row>
    <row r="1373" spans="1:17" x14ac:dyDescent="0.25">
      <c r="A1373" s="44" t="s">
        <v>3057</v>
      </c>
      <c r="B1373" s="44" t="s">
        <v>326</v>
      </c>
      <c r="C1373" s="44" t="s">
        <v>518</v>
      </c>
      <c r="D1373" s="45">
        <v>30471.11</v>
      </c>
      <c r="E1373" s="45">
        <v>2605.5100000000002</v>
      </c>
      <c r="F1373" s="45"/>
      <c r="G1373" s="45">
        <v>16538.310000000001</v>
      </c>
      <c r="H1373" s="45"/>
      <c r="I1373" s="45"/>
      <c r="J1373" s="45">
        <v>49614.93</v>
      </c>
      <c r="K1373" s="45">
        <v>4215.5600000000004</v>
      </c>
      <c r="L1373" s="45">
        <v>0</v>
      </c>
      <c r="M1373" s="45"/>
      <c r="N1373" s="45">
        <v>4215.5600000000004</v>
      </c>
      <c r="O1373" s="45">
        <v>45399.37</v>
      </c>
      <c r="P1373" s="39"/>
      <c r="Q1373" s="39"/>
    </row>
    <row r="1374" spans="1:17" x14ac:dyDescent="0.25">
      <c r="A1374" s="37" t="s">
        <v>3058</v>
      </c>
      <c r="B1374" s="37" t="s">
        <v>329</v>
      </c>
      <c r="C1374" s="37" t="s">
        <v>2674</v>
      </c>
      <c r="D1374" s="38">
        <v>26125.919999999998</v>
      </c>
      <c r="E1374" s="38">
        <v>0</v>
      </c>
      <c r="F1374" s="38"/>
      <c r="G1374" s="38">
        <v>0</v>
      </c>
      <c r="H1374" s="38"/>
      <c r="I1374" s="38"/>
      <c r="J1374" s="38">
        <v>26125.919999999998</v>
      </c>
      <c r="K1374" s="38">
        <v>2252.81</v>
      </c>
      <c r="L1374" s="38">
        <v>5172.1499999999996</v>
      </c>
      <c r="M1374" s="38"/>
      <c r="N1374" s="38">
        <v>7424.96</v>
      </c>
      <c r="O1374" s="38">
        <v>18700.96</v>
      </c>
      <c r="P1374" s="39"/>
      <c r="Q1374" s="39"/>
    </row>
    <row r="1375" spans="1:17" x14ac:dyDescent="0.25">
      <c r="A1375" s="44" t="s">
        <v>3059</v>
      </c>
      <c r="B1375" s="44" t="s">
        <v>291</v>
      </c>
      <c r="C1375" s="44" t="s">
        <v>2674</v>
      </c>
      <c r="D1375" s="45">
        <v>28947.55</v>
      </c>
      <c r="E1375" s="45">
        <v>2176.06</v>
      </c>
      <c r="F1375" s="45"/>
      <c r="G1375" s="45">
        <v>0</v>
      </c>
      <c r="H1375" s="45"/>
      <c r="I1375" s="45"/>
      <c r="J1375" s="45">
        <v>31123.61</v>
      </c>
      <c r="K1375" s="45">
        <v>2802.55</v>
      </c>
      <c r="L1375" s="45">
        <v>6395.33</v>
      </c>
      <c r="M1375" s="45"/>
      <c r="N1375" s="45">
        <v>9197.8799999999992</v>
      </c>
      <c r="O1375" s="45">
        <v>21925.73</v>
      </c>
      <c r="P1375" s="39"/>
      <c r="Q1375" s="39"/>
    </row>
    <row r="1376" spans="1:17" x14ac:dyDescent="0.25">
      <c r="A1376" s="37" t="s">
        <v>3060</v>
      </c>
      <c r="B1376" s="37" t="s">
        <v>291</v>
      </c>
      <c r="C1376" s="37" t="s">
        <v>605</v>
      </c>
      <c r="D1376" s="38">
        <v>28947.55</v>
      </c>
      <c r="E1376" s="38">
        <v>606.26</v>
      </c>
      <c r="F1376" s="38"/>
      <c r="G1376" s="38">
        <v>0</v>
      </c>
      <c r="H1376" s="38"/>
      <c r="I1376" s="38"/>
      <c r="J1376" s="38">
        <v>29553.81</v>
      </c>
      <c r="K1376" s="38">
        <v>3220.95</v>
      </c>
      <c r="L1376" s="38">
        <v>6534.72</v>
      </c>
      <c r="M1376" s="38"/>
      <c r="N1376" s="38">
        <v>9755.67</v>
      </c>
      <c r="O1376" s="38">
        <v>19798.14</v>
      </c>
      <c r="P1376" s="39"/>
      <c r="Q1376" s="39"/>
    </row>
    <row r="1377" spans="1:17" x14ac:dyDescent="0.25">
      <c r="A1377" s="40" t="s">
        <v>1514</v>
      </c>
      <c r="B1377" s="40" t="s">
        <v>326</v>
      </c>
      <c r="C1377" s="40" t="s">
        <v>327</v>
      </c>
      <c r="D1377" s="41">
        <v>30471.11</v>
      </c>
      <c r="E1377" s="42">
        <v>1205.7</v>
      </c>
      <c r="F1377" s="41">
        <v>1068.1199999999999</v>
      </c>
      <c r="G1377" s="42">
        <v>0</v>
      </c>
      <c r="H1377" s="42">
        <v>0</v>
      </c>
      <c r="I1377" s="42">
        <v>0</v>
      </c>
      <c r="J1377" s="42">
        <f>SUM(D1377:I1377)</f>
        <v>32744.93</v>
      </c>
      <c r="K1377" s="42">
        <v>3601.94</v>
      </c>
      <c r="L1377" s="42">
        <v>7372.79</v>
      </c>
      <c r="M1377" s="42">
        <v>0</v>
      </c>
      <c r="N1377" s="42">
        <f>SUM(K1377:M1377)</f>
        <v>10974.73</v>
      </c>
      <c r="O1377" s="42">
        <f>+J1377-N1377</f>
        <v>21770.2</v>
      </c>
      <c r="P1377" s="42"/>
      <c r="Q1377" s="43">
        <v>1018.07</v>
      </c>
    </row>
    <row r="1378" spans="1:17" x14ac:dyDescent="0.25">
      <c r="A1378" s="46" t="s">
        <v>1515</v>
      </c>
      <c r="B1378" s="46" t="s">
        <v>291</v>
      </c>
      <c r="C1378" s="46" t="s">
        <v>526</v>
      </c>
      <c r="D1378" s="47">
        <v>28947.55</v>
      </c>
      <c r="E1378" s="48">
        <v>0</v>
      </c>
      <c r="F1378" s="47">
        <v>0</v>
      </c>
      <c r="G1378" s="48">
        <v>0</v>
      </c>
      <c r="H1378" s="48">
        <v>0</v>
      </c>
      <c r="I1378" s="48">
        <v>0</v>
      </c>
      <c r="J1378" s="48">
        <f>SUM(D1378:I1378)</f>
        <v>28947.55</v>
      </c>
      <c r="K1378" s="48">
        <v>3184.23</v>
      </c>
      <c r="L1378" s="48">
        <v>6215.55</v>
      </c>
      <c r="M1378" s="48">
        <v>0</v>
      </c>
      <c r="N1378" s="48">
        <f>SUM(K1378:M1378)</f>
        <v>9399.7800000000007</v>
      </c>
      <c r="O1378" s="48">
        <f>+J1378-N1378</f>
        <v>19547.769999999997</v>
      </c>
      <c r="P1378" s="48"/>
      <c r="Q1378" s="49">
        <v>0</v>
      </c>
    </row>
    <row r="1379" spans="1:17" x14ac:dyDescent="0.25">
      <c r="A1379" s="44" t="s">
        <v>3061</v>
      </c>
      <c r="B1379" s="44" t="s">
        <v>326</v>
      </c>
      <c r="C1379" s="44" t="s">
        <v>2706</v>
      </c>
      <c r="D1379" s="45">
        <v>30471.11</v>
      </c>
      <c r="E1379" s="45">
        <v>2605.5100000000002</v>
      </c>
      <c r="F1379" s="45"/>
      <c r="G1379" s="45">
        <v>0</v>
      </c>
      <c r="H1379" s="45"/>
      <c r="I1379" s="45"/>
      <c r="J1379" s="45">
        <v>33076.620000000003</v>
      </c>
      <c r="K1379" s="45">
        <v>3017.39</v>
      </c>
      <c r="L1379" s="45">
        <v>6873.33</v>
      </c>
      <c r="M1379" s="45"/>
      <c r="N1379" s="45">
        <v>9890.7199999999993</v>
      </c>
      <c r="O1379" s="45">
        <v>23185.9</v>
      </c>
      <c r="P1379" s="39"/>
      <c r="Q1379" s="39"/>
    </row>
    <row r="1380" spans="1:17" x14ac:dyDescent="0.25">
      <c r="A1380" s="40" t="s">
        <v>1516</v>
      </c>
      <c r="B1380" s="40" t="s">
        <v>291</v>
      </c>
      <c r="C1380" s="40" t="s">
        <v>701</v>
      </c>
      <c r="D1380" s="41">
        <v>28947.55</v>
      </c>
      <c r="E1380" s="42">
        <v>0</v>
      </c>
      <c r="F1380" s="41">
        <v>0</v>
      </c>
      <c r="G1380" s="42">
        <v>0</v>
      </c>
      <c r="H1380" s="42">
        <v>0</v>
      </c>
      <c r="I1380" s="42">
        <v>0</v>
      </c>
      <c r="J1380" s="42">
        <f>SUM(D1380:I1380)</f>
        <v>28947.55</v>
      </c>
      <c r="K1380" s="42">
        <v>3184.23</v>
      </c>
      <c r="L1380" s="42">
        <v>6215.55</v>
      </c>
      <c r="M1380" s="42">
        <v>0</v>
      </c>
      <c r="N1380" s="42">
        <f>SUM(K1380:M1380)</f>
        <v>9399.7800000000007</v>
      </c>
      <c r="O1380" s="42">
        <f>+J1380-N1380</f>
        <v>19547.769999999997</v>
      </c>
      <c r="P1380" s="42"/>
      <c r="Q1380" s="43">
        <v>0</v>
      </c>
    </row>
    <row r="1381" spans="1:17" x14ac:dyDescent="0.25">
      <c r="A1381" s="37" t="s">
        <v>3062</v>
      </c>
      <c r="B1381" s="37" t="s">
        <v>326</v>
      </c>
      <c r="C1381" s="37" t="s">
        <v>294</v>
      </c>
      <c r="D1381" s="38">
        <v>30471.11</v>
      </c>
      <c r="E1381" s="38">
        <v>2508.19</v>
      </c>
      <c r="F1381" s="38"/>
      <c r="G1381" s="38">
        <v>0</v>
      </c>
      <c r="H1381" s="38"/>
      <c r="I1381" s="38"/>
      <c r="J1381" s="38">
        <v>32979.300000000003</v>
      </c>
      <c r="K1381" s="38">
        <v>3666.26</v>
      </c>
      <c r="L1381" s="38">
        <v>6797.37</v>
      </c>
      <c r="M1381" s="38"/>
      <c r="N1381" s="38">
        <v>10463.629999999999</v>
      </c>
      <c r="O1381" s="38">
        <v>22515.67</v>
      </c>
      <c r="P1381" s="39"/>
      <c r="Q1381" s="39"/>
    </row>
    <row r="1382" spans="1:17" x14ac:dyDescent="0.25">
      <c r="A1382" s="44" t="s">
        <v>3063</v>
      </c>
      <c r="B1382" s="44" t="s">
        <v>291</v>
      </c>
      <c r="C1382" s="44" t="s">
        <v>383</v>
      </c>
      <c r="D1382" s="45">
        <v>28947.55</v>
      </c>
      <c r="E1382" s="45">
        <v>1470.73</v>
      </c>
      <c r="F1382" s="45"/>
      <c r="G1382" s="45">
        <v>15209.13</v>
      </c>
      <c r="H1382" s="45"/>
      <c r="I1382" s="45"/>
      <c r="J1382" s="45">
        <v>45627.41</v>
      </c>
      <c r="K1382" s="45">
        <v>3776.93</v>
      </c>
      <c r="L1382" s="45">
        <v>6222.7</v>
      </c>
      <c r="M1382" s="45"/>
      <c r="N1382" s="45">
        <v>9999.6299999999992</v>
      </c>
      <c r="O1382" s="45">
        <v>35627.78</v>
      </c>
      <c r="P1382" s="39"/>
      <c r="Q1382" s="39"/>
    </row>
    <row r="1383" spans="1:17" x14ac:dyDescent="0.25">
      <c r="A1383" s="37" t="s">
        <v>3064</v>
      </c>
      <c r="B1383" s="37" t="s">
        <v>291</v>
      </c>
      <c r="C1383" s="37" t="s">
        <v>444</v>
      </c>
      <c r="D1383" s="38">
        <v>28947.55</v>
      </c>
      <c r="E1383" s="38">
        <v>1470.73</v>
      </c>
      <c r="F1383" s="38"/>
      <c r="G1383" s="38">
        <v>0</v>
      </c>
      <c r="H1383" s="38"/>
      <c r="I1383" s="38"/>
      <c r="J1383" s="38">
        <v>30418.28</v>
      </c>
      <c r="K1383" s="38">
        <v>2724.97</v>
      </c>
      <c r="L1383" s="38">
        <v>6222.7</v>
      </c>
      <c r="M1383" s="38"/>
      <c r="N1383" s="38">
        <v>8947.67</v>
      </c>
      <c r="O1383" s="38">
        <v>21470.61</v>
      </c>
      <c r="P1383" s="39"/>
      <c r="Q1383" s="39"/>
    </row>
    <row r="1384" spans="1:17" x14ac:dyDescent="0.25">
      <c r="A1384" s="44" t="s">
        <v>3065</v>
      </c>
      <c r="B1384" s="44" t="s">
        <v>326</v>
      </c>
      <c r="C1384" s="44" t="s">
        <v>2674</v>
      </c>
      <c r="D1384" s="45">
        <v>30471.11</v>
      </c>
      <c r="E1384" s="45">
        <v>2508.19</v>
      </c>
      <c r="F1384" s="45"/>
      <c r="G1384" s="45">
        <v>0</v>
      </c>
      <c r="H1384" s="45"/>
      <c r="I1384" s="45"/>
      <c r="J1384" s="45">
        <v>32979.300000000003</v>
      </c>
      <c r="K1384" s="45">
        <v>3666.26</v>
      </c>
      <c r="L1384" s="45">
        <v>6797.37</v>
      </c>
      <c r="M1384" s="45"/>
      <c r="N1384" s="45">
        <v>10463.629999999999</v>
      </c>
      <c r="O1384" s="45">
        <v>22515.67</v>
      </c>
      <c r="P1384" s="39"/>
      <c r="Q1384" s="39"/>
    </row>
    <row r="1385" spans="1:17" x14ac:dyDescent="0.25">
      <c r="A1385" s="37" t="s">
        <v>3066</v>
      </c>
      <c r="B1385" s="37" t="s">
        <v>291</v>
      </c>
      <c r="C1385" s="37" t="s">
        <v>294</v>
      </c>
      <c r="D1385" s="38">
        <v>28947.55</v>
      </c>
      <c r="E1385" s="38">
        <v>2335.23</v>
      </c>
      <c r="F1385" s="38"/>
      <c r="G1385" s="38">
        <v>0</v>
      </c>
      <c r="H1385" s="38"/>
      <c r="I1385" s="38"/>
      <c r="J1385" s="38">
        <v>31282.78</v>
      </c>
      <c r="K1385" s="38">
        <v>2820.06</v>
      </c>
      <c r="L1385" s="38">
        <v>6905.75</v>
      </c>
      <c r="M1385" s="38"/>
      <c r="N1385" s="38">
        <v>9725.81</v>
      </c>
      <c r="O1385" s="38">
        <v>21556.97</v>
      </c>
      <c r="P1385" s="39"/>
      <c r="Q1385" s="39"/>
    </row>
    <row r="1386" spans="1:17" x14ac:dyDescent="0.25">
      <c r="A1386" s="44" t="s">
        <v>3067</v>
      </c>
      <c r="B1386" s="44" t="s">
        <v>326</v>
      </c>
      <c r="C1386" s="44" t="s">
        <v>335</v>
      </c>
      <c r="D1386" s="45">
        <v>30471.11</v>
      </c>
      <c r="E1386" s="45">
        <v>2780.94</v>
      </c>
      <c r="F1386" s="45"/>
      <c r="G1386" s="45">
        <v>0</v>
      </c>
      <c r="H1386" s="45"/>
      <c r="I1386" s="45"/>
      <c r="J1386" s="45">
        <v>33252.050000000003</v>
      </c>
      <c r="K1386" s="45">
        <v>2415.64</v>
      </c>
      <c r="L1386" s="45">
        <v>0</v>
      </c>
      <c r="M1386" s="45"/>
      <c r="N1386" s="45">
        <v>2415.64</v>
      </c>
      <c r="O1386" s="45">
        <v>30836.41</v>
      </c>
      <c r="P1386" s="39"/>
      <c r="Q1386" s="39"/>
    </row>
    <row r="1387" spans="1:17" x14ac:dyDescent="0.25">
      <c r="A1387" s="46" t="s">
        <v>1517</v>
      </c>
      <c r="B1387" s="46" t="s">
        <v>291</v>
      </c>
      <c r="C1387" s="46" t="s">
        <v>360</v>
      </c>
      <c r="D1387" s="47">
        <v>28947.55</v>
      </c>
      <c r="E1387" s="48">
        <v>606.26</v>
      </c>
      <c r="F1387" s="47">
        <v>0</v>
      </c>
      <c r="G1387" s="48">
        <v>0</v>
      </c>
      <c r="H1387" s="48">
        <v>0</v>
      </c>
      <c r="I1387" s="48">
        <v>3250.91</v>
      </c>
      <c r="J1387" s="48">
        <f>SUM(D1387:I1387)</f>
        <v>32804.720000000001</v>
      </c>
      <c r="K1387" s="48">
        <v>3926.17</v>
      </c>
      <c r="L1387" s="48">
        <v>4595.09</v>
      </c>
      <c r="M1387" s="48">
        <v>0</v>
      </c>
      <c r="N1387" s="48">
        <f>SUM(K1387:M1387)</f>
        <v>8521.26</v>
      </c>
      <c r="O1387" s="48">
        <f>+J1387-N1387</f>
        <v>24283.46</v>
      </c>
      <c r="P1387" s="48"/>
      <c r="Q1387" s="49">
        <v>4209.1899999999996</v>
      </c>
    </row>
    <row r="1388" spans="1:17" x14ac:dyDescent="0.25">
      <c r="A1388" s="40" t="s">
        <v>1518</v>
      </c>
      <c r="B1388" s="40" t="s">
        <v>291</v>
      </c>
      <c r="C1388" s="40" t="s">
        <v>294</v>
      </c>
      <c r="D1388" s="41">
        <v>28947.55</v>
      </c>
      <c r="E1388" s="42">
        <v>2458.7199999999998</v>
      </c>
      <c r="F1388" s="41">
        <v>1523.56</v>
      </c>
      <c r="G1388" s="42">
        <v>0</v>
      </c>
      <c r="H1388" s="42">
        <v>0</v>
      </c>
      <c r="I1388" s="42">
        <v>3454.68</v>
      </c>
      <c r="J1388" s="42">
        <f>SUM(D1388:I1388)</f>
        <v>36384.51</v>
      </c>
      <c r="K1388" s="42">
        <v>3454.68</v>
      </c>
      <c r="L1388" s="42">
        <v>7184.16</v>
      </c>
      <c r="M1388" s="42">
        <v>0</v>
      </c>
      <c r="N1388" s="42">
        <f>SUM(K1388:M1388)</f>
        <v>10638.84</v>
      </c>
      <c r="O1388" s="42">
        <f>+J1388-N1388</f>
        <v>25745.670000000002</v>
      </c>
      <c r="P1388" s="42"/>
      <c r="Q1388" s="43">
        <v>0</v>
      </c>
    </row>
    <row r="1389" spans="1:17" x14ac:dyDescent="0.25">
      <c r="A1389" s="46" t="s">
        <v>1519</v>
      </c>
      <c r="B1389" s="46" t="s">
        <v>326</v>
      </c>
      <c r="C1389" s="46" t="s">
        <v>335</v>
      </c>
      <c r="D1389" s="47">
        <v>30471.11</v>
      </c>
      <c r="E1389" s="48">
        <v>1074.1199999999999</v>
      </c>
      <c r="F1389" s="47">
        <v>534.05999999999995</v>
      </c>
      <c r="G1389" s="48">
        <v>0</v>
      </c>
      <c r="H1389" s="48">
        <v>0</v>
      </c>
      <c r="I1389" s="48">
        <v>3528.72</v>
      </c>
      <c r="J1389" s="48">
        <f>SUM(D1389:I1389)</f>
        <v>35608.01</v>
      </c>
      <c r="K1389" s="48">
        <v>4170.3</v>
      </c>
      <c r="L1389" s="48">
        <v>6982.04</v>
      </c>
      <c r="M1389" s="48">
        <v>0</v>
      </c>
      <c r="N1389" s="48">
        <f>SUM(K1389:M1389)</f>
        <v>11152.34</v>
      </c>
      <c r="O1389" s="48">
        <f>+J1389-N1389</f>
        <v>24455.670000000002</v>
      </c>
      <c r="P1389" s="48"/>
      <c r="Q1389" s="49">
        <v>0</v>
      </c>
    </row>
    <row r="1390" spans="1:17" x14ac:dyDescent="0.25">
      <c r="A1390" s="40" t="s">
        <v>1520</v>
      </c>
      <c r="B1390" s="40" t="s">
        <v>291</v>
      </c>
      <c r="C1390" s="40" t="s">
        <v>447</v>
      </c>
      <c r="D1390" s="41">
        <v>28947.55</v>
      </c>
      <c r="E1390" s="42">
        <v>0</v>
      </c>
      <c r="F1390" s="41">
        <v>0</v>
      </c>
      <c r="G1390" s="42">
        <v>0</v>
      </c>
      <c r="H1390" s="42">
        <v>0</v>
      </c>
      <c r="I1390" s="42">
        <v>0</v>
      </c>
      <c r="J1390" s="42">
        <f>SUM(D1390:I1390)</f>
        <v>28947.55</v>
      </c>
      <c r="K1390" s="42">
        <v>3184.23</v>
      </c>
      <c r="L1390" s="42">
        <v>6534.86</v>
      </c>
      <c r="M1390" s="42">
        <v>0</v>
      </c>
      <c r="N1390" s="42">
        <f>SUM(K1390:M1390)</f>
        <v>9719.09</v>
      </c>
      <c r="O1390" s="42">
        <f>+J1390-N1390</f>
        <v>19228.46</v>
      </c>
      <c r="P1390" s="42"/>
      <c r="Q1390" s="43">
        <v>1161.1199999999999</v>
      </c>
    </row>
    <row r="1391" spans="1:17" x14ac:dyDescent="0.25">
      <c r="A1391" s="37" t="s">
        <v>3068</v>
      </c>
      <c r="B1391" s="37" t="s">
        <v>291</v>
      </c>
      <c r="C1391" s="37" t="s">
        <v>2674</v>
      </c>
      <c r="D1391" s="38">
        <v>28947.55</v>
      </c>
      <c r="E1391" s="38">
        <v>1470.73</v>
      </c>
      <c r="F1391" s="38"/>
      <c r="G1391" s="38">
        <v>0</v>
      </c>
      <c r="H1391" s="38"/>
      <c r="I1391" s="38"/>
      <c r="J1391" s="38">
        <v>30418.28</v>
      </c>
      <c r="K1391" s="38">
        <v>2724.97</v>
      </c>
      <c r="L1391" s="38">
        <v>6222.7</v>
      </c>
      <c r="M1391" s="38"/>
      <c r="N1391" s="38">
        <v>8947.67</v>
      </c>
      <c r="O1391" s="38">
        <v>21470.61</v>
      </c>
      <c r="P1391" s="39"/>
      <c r="Q1391" s="39"/>
    </row>
    <row r="1392" spans="1:17" x14ac:dyDescent="0.25">
      <c r="A1392" s="44" t="s">
        <v>3069</v>
      </c>
      <c r="B1392" s="44" t="s">
        <v>326</v>
      </c>
      <c r="C1392" s="44" t="s">
        <v>2674</v>
      </c>
      <c r="D1392" s="45">
        <v>30471.11</v>
      </c>
      <c r="E1392" s="45">
        <v>2508.19</v>
      </c>
      <c r="F1392" s="45"/>
      <c r="G1392" s="45">
        <v>0</v>
      </c>
      <c r="H1392" s="45"/>
      <c r="I1392" s="45"/>
      <c r="J1392" s="45">
        <v>32979.300000000003</v>
      </c>
      <c r="K1392" s="45">
        <v>3006.68</v>
      </c>
      <c r="L1392" s="45">
        <v>6849.51</v>
      </c>
      <c r="M1392" s="45"/>
      <c r="N1392" s="45">
        <v>9856.19</v>
      </c>
      <c r="O1392" s="45">
        <v>23123.11</v>
      </c>
      <c r="P1392" s="39"/>
      <c r="Q1392" s="39"/>
    </row>
    <row r="1393" spans="1:17" x14ac:dyDescent="0.25">
      <c r="A1393" s="46" t="s">
        <v>1521</v>
      </c>
      <c r="B1393" s="46" t="s">
        <v>291</v>
      </c>
      <c r="C1393" s="46" t="s">
        <v>294</v>
      </c>
      <c r="D1393" s="47">
        <v>28947.55</v>
      </c>
      <c r="E1393" s="48">
        <v>0</v>
      </c>
      <c r="F1393" s="47">
        <v>861.12</v>
      </c>
      <c r="G1393" s="48">
        <v>0</v>
      </c>
      <c r="H1393" s="48">
        <v>0</v>
      </c>
      <c r="I1393" s="48">
        <v>0</v>
      </c>
      <c r="J1393" s="48">
        <f>SUM(D1393:I1393)</f>
        <v>29808.67</v>
      </c>
      <c r="K1393" s="48">
        <v>3278.95</v>
      </c>
      <c r="L1393" s="48">
        <v>7513.75</v>
      </c>
      <c r="M1393" s="48">
        <v>0</v>
      </c>
      <c r="N1393" s="48">
        <f>SUM(K1393:M1393)</f>
        <v>10792.7</v>
      </c>
      <c r="O1393" s="48">
        <f>+J1393-N1393</f>
        <v>19015.969999999998</v>
      </c>
      <c r="P1393" s="48"/>
      <c r="Q1393" s="49">
        <v>3954.33</v>
      </c>
    </row>
    <row r="1394" spans="1:17" x14ac:dyDescent="0.25">
      <c r="A1394" s="37" t="s">
        <v>3070</v>
      </c>
      <c r="B1394" s="37" t="s">
        <v>326</v>
      </c>
      <c r="C1394" s="37" t="s">
        <v>2674</v>
      </c>
      <c r="D1394" s="38">
        <v>30471.11</v>
      </c>
      <c r="E1394" s="38">
        <v>2508.19</v>
      </c>
      <c r="F1394" s="38"/>
      <c r="G1394" s="38">
        <v>0</v>
      </c>
      <c r="H1394" s="38"/>
      <c r="I1394" s="38"/>
      <c r="J1394" s="38">
        <v>32979.300000000003</v>
      </c>
      <c r="K1394" s="38">
        <v>3666.26</v>
      </c>
      <c r="L1394" s="38">
        <v>6797.37</v>
      </c>
      <c r="M1394" s="38"/>
      <c r="N1394" s="38">
        <v>10463.629999999999</v>
      </c>
      <c r="O1394" s="38">
        <v>22515.67</v>
      </c>
      <c r="P1394" s="39"/>
      <c r="Q1394" s="39"/>
    </row>
    <row r="1395" spans="1:17" x14ac:dyDescent="0.25">
      <c r="A1395" s="44" t="s">
        <v>3071</v>
      </c>
      <c r="B1395" s="44" t="s">
        <v>291</v>
      </c>
      <c r="C1395" s="44" t="s">
        <v>2674</v>
      </c>
      <c r="D1395" s="45">
        <v>28947.55</v>
      </c>
      <c r="E1395" s="45">
        <v>1470.73</v>
      </c>
      <c r="F1395" s="45"/>
      <c r="G1395" s="45">
        <v>0</v>
      </c>
      <c r="H1395" s="45"/>
      <c r="I1395" s="45"/>
      <c r="J1395" s="45">
        <v>30418.28</v>
      </c>
      <c r="K1395" s="45">
        <v>2724.97</v>
      </c>
      <c r="L1395" s="45">
        <v>0</v>
      </c>
      <c r="M1395" s="45"/>
      <c r="N1395" s="45">
        <v>2724.97</v>
      </c>
      <c r="O1395" s="45">
        <v>27693.31</v>
      </c>
      <c r="P1395" s="39"/>
      <c r="Q1395" s="39"/>
    </row>
    <row r="1396" spans="1:17" x14ac:dyDescent="0.25">
      <c r="A1396" s="40" t="s">
        <v>1522</v>
      </c>
      <c r="B1396" s="40" t="s">
        <v>326</v>
      </c>
      <c r="C1396" s="40" t="s">
        <v>335</v>
      </c>
      <c r="D1396" s="41">
        <v>30471.11</v>
      </c>
      <c r="E1396" s="42">
        <v>2056.5100000000002</v>
      </c>
      <c r="F1396" s="41">
        <v>568.21</v>
      </c>
      <c r="G1396" s="42">
        <v>0</v>
      </c>
      <c r="H1396" s="42">
        <v>0</v>
      </c>
      <c r="I1396" s="42">
        <v>3640.54</v>
      </c>
      <c r="J1396" s="42">
        <f>SUM(D1396:I1396)</f>
        <v>36736.370000000003</v>
      </c>
      <c r="K1396" s="42">
        <v>4302.45</v>
      </c>
      <c r="L1396" s="42">
        <v>7230.84</v>
      </c>
      <c r="M1396" s="42">
        <v>0</v>
      </c>
      <c r="N1396" s="42">
        <f>SUM(K1396:M1396)</f>
        <v>11533.29</v>
      </c>
      <c r="O1396" s="42">
        <f>+J1396-N1396</f>
        <v>25203.08</v>
      </c>
      <c r="P1396" s="42"/>
      <c r="Q1396" s="43">
        <v>0</v>
      </c>
    </row>
    <row r="1397" spans="1:17" x14ac:dyDescent="0.25">
      <c r="A1397" s="37" t="s">
        <v>3072</v>
      </c>
      <c r="B1397" s="37" t="s">
        <v>291</v>
      </c>
      <c r="C1397" s="37" t="s">
        <v>1056</v>
      </c>
      <c r="D1397" s="38">
        <v>28947.55</v>
      </c>
      <c r="E1397" s="38">
        <v>1470.73</v>
      </c>
      <c r="F1397" s="38"/>
      <c r="G1397" s="38">
        <v>0</v>
      </c>
      <c r="H1397" s="38"/>
      <c r="I1397" s="38"/>
      <c r="J1397" s="38">
        <v>30418.28</v>
      </c>
      <c r="K1397" s="38">
        <v>2724.97</v>
      </c>
      <c r="L1397" s="38">
        <v>6222.7</v>
      </c>
      <c r="M1397" s="38"/>
      <c r="N1397" s="38">
        <v>8947.67</v>
      </c>
      <c r="O1397" s="38">
        <v>21470.61</v>
      </c>
      <c r="P1397" s="39"/>
      <c r="Q1397" s="39"/>
    </row>
    <row r="1398" spans="1:17" x14ac:dyDescent="0.25">
      <c r="A1398" s="46" t="s">
        <v>1523</v>
      </c>
      <c r="B1398" s="46" t="s">
        <v>291</v>
      </c>
      <c r="C1398" s="46" t="s">
        <v>843</v>
      </c>
      <c r="D1398" s="47">
        <v>28947.55</v>
      </c>
      <c r="E1398" s="48">
        <v>0</v>
      </c>
      <c r="F1398" s="47">
        <v>0</v>
      </c>
      <c r="G1398" s="48">
        <v>0</v>
      </c>
      <c r="H1398" s="48">
        <v>0</v>
      </c>
      <c r="I1398" s="48">
        <v>0</v>
      </c>
      <c r="J1398" s="48">
        <f>SUM(D1398:I1398)</f>
        <v>28947.55</v>
      </c>
      <c r="K1398" s="48">
        <v>3184.23</v>
      </c>
      <c r="L1398" s="48">
        <v>6215.55</v>
      </c>
      <c r="M1398" s="48">
        <v>0</v>
      </c>
      <c r="N1398" s="48">
        <f>SUM(K1398:M1398)</f>
        <v>9399.7800000000007</v>
      </c>
      <c r="O1398" s="48">
        <f>+J1398-N1398</f>
        <v>19547.769999999997</v>
      </c>
      <c r="P1398" s="48"/>
      <c r="Q1398" s="49">
        <v>0</v>
      </c>
    </row>
    <row r="1399" spans="1:17" x14ac:dyDescent="0.25">
      <c r="A1399" s="44" t="s">
        <v>3073</v>
      </c>
      <c r="B1399" s="44" t="s">
        <v>326</v>
      </c>
      <c r="C1399" s="44" t="s">
        <v>2674</v>
      </c>
      <c r="D1399" s="45">
        <v>30471.11</v>
      </c>
      <c r="E1399" s="45">
        <v>2508.19</v>
      </c>
      <c r="F1399" s="45"/>
      <c r="G1399" s="45">
        <v>0</v>
      </c>
      <c r="H1399" s="45"/>
      <c r="I1399" s="45"/>
      <c r="J1399" s="45">
        <v>32979.300000000003</v>
      </c>
      <c r="K1399" s="45">
        <v>3045.22</v>
      </c>
      <c r="L1399" s="45">
        <v>0</v>
      </c>
      <c r="M1399" s="45"/>
      <c r="N1399" s="45">
        <v>3045.22</v>
      </c>
      <c r="O1399" s="45">
        <v>29934.080000000002</v>
      </c>
      <c r="P1399" s="39"/>
      <c r="Q1399" s="39"/>
    </row>
    <row r="1400" spans="1:17" x14ac:dyDescent="0.25">
      <c r="A1400" s="40" t="s">
        <v>1524</v>
      </c>
      <c r="B1400" s="40" t="s">
        <v>291</v>
      </c>
      <c r="C1400" s="40" t="s">
        <v>294</v>
      </c>
      <c r="D1400" s="41">
        <v>28947.55</v>
      </c>
      <c r="E1400" s="42">
        <v>606.26</v>
      </c>
      <c r="F1400" s="41">
        <v>1335.15</v>
      </c>
      <c r="G1400" s="42">
        <v>0</v>
      </c>
      <c r="H1400" s="42">
        <v>0</v>
      </c>
      <c r="I1400" s="42">
        <v>3397.78</v>
      </c>
      <c r="J1400" s="42">
        <f>SUM(D1400:I1400)</f>
        <v>34286.74</v>
      </c>
      <c r="K1400" s="42">
        <v>3397.78</v>
      </c>
      <c r="L1400" s="42">
        <v>6638.57</v>
      </c>
      <c r="M1400" s="42">
        <v>0</v>
      </c>
      <c r="N1400" s="42">
        <f>SUM(K1400:M1400)</f>
        <v>10036.35</v>
      </c>
      <c r="O1400" s="42">
        <f>+J1400-N1400</f>
        <v>24250.39</v>
      </c>
      <c r="P1400" s="42"/>
      <c r="Q1400" s="43">
        <v>0</v>
      </c>
    </row>
    <row r="1401" spans="1:17" x14ac:dyDescent="0.25">
      <c r="A1401" s="46" t="s">
        <v>1525</v>
      </c>
      <c r="B1401" s="46" t="s">
        <v>326</v>
      </c>
      <c r="C1401" s="46" t="s">
        <v>332</v>
      </c>
      <c r="D1401" s="47">
        <v>30471.11</v>
      </c>
      <c r="E1401" s="48">
        <v>2508.19</v>
      </c>
      <c r="F1401" s="47">
        <v>0</v>
      </c>
      <c r="G1401" s="48">
        <v>0</v>
      </c>
      <c r="H1401" s="48">
        <v>0</v>
      </c>
      <c r="I1401" s="48">
        <v>3627.72</v>
      </c>
      <c r="J1401" s="48">
        <f>SUM(D1401:I1401)</f>
        <v>36607.020000000004</v>
      </c>
      <c r="K1401" s="48">
        <v>3627.72</v>
      </c>
      <c r="L1401" s="48">
        <v>7202.32</v>
      </c>
      <c r="M1401" s="48">
        <v>0</v>
      </c>
      <c r="N1401" s="48">
        <f>SUM(K1401:M1401)</f>
        <v>10830.039999999999</v>
      </c>
      <c r="O1401" s="48">
        <f>+J1401-N1401</f>
        <v>25776.980000000003</v>
      </c>
      <c r="P1401" s="48"/>
      <c r="Q1401" s="49">
        <v>0</v>
      </c>
    </row>
    <row r="1402" spans="1:17" x14ac:dyDescent="0.25">
      <c r="A1402" s="37" t="s">
        <v>3074</v>
      </c>
      <c r="B1402" s="37" t="s">
        <v>326</v>
      </c>
      <c r="C1402" s="37" t="s">
        <v>332</v>
      </c>
      <c r="D1402" s="38">
        <v>30471.11</v>
      </c>
      <c r="E1402" s="38">
        <v>2625.88</v>
      </c>
      <c r="F1402" s="38"/>
      <c r="G1402" s="38">
        <v>0</v>
      </c>
      <c r="H1402" s="38"/>
      <c r="I1402" s="38"/>
      <c r="J1402" s="38">
        <v>33096.99</v>
      </c>
      <c r="K1402" s="38">
        <v>3681.56</v>
      </c>
      <c r="L1402" s="38">
        <v>6878.31</v>
      </c>
      <c r="M1402" s="38"/>
      <c r="N1402" s="38">
        <v>10559.87</v>
      </c>
      <c r="O1402" s="38">
        <v>22537.119999999999</v>
      </c>
      <c r="P1402" s="39"/>
      <c r="Q1402" s="39"/>
    </row>
    <row r="1403" spans="1:17" x14ac:dyDescent="0.25">
      <c r="A1403" s="40" t="s">
        <v>1526</v>
      </c>
      <c r="B1403" s="40" t="s">
        <v>326</v>
      </c>
      <c r="C1403" s="40" t="s">
        <v>327</v>
      </c>
      <c r="D1403" s="41">
        <v>30471.11</v>
      </c>
      <c r="E1403" s="42">
        <v>0</v>
      </c>
      <c r="F1403" s="41">
        <v>697.59</v>
      </c>
      <c r="G1403" s="42">
        <v>15584.34</v>
      </c>
      <c r="H1403" s="42">
        <v>5194.78</v>
      </c>
      <c r="I1403" s="42">
        <v>0</v>
      </c>
      <c r="J1403" s="42">
        <f>SUM(D1403:I1403)</f>
        <v>51947.82</v>
      </c>
      <c r="K1403" s="42">
        <v>5142.82</v>
      </c>
      <c r="L1403" s="42">
        <v>7318.38</v>
      </c>
      <c r="M1403" s="42">
        <v>0</v>
      </c>
      <c r="N1403" s="42">
        <f>SUM(K1403:M1403)</f>
        <v>12461.2</v>
      </c>
      <c r="O1403" s="42">
        <f>+J1403-N1403</f>
        <v>39486.619999999995</v>
      </c>
      <c r="P1403" s="42"/>
      <c r="Q1403" s="43">
        <v>0</v>
      </c>
    </row>
    <row r="1404" spans="1:17" x14ac:dyDescent="0.25">
      <c r="A1404" s="44" t="s">
        <v>3075</v>
      </c>
      <c r="B1404" s="44" t="s">
        <v>326</v>
      </c>
      <c r="C1404" s="44" t="s">
        <v>2674</v>
      </c>
      <c r="D1404" s="45">
        <v>30471.11</v>
      </c>
      <c r="E1404" s="45">
        <v>2508.19</v>
      </c>
      <c r="F1404" s="45"/>
      <c r="G1404" s="45">
        <v>0</v>
      </c>
      <c r="H1404" s="45"/>
      <c r="I1404" s="45"/>
      <c r="J1404" s="45">
        <v>32979.300000000003</v>
      </c>
      <c r="K1404" s="45">
        <v>3006.68</v>
      </c>
      <c r="L1404" s="45">
        <v>6849.51</v>
      </c>
      <c r="M1404" s="45"/>
      <c r="N1404" s="45">
        <v>9856.19</v>
      </c>
      <c r="O1404" s="45">
        <v>23123.11</v>
      </c>
      <c r="P1404" s="39"/>
      <c r="Q1404" s="39"/>
    </row>
    <row r="1405" spans="1:17" x14ac:dyDescent="0.25">
      <c r="A1405" s="46" t="s">
        <v>1527</v>
      </c>
      <c r="B1405" s="46" t="s">
        <v>291</v>
      </c>
      <c r="C1405" s="46" t="s">
        <v>323</v>
      </c>
      <c r="D1405" s="47">
        <v>28947.55</v>
      </c>
      <c r="E1405" s="48">
        <v>0</v>
      </c>
      <c r="F1405" s="47">
        <v>0</v>
      </c>
      <c r="G1405" s="48">
        <v>0</v>
      </c>
      <c r="H1405" s="48">
        <v>0</v>
      </c>
      <c r="I1405" s="48">
        <v>0</v>
      </c>
      <c r="J1405" s="48">
        <f>SUM(D1405:I1405)</f>
        <v>28947.55</v>
      </c>
      <c r="K1405" s="48">
        <v>3184.23</v>
      </c>
      <c r="L1405" s="48">
        <v>6163.41</v>
      </c>
      <c r="M1405" s="48">
        <v>0</v>
      </c>
      <c r="N1405" s="48">
        <f>SUM(K1405:M1405)</f>
        <v>9347.64</v>
      </c>
      <c r="O1405" s="48">
        <f>+J1405-N1405</f>
        <v>19599.91</v>
      </c>
      <c r="P1405" s="48"/>
      <c r="Q1405" s="49">
        <v>0</v>
      </c>
    </row>
    <row r="1406" spans="1:17" x14ac:dyDescent="0.25">
      <c r="A1406" s="37" t="s">
        <v>3076</v>
      </c>
      <c r="B1406" s="37" t="s">
        <v>326</v>
      </c>
      <c r="C1406" s="37" t="s">
        <v>332</v>
      </c>
      <c r="D1406" s="38">
        <v>30471.11</v>
      </c>
      <c r="E1406" s="38">
        <v>2605.5100000000002</v>
      </c>
      <c r="F1406" s="38"/>
      <c r="G1406" s="38">
        <v>0</v>
      </c>
      <c r="H1406" s="38"/>
      <c r="I1406" s="38"/>
      <c r="J1406" s="38">
        <v>33076.620000000003</v>
      </c>
      <c r="K1406" s="38">
        <v>2396.35</v>
      </c>
      <c r="L1406" s="38">
        <v>0</v>
      </c>
      <c r="M1406" s="38"/>
      <c r="N1406" s="38">
        <v>2396.35</v>
      </c>
      <c r="O1406" s="38">
        <v>30680.27</v>
      </c>
      <c r="P1406" s="39"/>
      <c r="Q1406" s="39"/>
    </row>
    <row r="1407" spans="1:17" x14ac:dyDescent="0.25">
      <c r="A1407" s="40" t="s">
        <v>1528</v>
      </c>
      <c r="B1407" s="40" t="s">
        <v>291</v>
      </c>
      <c r="C1407" s="40" t="s">
        <v>603</v>
      </c>
      <c r="D1407" s="41">
        <v>28947.55</v>
      </c>
      <c r="E1407" s="42">
        <v>0</v>
      </c>
      <c r="F1407" s="41">
        <v>0</v>
      </c>
      <c r="G1407" s="42">
        <v>0</v>
      </c>
      <c r="H1407" s="42">
        <v>0</v>
      </c>
      <c r="I1407" s="42">
        <v>0</v>
      </c>
      <c r="J1407" s="42">
        <f>SUM(D1407:I1407)</f>
        <v>28947.55</v>
      </c>
      <c r="K1407" s="42">
        <v>3184.23</v>
      </c>
      <c r="L1407" s="42">
        <v>6762.13</v>
      </c>
      <c r="M1407" s="42">
        <v>0</v>
      </c>
      <c r="N1407" s="42">
        <f>SUM(K1407:M1407)</f>
        <v>9946.36</v>
      </c>
      <c r="O1407" s="42">
        <f>+J1407-N1407</f>
        <v>19001.189999999999</v>
      </c>
      <c r="P1407" s="42"/>
      <c r="Q1407" s="43">
        <v>4354.3</v>
      </c>
    </row>
    <row r="1408" spans="1:17" x14ac:dyDescent="0.25">
      <c r="A1408" s="44" t="s">
        <v>3077</v>
      </c>
      <c r="B1408" s="44" t="s">
        <v>326</v>
      </c>
      <c r="C1408" s="44" t="s">
        <v>332</v>
      </c>
      <c r="D1408" s="45">
        <v>30471.11</v>
      </c>
      <c r="E1408" s="45">
        <v>2605.5100000000002</v>
      </c>
      <c r="F1408" s="45"/>
      <c r="G1408" s="45">
        <v>0</v>
      </c>
      <c r="H1408" s="45"/>
      <c r="I1408" s="45"/>
      <c r="J1408" s="45">
        <v>33076.620000000003</v>
      </c>
      <c r="K1408" s="45">
        <v>3017.39</v>
      </c>
      <c r="L1408" s="45">
        <v>6873.33</v>
      </c>
      <c r="M1408" s="45"/>
      <c r="N1408" s="45">
        <v>9890.7199999999993</v>
      </c>
      <c r="O1408" s="45">
        <v>23185.9</v>
      </c>
      <c r="P1408" s="39"/>
      <c r="Q1408" s="39"/>
    </row>
    <row r="1409" spans="1:17" x14ac:dyDescent="0.25">
      <c r="A1409" s="37" t="s">
        <v>3078</v>
      </c>
      <c r="B1409" s="37" t="s">
        <v>326</v>
      </c>
      <c r="C1409" s="37" t="s">
        <v>2674</v>
      </c>
      <c r="D1409" s="38">
        <v>30471.11</v>
      </c>
      <c r="E1409" s="38">
        <v>1902.05</v>
      </c>
      <c r="F1409" s="38"/>
      <c r="G1409" s="38">
        <v>0</v>
      </c>
      <c r="H1409" s="38"/>
      <c r="I1409" s="38"/>
      <c r="J1409" s="38">
        <v>32373.16</v>
      </c>
      <c r="K1409" s="38">
        <v>2940</v>
      </c>
      <c r="L1409" s="38">
        <v>6701.16</v>
      </c>
      <c r="M1409" s="38"/>
      <c r="N1409" s="38">
        <v>9641.16</v>
      </c>
      <c r="O1409" s="38">
        <v>22732</v>
      </c>
      <c r="P1409" s="39"/>
      <c r="Q1409" s="39"/>
    </row>
    <row r="1410" spans="1:17" x14ac:dyDescent="0.25">
      <c r="A1410" s="46" t="s">
        <v>1529</v>
      </c>
      <c r="B1410" s="46" t="s">
        <v>291</v>
      </c>
      <c r="C1410" s="46" t="s">
        <v>352</v>
      </c>
      <c r="D1410" s="47">
        <v>28947.55</v>
      </c>
      <c r="E1410" s="48">
        <v>0</v>
      </c>
      <c r="F1410" s="47">
        <v>1076.4000000000001</v>
      </c>
      <c r="G1410" s="48">
        <v>0</v>
      </c>
      <c r="H1410" s="48">
        <v>0</v>
      </c>
      <c r="I1410" s="48">
        <v>0</v>
      </c>
      <c r="J1410" s="48">
        <f>SUM(D1410:I1410)</f>
        <v>30023.95</v>
      </c>
      <c r="K1410" s="48">
        <v>3302.63</v>
      </c>
      <c r="L1410" s="48">
        <v>6479</v>
      </c>
      <c r="M1410" s="48">
        <v>0</v>
      </c>
      <c r="N1410" s="48">
        <f>SUM(K1410:M1410)</f>
        <v>9781.630000000001</v>
      </c>
      <c r="O1410" s="48">
        <f>+J1410-N1410</f>
        <v>20242.32</v>
      </c>
      <c r="P1410" s="48"/>
      <c r="Q1410" s="49">
        <v>0</v>
      </c>
    </row>
    <row r="1411" spans="1:17" x14ac:dyDescent="0.25">
      <c r="A1411" s="44" t="s">
        <v>3079</v>
      </c>
      <c r="B1411" s="44" t="s">
        <v>326</v>
      </c>
      <c r="C1411" s="44" t="s">
        <v>2674</v>
      </c>
      <c r="D1411" s="45">
        <v>30471.11</v>
      </c>
      <c r="E1411" s="45">
        <v>2616.5700000000002</v>
      </c>
      <c r="F1411" s="45"/>
      <c r="G1411" s="45">
        <v>0</v>
      </c>
      <c r="H1411" s="45"/>
      <c r="I1411" s="45"/>
      <c r="J1411" s="45">
        <v>33087.68</v>
      </c>
      <c r="K1411" s="45">
        <v>3018.6</v>
      </c>
      <c r="L1411" s="45">
        <v>0</v>
      </c>
      <c r="M1411" s="45"/>
      <c r="N1411" s="45">
        <v>3018.6</v>
      </c>
      <c r="O1411" s="45">
        <v>30069.08</v>
      </c>
      <c r="P1411" s="39"/>
      <c r="Q1411" s="39"/>
    </row>
    <row r="1412" spans="1:17" x14ac:dyDescent="0.25">
      <c r="A1412" s="37" t="s">
        <v>3080</v>
      </c>
      <c r="B1412" s="37" t="s">
        <v>291</v>
      </c>
      <c r="C1412" s="37" t="s">
        <v>2674</v>
      </c>
      <c r="D1412" s="38">
        <v>28947.55</v>
      </c>
      <c r="E1412" s="38">
        <v>2335.2199999999998</v>
      </c>
      <c r="F1412" s="38"/>
      <c r="G1412" s="38">
        <v>0</v>
      </c>
      <c r="H1412" s="38"/>
      <c r="I1412" s="38"/>
      <c r="J1412" s="38">
        <v>31282.77</v>
      </c>
      <c r="K1412" s="38">
        <v>2820.06</v>
      </c>
      <c r="L1412" s="38">
        <v>6382.15</v>
      </c>
      <c r="M1412" s="38"/>
      <c r="N1412" s="38">
        <v>9202.2099999999991</v>
      </c>
      <c r="O1412" s="38">
        <v>22080.560000000001</v>
      </c>
      <c r="P1412" s="39"/>
      <c r="Q1412" s="39"/>
    </row>
    <row r="1413" spans="1:17" x14ac:dyDescent="0.25">
      <c r="A1413" s="40" t="s">
        <v>1530</v>
      </c>
      <c r="B1413" s="40" t="s">
        <v>326</v>
      </c>
      <c r="C1413" s="40" t="s">
        <v>332</v>
      </c>
      <c r="D1413" s="41">
        <v>30471.11</v>
      </c>
      <c r="E1413" s="42">
        <v>0</v>
      </c>
      <c r="F1413" s="41">
        <v>0</v>
      </c>
      <c r="G1413" s="42">
        <v>0</v>
      </c>
      <c r="H1413" s="42">
        <v>0</v>
      </c>
      <c r="I1413" s="42">
        <v>0</v>
      </c>
      <c r="J1413" s="42">
        <f>SUM(D1413:I1413)</f>
        <v>30471.11</v>
      </c>
      <c r="K1413" s="42">
        <v>3351.82</v>
      </c>
      <c r="L1413" s="42">
        <v>6588.44</v>
      </c>
      <c r="M1413" s="42">
        <v>0</v>
      </c>
      <c r="N1413" s="42">
        <f>SUM(K1413:M1413)</f>
        <v>9940.26</v>
      </c>
      <c r="O1413" s="42">
        <f>+J1413-N1413</f>
        <v>20530.849999999999</v>
      </c>
      <c r="P1413" s="42"/>
      <c r="Q1413" s="43">
        <v>0</v>
      </c>
    </row>
    <row r="1414" spans="1:17" x14ac:dyDescent="0.25">
      <c r="A1414" s="44" t="s">
        <v>3081</v>
      </c>
      <c r="B1414" s="44" t="s">
        <v>291</v>
      </c>
      <c r="C1414" s="44" t="s">
        <v>388</v>
      </c>
      <c r="D1414" s="45">
        <v>28947.55</v>
      </c>
      <c r="E1414" s="45">
        <v>2335.2199999999998</v>
      </c>
      <c r="F1414" s="45"/>
      <c r="G1414" s="45">
        <v>0</v>
      </c>
      <c r="H1414" s="45"/>
      <c r="I1414" s="45"/>
      <c r="J1414" s="45">
        <v>31282.77</v>
      </c>
      <c r="K1414" s="45">
        <v>2820.06</v>
      </c>
      <c r="L1414" s="45">
        <v>6905.74</v>
      </c>
      <c r="M1414" s="45"/>
      <c r="N1414" s="45">
        <v>9725.7999999999993</v>
      </c>
      <c r="O1414" s="45">
        <v>21556.97</v>
      </c>
      <c r="P1414" s="39"/>
      <c r="Q1414" s="39"/>
    </row>
    <row r="1415" spans="1:17" x14ac:dyDescent="0.25">
      <c r="A1415" s="37" t="s">
        <v>3082</v>
      </c>
      <c r="B1415" s="37" t="s">
        <v>291</v>
      </c>
      <c r="C1415" s="37" t="s">
        <v>1034</v>
      </c>
      <c r="D1415" s="38">
        <v>28947.55</v>
      </c>
      <c r="E1415" s="38">
        <v>1470.73</v>
      </c>
      <c r="F1415" s="38"/>
      <c r="G1415" s="38">
        <v>0</v>
      </c>
      <c r="H1415" s="38"/>
      <c r="I1415" s="38"/>
      <c r="J1415" s="38">
        <v>30418.28</v>
      </c>
      <c r="K1415" s="38">
        <v>2724.97</v>
      </c>
      <c r="L1415" s="38">
        <v>0</v>
      </c>
      <c r="M1415" s="38"/>
      <c r="N1415" s="38">
        <v>2724.97</v>
      </c>
      <c r="O1415" s="38">
        <v>27693.31</v>
      </c>
      <c r="P1415" s="39"/>
      <c r="Q1415" s="39"/>
    </row>
    <row r="1416" spans="1:17" x14ac:dyDescent="0.25">
      <c r="A1416" s="46" t="s">
        <v>1531</v>
      </c>
      <c r="B1416" s="46" t="s">
        <v>326</v>
      </c>
      <c r="C1416" s="46" t="s">
        <v>327</v>
      </c>
      <c r="D1416" s="48">
        <v>30471.11</v>
      </c>
      <c r="E1416" s="48">
        <v>758.18</v>
      </c>
      <c r="F1416" s="47">
        <v>1068.1199999999999</v>
      </c>
      <c r="G1416" s="48">
        <v>0</v>
      </c>
      <c r="H1416" s="48">
        <v>0</v>
      </c>
      <c r="I1416" s="48">
        <v>3552.71</v>
      </c>
      <c r="J1416" s="48">
        <f>SUM(D1416:I1416)</f>
        <v>35850.120000000003</v>
      </c>
      <c r="K1416" s="48">
        <v>3552.71</v>
      </c>
      <c r="L1416" s="48">
        <v>6879.02</v>
      </c>
      <c r="M1416" s="48">
        <v>0</v>
      </c>
      <c r="N1416" s="48">
        <f>SUM(K1416:M1416)</f>
        <v>10431.73</v>
      </c>
      <c r="O1416" s="48">
        <f>+J1416-N1416</f>
        <v>25418.390000000003</v>
      </c>
      <c r="P1416" s="48"/>
      <c r="Q1416" s="49">
        <v>0</v>
      </c>
    </row>
    <row r="1417" spans="1:17" x14ac:dyDescent="0.25">
      <c r="A1417" s="44" t="s">
        <v>3083</v>
      </c>
      <c r="B1417" s="44" t="s">
        <v>326</v>
      </c>
      <c r="C1417" s="44" t="s">
        <v>332</v>
      </c>
      <c r="D1417" s="45">
        <v>30471.11</v>
      </c>
      <c r="E1417" s="45">
        <v>2908.66</v>
      </c>
      <c r="F1417" s="45"/>
      <c r="G1417" s="45">
        <v>0</v>
      </c>
      <c r="H1417" s="45"/>
      <c r="I1417" s="45"/>
      <c r="J1417" s="45">
        <v>33379.769999999997</v>
      </c>
      <c r="K1417" s="45">
        <v>3050.73</v>
      </c>
      <c r="L1417" s="45">
        <v>5628.05</v>
      </c>
      <c r="M1417" s="45"/>
      <c r="N1417" s="45">
        <v>8678.7800000000007</v>
      </c>
      <c r="O1417" s="45">
        <v>24700.99</v>
      </c>
      <c r="P1417" s="39"/>
      <c r="Q1417" s="39"/>
    </row>
    <row r="1418" spans="1:17" x14ac:dyDescent="0.25">
      <c r="A1418" s="37" t="s">
        <v>3084</v>
      </c>
      <c r="B1418" s="37" t="s">
        <v>326</v>
      </c>
      <c r="C1418" s="37" t="s">
        <v>2674</v>
      </c>
      <c r="D1418" s="38">
        <v>30471.11</v>
      </c>
      <c r="E1418" s="38">
        <v>2508.19</v>
      </c>
      <c r="F1418" s="38"/>
      <c r="G1418" s="38">
        <v>0</v>
      </c>
      <c r="H1418" s="38"/>
      <c r="I1418" s="38"/>
      <c r="J1418" s="38">
        <v>32979.300000000003</v>
      </c>
      <c r="K1418" s="38">
        <v>3006.68</v>
      </c>
      <c r="L1418" s="38">
        <v>6797.37</v>
      </c>
      <c r="M1418" s="38"/>
      <c r="N1418" s="38">
        <v>9804.0499999999993</v>
      </c>
      <c r="O1418" s="38">
        <v>23175.25</v>
      </c>
      <c r="P1418" s="39"/>
      <c r="Q1418" s="39"/>
    </row>
    <row r="1419" spans="1:17" x14ac:dyDescent="0.25">
      <c r="A1419" s="44" t="s">
        <v>3085</v>
      </c>
      <c r="B1419" s="44" t="s">
        <v>326</v>
      </c>
      <c r="C1419" s="44" t="s">
        <v>2674</v>
      </c>
      <c r="D1419" s="45">
        <v>30471.11</v>
      </c>
      <c r="E1419" s="45">
        <v>2650.66</v>
      </c>
      <c r="F1419" s="45"/>
      <c r="G1419" s="45">
        <v>0</v>
      </c>
      <c r="H1419" s="45"/>
      <c r="I1419" s="45"/>
      <c r="J1419" s="45">
        <v>33121.769999999997</v>
      </c>
      <c r="K1419" s="45">
        <v>3022.35</v>
      </c>
      <c r="L1419" s="45">
        <v>6832.24</v>
      </c>
      <c r="M1419" s="45"/>
      <c r="N1419" s="45">
        <v>9854.59</v>
      </c>
      <c r="O1419" s="45">
        <v>23267.18</v>
      </c>
      <c r="P1419" s="39"/>
      <c r="Q1419" s="39"/>
    </row>
    <row r="1420" spans="1:17" x14ac:dyDescent="0.25">
      <c r="A1420" s="37" t="s">
        <v>3086</v>
      </c>
      <c r="B1420" s="37" t="s">
        <v>291</v>
      </c>
      <c r="C1420" s="37" t="s">
        <v>2674</v>
      </c>
      <c r="D1420" s="38">
        <v>28947.55</v>
      </c>
      <c r="E1420" s="38">
        <v>1470.73</v>
      </c>
      <c r="F1420" s="38"/>
      <c r="G1420" s="38">
        <v>0</v>
      </c>
      <c r="H1420" s="38"/>
      <c r="I1420" s="38"/>
      <c r="J1420" s="38">
        <v>30418.28</v>
      </c>
      <c r="K1420" s="38">
        <v>2724.97</v>
      </c>
      <c r="L1420" s="38">
        <v>0</v>
      </c>
      <c r="M1420" s="38"/>
      <c r="N1420" s="38">
        <v>2724.97</v>
      </c>
      <c r="O1420" s="38">
        <v>27693.31</v>
      </c>
      <c r="P1420" s="39"/>
      <c r="Q1420" s="39"/>
    </row>
    <row r="1421" spans="1:17" x14ac:dyDescent="0.25">
      <c r="A1421" s="44" t="s">
        <v>3087</v>
      </c>
      <c r="B1421" s="44" t="s">
        <v>326</v>
      </c>
      <c r="C1421" s="44" t="s">
        <v>2674</v>
      </c>
      <c r="D1421" s="45">
        <v>30471.11</v>
      </c>
      <c r="E1421" s="45">
        <v>2508.19</v>
      </c>
      <c r="F1421" s="45"/>
      <c r="G1421" s="45">
        <v>0</v>
      </c>
      <c r="H1421" s="45"/>
      <c r="I1421" s="45"/>
      <c r="J1421" s="45">
        <v>32979.300000000003</v>
      </c>
      <c r="K1421" s="45">
        <v>3006.68</v>
      </c>
      <c r="L1421" s="45">
        <v>6849.51</v>
      </c>
      <c r="M1421" s="45"/>
      <c r="N1421" s="45">
        <v>9856.19</v>
      </c>
      <c r="O1421" s="45">
        <v>23123.11</v>
      </c>
      <c r="P1421" s="39"/>
      <c r="Q1421" s="39"/>
    </row>
    <row r="1422" spans="1:17" x14ac:dyDescent="0.25">
      <c r="A1422" s="37" t="s">
        <v>3088</v>
      </c>
      <c r="B1422" s="37" t="s">
        <v>326</v>
      </c>
      <c r="C1422" s="37" t="s">
        <v>2674</v>
      </c>
      <c r="D1422" s="38">
        <v>30471.11</v>
      </c>
      <c r="E1422" s="38">
        <v>2508.19</v>
      </c>
      <c r="F1422" s="38"/>
      <c r="G1422" s="38">
        <v>0</v>
      </c>
      <c r="H1422" s="38"/>
      <c r="I1422" s="38"/>
      <c r="J1422" s="38">
        <v>32979.300000000003</v>
      </c>
      <c r="K1422" s="38">
        <v>3006.68</v>
      </c>
      <c r="L1422" s="38">
        <v>6849.51</v>
      </c>
      <c r="M1422" s="38"/>
      <c r="N1422" s="38">
        <v>9856.19</v>
      </c>
      <c r="O1422" s="38">
        <v>23123.11</v>
      </c>
      <c r="P1422" s="39"/>
      <c r="Q1422" s="39"/>
    </row>
    <row r="1423" spans="1:17" x14ac:dyDescent="0.25">
      <c r="A1423" s="44" t="s">
        <v>3089</v>
      </c>
      <c r="B1423" s="44" t="s">
        <v>326</v>
      </c>
      <c r="C1423" s="44" t="s">
        <v>2674</v>
      </c>
      <c r="D1423" s="45">
        <v>30471.11</v>
      </c>
      <c r="E1423" s="45">
        <v>2780.94</v>
      </c>
      <c r="F1423" s="45"/>
      <c r="G1423" s="45">
        <v>0</v>
      </c>
      <c r="H1423" s="45"/>
      <c r="I1423" s="45"/>
      <c r="J1423" s="45">
        <v>33252.050000000003</v>
      </c>
      <c r="K1423" s="45">
        <v>3080.68</v>
      </c>
      <c r="L1423" s="45">
        <v>0</v>
      </c>
      <c r="M1423" s="45"/>
      <c r="N1423" s="45">
        <v>3080.68</v>
      </c>
      <c r="O1423" s="45">
        <v>30171.37</v>
      </c>
      <c r="P1423" s="39"/>
      <c r="Q1423" s="39"/>
    </row>
    <row r="1424" spans="1:17" x14ac:dyDescent="0.25">
      <c r="A1424" s="40" t="s">
        <v>1532</v>
      </c>
      <c r="B1424" s="40" t="s">
        <v>300</v>
      </c>
      <c r="C1424" s="40" t="s">
        <v>887</v>
      </c>
      <c r="D1424" s="41">
        <v>27500.17</v>
      </c>
      <c r="E1424" s="42">
        <v>0</v>
      </c>
      <c r="F1424" s="41">
        <v>0</v>
      </c>
      <c r="G1424" s="42">
        <v>0</v>
      </c>
      <c r="H1424" s="42">
        <v>0</v>
      </c>
      <c r="I1424" s="42">
        <v>3025.01</v>
      </c>
      <c r="J1424" s="42">
        <f>SUM(D1424:I1424)</f>
        <v>30525.18</v>
      </c>
      <c r="K1424" s="42">
        <v>3025.01</v>
      </c>
      <c r="L1424" s="42">
        <v>5809.17</v>
      </c>
      <c r="M1424" s="42">
        <v>0</v>
      </c>
      <c r="N1424" s="42">
        <f>SUM(K1424:M1424)</f>
        <v>8834.18</v>
      </c>
      <c r="O1424" s="42">
        <f>+J1424-N1424</f>
        <v>21691</v>
      </c>
      <c r="P1424" s="42"/>
      <c r="Q1424" s="43">
        <v>0</v>
      </c>
    </row>
    <row r="1425" spans="1:17" x14ac:dyDescent="0.25">
      <c r="A1425" s="37" t="s">
        <v>3090</v>
      </c>
      <c r="B1425" s="37" t="s">
        <v>326</v>
      </c>
      <c r="C1425" s="37" t="s">
        <v>294</v>
      </c>
      <c r="D1425" s="38">
        <v>30471.11</v>
      </c>
      <c r="E1425" s="38">
        <v>2872.57</v>
      </c>
      <c r="F1425" s="38"/>
      <c r="G1425" s="38">
        <v>0</v>
      </c>
      <c r="H1425" s="38"/>
      <c r="I1425" s="38"/>
      <c r="J1425" s="38">
        <v>33343.68</v>
      </c>
      <c r="K1425" s="38">
        <v>2425.7199999999998</v>
      </c>
      <c r="L1425" s="38">
        <v>0</v>
      </c>
      <c r="M1425" s="38"/>
      <c r="N1425" s="38">
        <v>2425.7199999999998</v>
      </c>
      <c r="O1425" s="38">
        <v>30917.96</v>
      </c>
      <c r="P1425" s="39"/>
      <c r="Q1425" s="39"/>
    </row>
    <row r="1426" spans="1:17" x14ac:dyDescent="0.25">
      <c r="A1426" s="46" t="s">
        <v>1533</v>
      </c>
      <c r="B1426" s="46" t="s">
        <v>326</v>
      </c>
      <c r="C1426" s="46" t="s">
        <v>332</v>
      </c>
      <c r="D1426" s="47">
        <v>30471.11</v>
      </c>
      <c r="E1426" s="48">
        <v>1297.8</v>
      </c>
      <c r="F1426" s="47">
        <v>267.02999999999997</v>
      </c>
      <c r="G1426" s="48">
        <v>0</v>
      </c>
      <c r="H1426" s="48">
        <v>0</v>
      </c>
      <c r="I1426" s="48">
        <v>0</v>
      </c>
      <c r="J1426" s="48">
        <f>SUM(D1426:I1426)</f>
        <v>32035.94</v>
      </c>
      <c r="K1426" s="48">
        <v>3523.95</v>
      </c>
      <c r="L1426" s="48">
        <v>6971.43</v>
      </c>
      <c r="M1426" s="48">
        <v>0</v>
      </c>
      <c r="N1426" s="48">
        <f>SUM(K1426:M1426)</f>
        <v>10495.380000000001</v>
      </c>
      <c r="O1426" s="48">
        <f>+J1426-N1426</f>
        <v>21540.559999999998</v>
      </c>
      <c r="P1426" s="48"/>
      <c r="Q1426" s="49">
        <v>0</v>
      </c>
    </row>
    <row r="1427" spans="1:17" x14ac:dyDescent="0.25">
      <c r="A1427" s="44" t="s">
        <v>3091</v>
      </c>
      <c r="B1427" s="44" t="s">
        <v>291</v>
      </c>
      <c r="C1427" s="44" t="s">
        <v>444</v>
      </c>
      <c r="D1427" s="45">
        <v>28947.55</v>
      </c>
      <c r="E1427" s="45">
        <v>1470.73</v>
      </c>
      <c r="F1427" s="45"/>
      <c r="G1427" s="45">
        <v>15209.13</v>
      </c>
      <c r="H1427" s="45"/>
      <c r="I1427" s="45"/>
      <c r="J1427" s="45">
        <v>45627.41</v>
      </c>
      <c r="K1427" s="45">
        <v>3143.21</v>
      </c>
      <c r="L1427" s="45">
        <v>0</v>
      </c>
      <c r="M1427" s="45"/>
      <c r="N1427" s="45">
        <v>3143.21</v>
      </c>
      <c r="O1427" s="45">
        <v>42484.2</v>
      </c>
      <c r="P1427" s="39"/>
      <c r="Q1427" s="39"/>
    </row>
    <row r="1428" spans="1:17" x14ac:dyDescent="0.25">
      <c r="A1428" s="40" t="s">
        <v>1534</v>
      </c>
      <c r="B1428" s="40" t="s">
        <v>291</v>
      </c>
      <c r="C1428" s="40" t="s">
        <v>1046</v>
      </c>
      <c r="D1428" s="41">
        <v>28947.55</v>
      </c>
      <c r="E1428" s="42">
        <v>0</v>
      </c>
      <c r="F1428" s="41">
        <v>0</v>
      </c>
      <c r="G1428" s="42">
        <v>0</v>
      </c>
      <c r="H1428" s="42">
        <v>0</v>
      </c>
      <c r="I1428" s="42">
        <v>0</v>
      </c>
      <c r="J1428" s="42">
        <f>SUM(D1428:I1428)</f>
        <v>28947.55</v>
      </c>
      <c r="K1428" s="42">
        <v>3184.23</v>
      </c>
      <c r="L1428" s="42">
        <v>4495.3500000000004</v>
      </c>
      <c r="M1428" s="42">
        <v>0</v>
      </c>
      <c r="N1428" s="42">
        <f>SUM(K1428:M1428)</f>
        <v>7679.58</v>
      </c>
      <c r="O1428" s="42">
        <f>+J1428-N1428</f>
        <v>21267.97</v>
      </c>
      <c r="P1428" s="42"/>
      <c r="Q1428" s="43">
        <v>0</v>
      </c>
    </row>
    <row r="1429" spans="1:17" x14ac:dyDescent="0.25">
      <c r="A1429" s="46" t="s">
        <v>1535</v>
      </c>
      <c r="B1429" s="46" t="s">
        <v>291</v>
      </c>
      <c r="C1429" s="46" t="s">
        <v>388</v>
      </c>
      <c r="D1429" s="47">
        <v>28947.55</v>
      </c>
      <c r="E1429" s="48">
        <v>2458.7199999999998</v>
      </c>
      <c r="F1429" s="47">
        <v>0</v>
      </c>
      <c r="G1429" s="48">
        <v>0</v>
      </c>
      <c r="H1429" s="48">
        <v>0</v>
      </c>
      <c r="I1429" s="48">
        <v>3454.68</v>
      </c>
      <c r="J1429" s="48">
        <f>SUM(D1429:I1429)</f>
        <v>34860.949999999997</v>
      </c>
      <c r="K1429" s="48">
        <v>4082.8</v>
      </c>
      <c r="L1429" s="48">
        <v>6817.32</v>
      </c>
      <c r="M1429" s="48">
        <v>0</v>
      </c>
      <c r="N1429" s="48">
        <f>SUM(K1429:M1429)</f>
        <v>10900.119999999999</v>
      </c>
      <c r="O1429" s="48">
        <f>+J1429-N1429</f>
        <v>23960.829999999998</v>
      </c>
      <c r="P1429" s="48"/>
      <c r="Q1429" s="49">
        <v>0</v>
      </c>
    </row>
    <row r="1430" spans="1:17" x14ac:dyDescent="0.25">
      <c r="A1430" s="40" t="s">
        <v>1536</v>
      </c>
      <c r="B1430" s="40" t="s">
        <v>291</v>
      </c>
      <c r="C1430" s="40" t="s">
        <v>802</v>
      </c>
      <c r="D1430" s="41">
        <v>28947.55</v>
      </c>
      <c r="E1430" s="42">
        <v>0</v>
      </c>
      <c r="F1430" s="41">
        <v>0</v>
      </c>
      <c r="G1430" s="42">
        <v>0</v>
      </c>
      <c r="H1430" s="42">
        <v>0</v>
      </c>
      <c r="I1430" s="42">
        <v>0</v>
      </c>
      <c r="J1430" s="42">
        <f>SUM(D1430:I1430)</f>
        <v>28947.55</v>
      </c>
      <c r="K1430" s="42">
        <v>3184.23</v>
      </c>
      <c r="L1430" s="42">
        <v>7360.84</v>
      </c>
      <c r="M1430" s="42">
        <v>0</v>
      </c>
      <c r="N1430" s="42">
        <f>SUM(K1430:M1430)</f>
        <v>10545.07</v>
      </c>
      <c r="O1430" s="42">
        <f>+J1430-N1430</f>
        <v>18402.48</v>
      </c>
      <c r="P1430" s="42"/>
      <c r="Q1430" s="43">
        <v>4354.3</v>
      </c>
    </row>
    <row r="1431" spans="1:17" x14ac:dyDescent="0.25">
      <c r="A1431" s="37" t="s">
        <v>3092</v>
      </c>
      <c r="B1431" s="37" t="s">
        <v>291</v>
      </c>
      <c r="C1431" s="37" t="s">
        <v>1056</v>
      </c>
      <c r="D1431" s="38">
        <v>28947.55</v>
      </c>
      <c r="E1431" s="38">
        <v>2335.2199999999998</v>
      </c>
      <c r="F1431" s="38"/>
      <c r="G1431" s="38">
        <v>15641.38</v>
      </c>
      <c r="H1431" s="38"/>
      <c r="I1431" s="38"/>
      <c r="J1431" s="38">
        <v>46924.15</v>
      </c>
      <c r="K1431" s="38">
        <v>3919.57</v>
      </c>
      <c r="L1431" s="38">
        <v>6382.15</v>
      </c>
      <c r="M1431" s="38"/>
      <c r="N1431" s="38">
        <v>10301.719999999999</v>
      </c>
      <c r="O1431" s="38">
        <v>36622.43</v>
      </c>
      <c r="P1431" s="39"/>
      <c r="Q1431" s="39"/>
    </row>
    <row r="1432" spans="1:17" x14ac:dyDescent="0.25">
      <c r="A1432" s="46" t="s">
        <v>1537</v>
      </c>
      <c r="B1432" s="46" t="s">
        <v>326</v>
      </c>
      <c r="C1432" s="46" t="s">
        <v>332</v>
      </c>
      <c r="D1432" s="47">
        <v>30471.11</v>
      </c>
      <c r="E1432" s="48">
        <v>0</v>
      </c>
      <c r="F1432" s="47">
        <v>0</v>
      </c>
      <c r="G1432" s="48">
        <v>0</v>
      </c>
      <c r="H1432" s="48">
        <v>0</v>
      </c>
      <c r="I1432" s="48">
        <v>3351.82</v>
      </c>
      <c r="J1432" s="48">
        <f>SUM(D1432:I1432)</f>
        <v>33822.93</v>
      </c>
      <c r="K1432" s="48">
        <v>3351.82</v>
      </c>
      <c r="L1432" s="48">
        <v>6588.44</v>
      </c>
      <c r="M1432" s="48">
        <v>0</v>
      </c>
      <c r="N1432" s="48">
        <f>SUM(K1432:M1432)</f>
        <v>9940.26</v>
      </c>
      <c r="O1432" s="48">
        <f>+J1432-N1432</f>
        <v>23882.67</v>
      </c>
      <c r="P1432" s="48"/>
      <c r="Q1432" s="49">
        <v>0</v>
      </c>
    </row>
    <row r="1433" spans="1:17" x14ac:dyDescent="0.25">
      <c r="A1433" s="40" t="s">
        <v>1538</v>
      </c>
      <c r="B1433" s="40" t="s">
        <v>329</v>
      </c>
      <c r="C1433" s="40" t="s">
        <v>1539</v>
      </c>
      <c r="D1433" s="41">
        <v>26125.919999999998</v>
      </c>
      <c r="E1433" s="42">
        <v>0</v>
      </c>
      <c r="F1433" s="41">
        <v>0</v>
      </c>
      <c r="G1433" s="42">
        <v>0</v>
      </c>
      <c r="H1433" s="42">
        <v>0</v>
      </c>
      <c r="I1433" s="42">
        <v>0</v>
      </c>
      <c r="J1433" s="42">
        <f>SUM(D1433:I1433)</f>
        <v>26125.919999999998</v>
      </c>
      <c r="K1433" s="42">
        <v>2873.85</v>
      </c>
      <c r="L1433" s="42">
        <v>5524.95</v>
      </c>
      <c r="M1433" s="42">
        <v>0</v>
      </c>
      <c r="N1433" s="42">
        <f>SUM(K1433:M1433)</f>
        <v>8398.7999999999993</v>
      </c>
      <c r="O1433" s="42">
        <f>+J1433-N1433</f>
        <v>17727.12</v>
      </c>
      <c r="P1433" s="42"/>
      <c r="Q1433" s="43">
        <v>0</v>
      </c>
    </row>
    <row r="1434" spans="1:17" x14ac:dyDescent="0.25">
      <c r="A1434" s="46" t="s">
        <v>1540</v>
      </c>
      <c r="B1434" s="46" t="s">
        <v>326</v>
      </c>
      <c r="C1434" s="46" t="s">
        <v>327</v>
      </c>
      <c r="D1434" s="47">
        <v>30471.11</v>
      </c>
      <c r="E1434" s="48">
        <v>2047.08</v>
      </c>
      <c r="F1434" s="47">
        <v>267.02999999999997</v>
      </c>
      <c r="G1434" s="48">
        <v>0</v>
      </c>
      <c r="H1434" s="48">
        <v>0</v>
      </c>
      <c r="I1434" s="48">
        <v>3606.37</v>
      </c>
      <c r="J1434" s="48">
        <f>SUM(D1434:I1434)</f>
        <v>36391.590000000004</v>
      </c>
      <c r="K1434" s="48">
        <v>3606.37</v>
      </c>
      <c r="L1434" s="48">
        <v>7102.68</v>
      </c>
      <c r="M1434" s="48">
        <v>0</v>
      </c>
      <c r="N1434" s="48">
        <f>SUM(K1434:M1434)</f>
        <v>10709.05</v>
      </c>
      <c r="O1434" s="48">
        <f>+J1434-N1434</f>
        <v>25682.540000000005</v>
      </c>
      <c r="P1434" s="48"/>
      <c r="Q1434" s="49">
        <v>0</v>
      </c>
    </row>
    <row r="1435" spans="1:17" x14ac:dyDescent="0.25">
      <c r="A1435" s="40" t="s">
        <v>1541</v>
      </c>
      <c r="B1435" s="40" t="s">
        <v>329</v>
      </c>
      <c r="C1435" s="40" t="e">
        <f>#N/A</f>
        <v>#N/A</v>
      </c>
      <c r="D1435" s="41">
        <v>26125.919999999998</v>
      </c>
      <c r="E1435" s="42">
        <v>0</v>
      </c>
      <c r="F1435" s="41">
        <v>0</v>
      </c>
      <c r="G1435" s="42">
        <v>0</v>
      </c>
      <c r="H1435" s="42">
        <v>0</v>
      </c>
      <c r="I1435" s="42">
        <v>0</v>
      </c>
      <c r="J1435" s="42">
        <f>SUM(D1435:I1435)</f>
        <v>26125.919999999998</v>
      </c>
      <c r="K1435" s="42">
        <v>2873.85</v>
      </c>
      <c r="L1435" s="42">
        <v>5524.95</v>
      </c>
      <c r="M1435" s="42">
        <v>0</v>
      </c>
      <c r="N1435" s="42">
        <f>SUM(K1435:M1435)</f>
        <v>8398.7999999999993</v>
      </c>
      <c r="O1435" s="42">
        <f>+J1435-N1435</f>
        <v>17727.12</v>
      </c>
      <c r="P1435" s="42"/>
      <c r="Q1435" s="43">
        <v>0</v>
      </c>
    </row>
    <row r="1436" spans="1:17" x14ac:dyDescent="0.25">
      <c r="A1436" s="46" t="s">
        <v>1542</v>
      </c>
      <c r="B1436" s="46" t="s">
        <v>291</v>
      </c>
      <c r="C1436" s="46" t="s">
        <v>1543</v>
      </c>
      <c r="D1436" s="47">
        <v>28947.55</v>
      </c>
      <c r="E1436" s="48">
        <v>0</v>
      </c>
      <c r="F1436" s="47">
        <v>0</v>
      </c>
      <c r="G1436" s="48">
        <v>0</v>
      </c>
      <c r="H1436" s="48">
        <v>0</v>
      </c>
      <c r="I1436" s="48">
        <v>0</v>
      </c>
      <c r="J1436" s="48">
        <f>SUM(D1436:I1436)</f>
        <v>28947.55</v>
      </c>
      <c r="K1436" s="48">
        <v>3184.23</v>
      </c>
      <c r="L1436" s="48">
        <v>6215.55</v>
      </c>
      <c r="M1436" s="48">
        <v>0</v>
      </c>
      <c r="N1436" s="48">
        <f>SUM(K1436:M1436)</f>
        <v>9399.7800000000007</v>
      </c>
      <c r="O1436" s="48">
        <f>+J1436-N1436</f>
        <v>19547.769999999997</v>
      </c>
      <c r="P1436" s="48"/>
      <c r="Q1436" s="49">
        <v>0</v>
      </c>
    </row>
    <row r="1437" spans="1:17" x14ac:dyDescent="0.25">
      <c r="A1437" s="40" t="s">
        <v>1544</v>
      </c>
      <c r="B1437" s="40" t="s">
        <v>381</v>
      </c>
      <c r="C1437" s="40" t="s">
        <v>623</v>
      </c>
      <c r="D1437" s="41">
        <v>14063.94</v>
      </c>
      <c r="E1437" s="42">
        <v>0</v>
      </c>
      <c r="F1437" s="41">
        <v>0</v>
      </c>
      <c r="G1437" s="42">
        <v>0</v>
      </c>
      <c r="H1437" s="42">
        <v>0</v>
      </c>
      <c r="I1437" s="42">
        <v>0</v>
      </c>
      <c r="J1437" s="42">
        <f>SUM(D1437:I1437)</f>
        <v>14063.94</v>
      </c>
      <c r="K1437" s="42">
        <v>621.03</v>
      </c>
      <c r="L1437" s="42">
        <v>2827.44</v>
      </c>
      <c r="M1437" s="42">
        <v>0</v>
      </c>
      <c r="N1437" s="42">
        <f>SUM(K1437:M1437)</f>
        <v>3448.4700000000003</v>
      </c>
      <c r="O1437" s="42">
        <f>+J1437-N1437</f>
        <v>10615.470000000001</v>
      </c>
      <c r="P1437" s="42"/>
      <c r="Q1437" s="43">
        <v>0</v>
      </c>
    </row>
    <row r="1438" spans="1:17" x14ac:dyDescent="0.25">
      <c r="A1438" s="46" t="s">
        <v>1545</v>
      </c>
      <c r="B1438" s="46" t="s">
        <v>381</v>
      </c>
      <c r="C1438" s="46" t="s">
        <v>450</v>
      </c>
      <c r="D1438" s="47">
        <v>14063.94</v>
      </c>
      <c r="E1438" s="48">
        <v>0</v>
      </c>
      <c r="F1438" s="47">
        <v>0</v>
      </c>
      <c r="G1438" s="48">
        <v>0</v>
      </c>
      <c r="H1438" s="48">
        <v>0</v>
      </c>
      <c r="I1438" s="48">
        <v>0</v>
      </c>
      <c r="J1438" s="48">
        <f>SUM(D1438:I1438)</f>
        <v>14063.94</v>
      </c>
      <c r="K1438" s="48">
        <v>621.03</v>
      </c>
      <c r="L1438" s="48">
        <v>2827.44</v>
      </c>
      <c r="M1438" s="48">
        <v>0</v>
      </c>
      <c r="N1438" s="48">
        <f>SUM(K1438:M1438)</f>
        <v>3448.4700000000003</v>
      </c>
      <c r="O1438" s="48">
        <f>+J1438-N1438</f>
        <v>10615.470000000001</v>
      </c>
      <c r="P1438" s="48"/>
      <c r="Q1438" s="49">
        <v>0</v>
      </c>
    </row>
    <row r="1439" spans="1:17" x14ac:dyDescent="0.25">
      <c r="A1439" s="40" t="s">
        <v>1546</v>
      </c>
      <c r="B1439" s="40" t="s">
        <v>381</v>
      </c>
      <c r="C1439" s="40" t="s">
        <v>301</v>
      </c>
      <c r="D1439" s="41">
        <v>24818.71</v>
      </c>
      <c r="E1439" s="42">
        <v>0</v>
      </c>
      <c r="F1439" s="41">
        <v>0</v>
      </c>
      <c r="G1439" s="42">
        <v>0</v>
      </c>
      <c r="H1439" s="42">
        <v>0</v>
      </c>
      <c r="I1439" s="42">
        <v>0</v>
      </c>
      <c r="J1439" s="42">
        <f>SUM(D1439:I1439)</f>
        <v>24818.71</v>
      </c>
      <c r="K1439" s="42">
        <v>2730.05</v>
      </c>
      <c r="L1439" s="42">
        <v>5205.0200000000004</v>
      </c>
      <c r="M1439" s="42">
        <v>0</v>
      </c>
      <c r="N1439" s="42">
        <f>SUM(K1439:M1439)</f>
        <v>7935.0700000000006</v>
      </c>
      <c r="O1439" s="42">
        <f>+J1439-N1439</f>
        <v>16883.64</v>
      </c>
      <c r="P1439" s="42"/>
      <c r="Q1439" s="43">
        <v>0</v>
      </c>
    </row>
    <row r="1440" spans="1:17" x14ac:dyDescent="0.25">
      <c r="A1440" s="46" t="s">
        <v>1547</v>
      </c>
      <c r="B1440" s="46" t="s">
        <v>300</v>
      </c>
      <c r="C1440" s="46" t="s">
        <v>502</v>
      </c>
      <c r="D1440" s="47">
        <v>27500.17</v>
      </c>
      <c r="E1440" s="48">
        <v>0</v>
      </c>
      <c r="F1440" s="47">
        <v>0</v>
      </c>
      <c r="G1440" s="48">
        <v>0</v>
      </c>
      <c r="H1440" s="48">
        <v>0</v>
      </c>
      <c r="I1440" s="48">
        <v>0</v>
      </c>
      <c r="J1440" s="48">
        <f>SUM(D1440:I1440)</f>
        <v>27500.17</v>
      </c>
      <c r="K1440" s="48">
        <v>3025.01</v>
      </c>
      <c r="L1440" s="48">
        <v>6074.16</v>
      </c>
      <c r="M1440" s="48">
        <v>0</v>
      </c>
      <c r="N1440" s="48">
        <f>SUM(K1440:M1440)</f>
        <v>9099.17</v>
      </c>
      <c r="O1440" s="48">
        <f>+J1440-N1440</f>
        <v>18401</v>
      </c>
      <c r="P1440" s="48"/>
      <c r="Q1440" s="49">
        <v>774.03</v>
      </c>
    </row>
    <row r="1441" spans="1:17" x14ac:dyDescent="0.25">
      <c r="A1441" s="40" t="s">
        <v>1548</v>
      </c>
      <c r="B1441" s="40" t="s">
        <v>329</v>
      </c>
      <c r="C1441" s="40" t="s">
        <v>1549</v>
      </c>
      <c r="D1441" s="41">
        <v>26125.919999999998</v>
      </c>
      <c r="E1441" s="42">
        <v>0</v>
      </c>
      <c r="F1441" s="41">
        <v>0</v>
      </c>
      <c r="G1441" s="42">
        <v>0</v>
      </c>
      <c r="H1441" s="42">
        <v>0</v>
      </c>
      <c r="I1441" s="42">
        <v>0</v>
      </c>
      <c r="J1441" s="42">
        <f>SUM(D1441:I1441)</f>
        <v>26125.919999999998</v>
      </c>
      <c r="K1441" s="42">
        <v>2873.85</v>
      </c>
      <c r="L1441" s="42">
        <v>5524.95</v>
      </c>
      <c r="M1441" s="42">
        <v>0</v>
      </c>
      <c r="N1441" s="42">
        <f>SUM(K1441:M1441)</f>
        <v>8398.7999999999993</v>
      </c>
      <c r="O1441" s="42">
        <f>+J1441-N1441</f>
        <v>17727.12</v>
      </c>
      <c r="P1441" s="42"/>
      <c r="Q1441" s="43">
        <v>0</v>
      </c>
    </row>
    <row r="1442" spans="1:17" x14ac:dyDescent="0.25">
      <c r="A1442" s="46" t="s">
        <v>1550</v>
      </c>
      <c r="B1442" s="46" t="s">
        <v>291</v>
      </c>
      <c r="C1442" s="46" t="s">
        <v>545</v>
      </c>
      <c r="D1442" s="47">
        <v>28947.55</v>
      </c>
      <c r="E1442" s="48">
        <v>0</v>
      </c>
      <c r="F1442" s="47">
        <v>0</v>
      </c>
      <c r="G1442" s="48">
        <v>0</v>
      </c>
      <c r="H1442" s="48">
        <v>0</v>
      </c>
      <c r="I1442" s="48">
        <v>0</v>
      </c>
      <c r="J1442" s="48">
        <f>SUM(D1442:I1442)</f>
        <v>28947.55</v>
      </c>
      <c r="K1442" s="48">
        <v>3184.23</v>
      </c>
      <c r="L1442" s="48">
        <v>6215.55</v>
      </c>
      <c r="M1442" s="48">
        <v>0</v>
      </c>
      <c r="N1442" s="48">
        <f>SUM(K1442:M1442)</f>
        <v>9399.7800000000007</v>
      </c>
      <c r="O1442" s="48">
        <f>+J1442-N1442</f>
        <v>19547.769999999997</v>
      </c>
      <c r="P1442" s="48"/>
      <c r="Q1442" s="49">
        <v>0</v>
      </c>
    </row>
    <row r="1443" spans="1:17" x14ac:dyDescent="0.25">
      <c r="A1443" s="40" t="s">
        <v>1551</v>
      </c>
      <c r="B1443" s="40" t="s">
        <v>291</v>
      </c>
      <c r="C1443" s="40" t="s">
        <v>931</v>
      </c>
      <c r="D1443" s="41">
        <v>28947.55</v>
      </c>
      <c r="E1443" s="42">
        <v>0</v>
      </c>
      <c r="F1443" s="41">
        <v>0</v>
      </c>
      <c r="G1443" s="42">
        <v>0</v>
      </c>
      <c r="H1443" s="42">
        <v>9649.18</v>
      </c>
      <c r="I1443" s="42">
        <v>0</v>
      </c>
      <c r="J1443" s="42">
        <f>SUM(D1443:I1443)</f>
        <v>38596.729999999996</v>
      </c>
      <c r="K1443" s="42">
        <v>3184.23</v>
      </c>
      <c r="L1443" s="42">
        <v>7999.71</v>
      </c>
      <c r="M1443" s="42">
        <v>0</v>
      </c>
      <c r="N1443" s="42">
        <f>SUM(K1443:M1443)</f>
        <v>11183.94</v>
      </c>
      <c r="O1443" s="42">
        <f>+J1443-N1443</f>
        <v>27412.789999999994</v>
      </c>
      <c r="P1443" s="42"/>
      <c r="Q1443" s="43">
        <v>0</v>
      </c>
    </row>
    <row r="1444" spans="1:17" x14ac:dyDescent="0.25">
      <c r="A1444" s="46" t="s">
        <v>1552</v>
      </c>
      <c r="B1444" s="46" t="s">
        <v>300</v>
      </c>
      <c r="C1444" s="46" t="s">
        <v>312</v>
      </c>
      <c r="D1444" s="47">
        <v>27500.17</v>
      </c>
      <c r="E1444" s="48">
        <v>0</v>
      </c>
      <c r="F1444" s="47">
        <v>1447.38</v>
      </c>
      <c r="G1444" s="48">
        <v>0</v>
      </c>
      <c r="H1444" s="48">
        <v>0</v>
      </c>
      <c r="I1444" s="48">
        <v>0</v>
      </c>
      <c r="J1444" s="48">
        <f>SUM(D1444:I1444)</f>
        <v>28947.55</v>
      </c>
      <c r="K1444" s="48">
        <v>3025.01</v>
      </c>
      <c r="L1444" s="48">
        <v>7217.28</v>
      </c>
      <c r="M1444" s="48">
        <v>0</v>
      </c>
      <c r="N1444" s="48">
        <f>SUM(K1444:M1444)</f>
        <v>10242.290000000001</v>
      </c>
      <c r="O1444" s="48">
        <f>+J1444-N1444</f>
        <v>18705.259999999998</v>
      </c>
      <c r="P1444" s="48"/>
      <c r="Q1444" s="49">
        <v>3483.44</v>
      </c>
    </row>
    <row r="1445" spans="1:17" x14ac:dyDescent="0.25">
      <c r="A1445" s="40" t="s">
        <v>1553</v>
      </c>
      <c r="B1445" s="40" t="s">
        <v>291</v>
      </c>
      <c r="C1445" s="40" t="s">
        <v>597</v>
      </c>
      <c r="D1445" s="41">
        <v>28947.55</v>
      </c>
      <c r="E1445" s="42">
        <v>0</v>
      </c>
      <c r="F1445" s="41">
        <v>0</v>
      </c>
      <c r="G1445" s="42">
        <v>0</v>
      </c>
      <c r="H1445" s="42">
        <v>0</v>
      </c>
      <c r="I1445" s="42">
        <v>0</v>
      </c>
      <c r="J1445" s="42">
        <f>SUM(D1445:I1445)</f>
        <v>28947.55</v>
      </c>
      <c r="K1445" s="42">
        <v>3184.23</v>
      </c>
      <c r="L1445" s="42">
        <v>6215.55</v>
      </c>
      <c r="M1445" s="42">
        <v>0</v>
      </c>
      <c r="N1445" s="42">
        <f>SUM(K1445:M1445)</f>
        <v>9399.7800000000007</v>
      </c>
      <c r="O1445" s="42">
        <f>+J1445-N1445</f>
        <v>19547.769999999997</v>
      </c>
      <c r="P1445" s="42"/>
      <c r="Q1445" s="43">
        <v>0</v>
      </c>
    </row>
    <row r="1446" spans="1:17" x14ac:dyDescent="0.25">
      <c r="A1446" s="46" t="s">
        <v>1554</v>
      </c>
      <c r="B1446" s="46" t="s">
        <v>381</v>
      </c>
      <c r="C1446" s="46" t="s">
        <v>310</v>
      </c>
      <c r="D1446" s="47">
        <v>24818.71</v>
      </c>
      <c r="E1446" s="48">
        <v>0</v>
      </c>
      <c r="F1446" s="47">
        <v>0</v>
      </c>
      <c r="G1446" s="48">
        <v>0</v>
      </c>
      <c r="H1446" s="48">
        <v>0</v>
      </c>
      <c r="I1446" s="48">
        <v>0</v>
      </c>
      <c r="J1446" s="48">
        <f>SUM(D1446:I1446)</f>
        <v>24818.71</v>
      </c>
      <c r="K1446" s="48">
        <v>2730.05</v>
      </c>
      <c r="L1446" s="48">
        <v>5205.0200000000004</v>
      </c>
      <c r="M1446" s="48">
        <v>0</v>
      </c>
      <c r="N1446" s="48">
        <f>SUM(K1446:M1446)</f>
        <v>7935.0700000000006</v>
      </c>
      <c r="O1446" s="48">
        <f>+J1446-N1446</f>
        <v>16883.64</v>
      </c>
      <c r="P1446" s="48"/>
      <c r="Q1446" s="49">
        <v>0</v>
      </c>
    </row>
    <row r="1447" spans="1:17" x14ac:dyDescent="0.25">
      <c r="A1447" s="40" t="s">
        <v>1555</v>
      </c>
      <c r="B1447" s="40" t="s">
        <v>300</v>
      </c>
      <c r="C1447" s="40" t="s">
        <v>537</v>
      </c>
      <c r="D1447" s="41">
        <v>27500.17</v>
      </c>
      <c r="E1447" s="42">
        <v>0</v>
      </c>
      <c r="F1447" s="41">
        <v>0</v>
      </c>
      <c r="G1447" s="42">
        <v>0</v>
      </c>
      <c r="H1447" s="42">
        <v>0</v>
      </c>
      <c r="I1447" s="42">
        <v>0</v>
      </c>
      <c r="J1447" s="42">
        <f>SUM(D1447:I1447)</f>
        <v>27500.17</v>
      </c>
      <c r="K1447" s="42">
        <v>3025.01</v>
      </c>
      <c r="L1447" s="42">
        <v>5861.3</v>
      </c>
      <c r="M1447" s="42">
        <v>0</v>
      </c>
      <c r="N1447" s="42">
        <f>SUM(K1447:M1447)</f>
        <v>8886.3100000000013</v>
      </c>
      <c r="O1447" s="42">
        <f>+J1447-N1447</f>
        <v>18613.859999999997</v>
      </c>
      <c r="P1447" s="42"/>
      <c r="Q1447" s="43">
        <v>0</v>
      </c>
    </row>
    <row r="1448" spans="1:17" x14ac:dyDescent="0.25">
      <c r="A1448" s="46" t="s">
        <v>1556</v>
      </c>
      <c r="B1448" s="46" t="s">
        <v>291</v>
      </c>
      <c r="C1448" s="46" t="s">
        <v>450</v>
      </c>
      <c r="D1448" s="47">
        <v>28947.55</v>
      </c>
      <c r="E1448" s="48">
        <v>0</v>
      </c>
      <c r="F1448" s="47">
        <v>0</v>
      </c>
      <c r="G1448" s="48">
        <v>0</v>
      </c>
      <c r="H1448" s="48">
        <v>0</v>
      </c>
      <c r="I1448" s="48">
        <v>0</v>
      </c>
      <c r="J1448" s="48">
        <f>SUM(D1448:I1448)</f>
        <v>28947.55</v>
      </c>
      <c r="K1448" s="48">
        <v>3184.23</v>
      </c>
      <c r="L1448" s="48">
        <v>6215.55</v>
      </c>
      <c r="M1448" s="48">
        <v>0</v>
      </c>
      <c r="N1448" s="48">
        <f>SUM(K1448:M1448)</f>
        <v>9399.7800000000007</v>
      </c>
      <c r="O1448" s="48">
        <f>+J1448-N1448</f>
        <v>19547.769999999997</v>
      </c>
      <c r="P1448" s="48"/>
      <c r="Q1448" s="49">
        <v>0</v>
      </c>
    </row>
    <row r="1449" spans="1:17" x14ac:dyDescent="0.25">
      <c r="A1449" s="40" t="s">
        <v>1557</v>
      </c>
      <c r="B1449" s="40" t="s">
        <v>381</v>
      </c>
      <c r="C1449" s="40" t="s">
        <v>463</v>
      </c>
      <c r="D1449" s="41">
        <v>24818.71</v>
      </c>
      <c r="E1449" s="42">
        <v>0</v>
      </c>
      <c r="F1449" s="41">
        <v>0</v>
      </c>
      <c r="G1449" s="42">
        <v>0</v>
      </c>
      <c r="H1449" s="42">
        <v>0</v>
      </c>
      <c r="I1449" s="42">
        <v>0</v>
      </c>
      <c r="J1449" s="42">
        <f>SUM(D1449:I1449)</f>
        <v>24818.71</v>
      </c>
      <c r="K1449" s="42">
        <v>2730.05</v>
      </c>
      <c r="L1449" s="42">
        <v>5923.48</v>
      </c>
      <c r="M1449" s="42">
        <v>0</v>
      </c>
      <c r="N1449" s="42">
        <f>SUM(K1449:M1449)</f>
        <v>8653.5299999999988</v>
      </c>
      <c r="O1449" s="42">
        <f>+J1449-N1449</f>
        <v>16165.18</v>
      </c>
      <c r="P1449" s="42"/>
      <c r="Q1449" s="43">
        <v>2612.58</v>
      </c>
    </row>
    <row r="1450" spans="1:17" x14ac:dyDescent="0.25">
      <c r="A1450" s="46" t="s">
        <v>1558</v>
      </c>
      <c r="B1450" s="46" t="s">
        <v>291</v>
      </c>
      <c r="C1450" s="46" t="s">
        <v>360</v>
      </c>
      <c r="D1450" s="47">
        <v>28947.55</v>
      </c>
      <c r="E1450" s="48">
        <v>0</v>
      </c>
      <c r="F1450" s="47">
        <v>0</v>
      </c>
      <c r="G1450" s="48">
        <v>0</v>
      </c>
      <c r="H1450" s="48">
        <v>0</v>
      </c>
      <c r="I1450" s="48">
        <v>0</v>
      </c>
      <c r="J1450" s="48">
        <f>SUM(D1450:I1450)</f>
        <v>28947.55</v>
      </c>
      <c r="K1450" s="48">
        <v>3184.23</v>
      </c>
      <c r="L1450" s="48">
        <v>7772.22</v>
      </c>
      <c r="M1450" s="48">
        <v>0</v>
      </c>
      <c r="N1450" s="48">
        <f>SUM(K1450:M1450)</f>
        <v>10956.45</v>
      </c>
      <c r="O1450" s="48">
        <f>+J1450-N1450</f>
        <v>17991.099999999999</v>
      </c>
      <c r="P1450" s="48"/>
      <c r="Q1450" s="49">
        <v>5660.59</v>
      </c>
    </row>
    <row r="1451" spans="1:17" x14ac:dyDescent="0.25">
      <c r="A1451" s="40" t="s">
        <v>1559</v>
      </c>
      <c r="B1451" s="40" t="s">
        <v>300</v>
      </c>
      <c r="C1451" s="40" t="s">
        <v>1560</v>
      </c>
      <c r="D1451" s="41">
        <v>27500.17</v>
      </c>
      <c r="E1451" s="42">
        <v>0</v>
      </c>
      <c r="F1451" s="41">
        <v>0</v>
      </c>
      <c r="G1451" s="42">
        <v>0</v>
      </c>
      <c r="H1451" s="42">
        <v>0</v>
      </c>
      <c r="I1451" s="42">
        <v>0</v>
      </c>
      <c r="J1451" s="42">
        <f>SUM(D1451:I1451)</f>
        <v>27500.17</v>
      </c>
      <c r="K1451" s="42">
        <v>3025.01</v>
      </c>
      <c r="L1451" s="42">
        <v>5809.17</v>
      </c>
      <c r="M1451" s="42">
        <v>0</v>
      </c>
      <c r="N1451" s="42">
        <f>SUM(K1451:M1451)</f>
        <v>8834.18</v>
      </c>
      <c r="O1451" s="42">
        <f>+J1451-N1451</f>
        <v>18665.989999999998</v>
      </c>
      <c r="P1451" s="42"/>
      <c r="Q1451" s="43">
        <v>0</v>
      </c>
    </row>
    <row r="1452" spans="1:17" x14ac:dyDescent="0.25">
      <c r="A1452" s="46" t="s">
        <v>1561</v>
      </c>
      <c r="B1452" s="46" t="s">
        <v>381</v>
      </c>
      <c r="C1452" s="46" t="s">
        <v>623</v>
      </c>
      <c r="D1452" s="47">
        <v>24818.71</v>
      </c>
      <c r="E1452" s="48">
        <v>0</v>
      </c>
      <c r="F1452" s="47">
        <v>0</v>
      </c>
      <c r="G1452" s="48">
        <v>0</v>
      </c>
      <c r="H1452" s="48">
        <v>0</v>
      </c>
      <c r="I1452" s="48">
        <v>0</v>
      </c>
      <c r="J1452" s="48">
        <f>SUM(D1452:I1452)</f>
        <v>24818.71</v>
      </c>
      <c r="K1452" s="48">
        <v>2730.05</v>
      </c>
      <c r="L1452" s="48">
        <v>7599.88</v>
      </c>
      <c r="M1452" s="48">
        <v>0</v>
      </c>
      <c r="N1452" s="48">
        <f>SUM(K1452:M1452)</f>
        <v>10329.93</v>
      </c>
      <c r="O1452" s="48">
        <f>+J1452-N1452</f>
        <v>14488.779999999999</v>
      </c>
      <c r="P1452" s="48"/>
      <c r="Q1452" s="49">
        <v>8708.6</v>
      </c>
    </row>
    <row r="1453" spans="1:17" x14ac:dyDescent="0.25">
      <c r="A1453" s="40" t="s">
        <v>1562</v>
      </c>
      <c r="B1453" s="40" t="s">
        <v>291</v>
      </c>
      <c r="C1453" s="40" t="s">
        <v>294</v>
      </c>
      <c r="D1453" s="41">
        <v>28947.55</v>
      </c>
      <c r="E1453" s="42">
        <v>0</v>
      </c>
      <c r="F1453" s="41">
        <v>0</v>
      </c>
      <c r="G1453" s="42">
        <v>0</v>
      </c>
      <c r="H1453" s="42">
        <v>9649.18</v>
      </c>
      <c r="I1453" s="42">
        <v>0</v>
      </c>
      <c r="J1453" s="42">
        <f>SUM(D1453:I1453)</f>
        <v>38596.729999999996</v>
      </c>
      <c r="K1453" s="42">
        <v>3184.23</v>
      </c>
      <c r="L1453" s="42">
        <v>7686.89</v>
      </c>
      <c r="M1453" s="42">
        <v>0</v>
      </c>
      <c r="N1453" s="42">
        <f>SUM(K1453:M1453)</f>
        <v>10871.12</v>
      </c>
      <c r="O1453" s="42">
        <f>+J1453-N1453</f>
        <v>27725.609999999993</v>
      </c>
      <c r="P1453" s="42"/>
      <c r="Q1453" s="43">
        <v>0</v>
      </c>
    </row>
    <row r="1454" spans="1:17" x14ac:dyDescent="0.25">
      <c r="A1454" s="46" t="s">
        <v>1563</v>
      </c>
      <c r="B1454" s="46" t="s">
        <v>291</v>
      </c>
      <c r="C1454" s="46" t="s">
        <v>447</v>
      </c>
      <c r="D1454" s="47">
        <v>28947.55</v>
      </c>
      <c r="E1454" s="48">
        <v>0</v>
      </c>
      <c r="F1454" s="47">
        <v>0</v>
      </c>
      <c r="G1454" s="48">
        <v>0</v>
      </c>
      <c r="H1454" s="48">
        <v>0</v>
      </c>
      <c r="I1454" s="48">
        <v>3184.23</v>
      </c>
      <c r="J1454" s="48">
        <f>SUM(D1454:I1454)</f>
        <v>32131.78</v>
      </c>
      <c r="K1454" s="48">
        <v>3184.23</v>
      </c>
      <c r="L1454" s="48">
        <v>6163.41</v>
      </c>
      <c r="M1454" s="48">
        <v>0</v>
      </c>
      <c r="N1454" s="48">
        <f>SUM(K1454:M1454)</f>
        <v>9347.64</v>
      </c>
      <c r="O1454" s="48">
        <f>+J1454-N1454</f>
        <v>22784.14</v>
      </c>
      <c r="P1454" s="48"/>
      <c r="Q1454" s="49">
        <v>0</v>
      </c>
    </row>
    <row r="1455" spans="1:17" x14ac:dyDescent="0.25">
      <c r="A1455" s="44" t="s">
        <v>3093</v>
      </c>
      <c r="B1455" s="44" t="s">
        <v>291</v>
      </c>
      <c r="C1455" s="44" t="s">
        <v>2674</v>
      </c>
      <c r="D1455" s="45">
        <v>28947.55</v>
      </c>
      <c r="E1455" s="45">
        <v>1470.73</v>
      </c>
      <c r="F1455" s="45"/>
      <c r="G1455" s="45">
        <v>0</v>
      </c>
      <c r="H1455" s="45"/>
      <c r="I1455" s="45"/>
      <c r="J1455" s="45">
        <v>30418.28</v>
      </c>
      <c r="K1455" s="45">
        <v>2724.97</v>
      </c>
      <c r="L1455" s="45">
        <v>6170.56</v>
      </c>
      <c r="M1455" s="45"/>
      <c r="N1455" s="45">
        <v>8895.5300000000007</v>
      </c>
      <c r="O1455" s="45">
        <v>21522.75</v>
      </c>
      <c r="P1455" s="39"/>
      <c r="Q1455" s="39"/>
    </row>
    <row r="1456" spans="1:17" x14ac:dyDescent="0.25">
      <c r="A1456" s="40" t="s">
        <v>1564</v>
      </c>
      <c r="B1456" s="40" t="s">
        <v>326</v>
      </c>
      <c r="C1456" s="40" t="s">
        <v>332</v>
      </c>
      <c r="D1456" s="41">
        <v>30471.11</v>
      </c>
      <c r="E1456" s="42">
        <v>1470.73</v>
      </c>
      <c r="F1456" s="41">
        <v>215.28</v>
      </c>
      <c r="G1456" s="42">
        <v>0</v>
      </c>
      <c r="H1456" s="42">
        <v>0</v>
      </c>
      <c r="I1456" s="42">
        <v>3537.28</v>
      </c>
      <c r="J1456" s="42">
        <f>SUM(D1456:I1456)</f>
        <v>35694.400000000001</v>
      </c>
      <c r="K1456" s="42">
        <v>3537.28</v>
      </c>
      <c r="L1456" s="42">
        <v>7442.71</v>
      </c>
      <c r="M1456" s="42">
        <v>0</v>
      </c>
      <c r="N1456" s="42">
        <f>SUM(K1456:M1456)</f>
        <v>10979.99</v>
      </c>
      <c r="O1456" s="42">
        <f>+J1456-N1456</f>
        <v>24714.410000000003</v>
      </c>
      <c r="P1456" s="42"/>
      <c r="Q1456" s="43">
        <v>1605.88</v>
      </c>
    </row>
    <row r="1457" spans="1:17" x14ac:dyDescent="0.25">
      <c r="A1457" s="46" t="s">
        <v>1565</v>
      </c>
      <c r="B1457" s="46" t="s">
        <v>326</v>
      </c>
      <c r="C1457" s="46" t="s">
        <v>332</v>
      </c>
      <c r="D1457" s="47">
        <v>30471.11</v>
      </c>
      <c r="E1457" s="48">
        <v>1902.05</v>
      </c>
      <c r="F1457" s="47">
        <v>0</v>
      </c>
      <c r="G1457" s="48">
        <v>0</v>
      </c>
      <c r="H1457" s="48">
        <v>0</v>
      </c>
      <c r="I1457" s="48">
        <v>3561.04</v>
      </c>
      <c r="J1457" s="48">
        <f>SUM(D1457:I1457)</f>
        <v>35934.199999999997</v>
      </c>
      <c r="K1457" s="48">
        <v>3561.04</v>
      </c>
      <c r="L1457" s="48">
        <v>7053.97</v>
      </c>
      <c r="M1457" s="48">
        <v>0</v>
      </c>
      <c r="N1457" s="48">
        <f>SUM(K1457:M1457)</f>
        <v>10615.01</v>
      </c>
      <c r="O1457" s="48">
        <f>+J1457-N1457</f>
        <v>25319.189999999995</v>
      </c>
      <c r="P1457" s="48"/>
      <c r="Q1457" s="49">
        <v>0</v>
      </c>
    </row>
    <row r="1458" spans="1:17" x14ac:dyDescent="0.25">
      <c r="A1458" s="40" t="s">
        <v>1566</v>
      </c>
      <c r="B1458" s="40" t="s">
        <v>291</v>
      </c>
      <c r="C1458" s="40" t="s">
        <v>358</v>
      </c>
      <c r="D1458" s="41">
        <v>28947.55</v>
      </c>
      <c r="E1458" s="42">
        <v>0</v>
      </c>
      <c r="F1458" s="41">
        <v>0</v>
      </c>
      <c r="G1458" s="42">
        <v>0</v>
      </c>
      <c r="H1458" s="42">
        <v>0</v>
      </c>
      <c r="I1458" s="42">
        <v>0</v>
      </c>
      <c r="J1458" s="42">
        <f>SUM(D1458:I1458)</f>
        <v>28947.55</v>
      </c>
      <c r="K1458" s="42">
        <v>3184.23</v>
      </c>
      <c r="L1458" s="42">
        <v>6402.9</v>
      </c>
      <c r="M1458" s="42">
        <v>0</v>
      </c>
      <c r="N1458" s="42">
        <f>SUM(K1458:M1458)</f>
        <v>9587.1299999999992</v>
      </c>
      <c r="O1458" s="42">
        <f>+J1458-N1458</f>
        <v>19360.419999999998</v>
      </c>
      <c r="P1458" s="42"/>
      <c r="Q1458" s="43">
        <v>870.86</v>
      </c>
    </row>
    <row r="1459" spans="1:17" x14ac:dyDescent="0.25">
      <c r="A1459" s="37" t="s">
        <v>3094</v>
      </c>
      <c r="B1459" s="37" t="s">
        <v>326</v>
      </c>
      <c r="C1459" s="37" t="s">
        <v>294</v>
      </c>
      <c r="D1459" s="38">
        <v>30471.11</v>
      </c>
      <c r="E1459" s="38">
        <v>2605.5100000000002</v>
      </c>
      <c r="F1459" s="38"/>
      <c r="G1459" s="38">
        <v>0</v>
      </c>
      <c r="H1459" s="38"/>
      <c r="I1459" s="38"/>
      <c r="J1459" s="38">
        <v>33076.620000000003</v>
      </c>
      <c r="K1459" s="38">
        <v>3017.39</v>
      </c>
      <c r="L1459" s="38">
        <v>6873.33</v>
      </c>
      <c r="M1459" s="38"/>
      <c r="N1459" s="38">
        <v>9890.7199999999993</v>
      </c>
      <c r="O1459" s="38">
        <v>23185.9</v>
      </c>
      <c r="P1459" s="39"/>
      <c r="Q1459" s="39"/>
    </row>
    <row r="1460" spans="1:17" x14ac:dyDescent="0.25">
      <c r="A1460" s="44" t="s">
        <v>3095</v>
      </c>
      <c r="B1460" s="44" t="s">
        <v>291</v>
      </c>
      <c r="C1460" s="44" t="s">
        <v>1034</v>
      </c>
      <c r="D1460" s="45">
        <v>28947.55</v>
      </c>
      <c r="E1460" s="45">
        <v>2582.2199999999998</v>
      </c>
      <c r="F1460" s="45"/>
      <c r="G1460" s="45">
        <v>15764.88</v>
      </c>
      <c r="H1460" s="45"/>
      <c r="I1460" s="45"/>
      <c r="J1460" s="45">
        <v>47294.65</v>
      </c>
      <c r="K1460" s="45">
        <v>3960.32</v>
      </c>
      <c r="L1460" s="45">
        <v>6442.6</v>
      </c>
      <c r="M1460" s="45"/>
      <c r="N1460" s="45">
        <v>10402.92</v>
      </c>
      <c r="O1460" s="45">
        <v>36891.730000000003</v>
      </c>
      <c r="P1460" s="39"/>
      <c r="Q1460" s="39"/>
    </row>
    <row r="1461" spans="1:17" x14ac:dyDescent="0.25">
      <c r="A1461" s="46" t="s">
        <v>1567</v>
      </c>
      <c r="B1461" s="46" t="s">
        <v>291</v>
      </c>
      <c r="C1461" s="46" t="s">
        <v>352</v>
      </c>
      <c r="D1461" s="48">
        <v>28947.55</v>
      </c>
      <c r="E1461" s="48">
        <v>660.52</v>
      </c>
      <c r="F1461" s="47">
        <v>0</v>
      </c>
      <c r="G1461" s="48">
        <v>0</v>
      </c>
      <c r="H1461" s="48">
        <v>0</v>
      </c>
      <c r="I1461" s="48">
        <v>3256.88</v>
      </c>
      <c r="J1461" s="48">
        <f>SUM(D1461:I1461)</f>
        <v>32864.949999999997</v>
      </c>
      <c r="K1461" s="48">
        <v>3256.88</v>
      </c>
      <c r="L1461" s="48">
        <v>7415.54</v>
      </c>
      <c r="M1461" s="48">
        <v>0</v>
      </c>
      <c r="N1461" s="48">
        <f>SUM(K1461:M1461)</f>
        <v>10672.42</v>
      </c>
      <c r="O1461" s="48">
        <f>+J1461-N1461</f>
        <v>22192.53</v>
      </c>
      <c r="P1461" s="48"/>
      <c r="Q1461" s="49">
        <v>4154.93</v>
      </c>
    </row>
    <row r="1462" spans="1:17" x14ac:dyDescent="0.25">
      <c r="A1462" s="40" t="s">
        <v>1568</v>
      </c>
      <c r="B1462" s="40" t="s">
        <v>381</v>
      </c>
      <c r="C1462" s="40" t="s">
        <v>466</v>
      </c>
      <c r="D1462" s="41">
        <v>24818.71</v>
      </c>
      <c r="E1462" s="42">
        <v>0</v>
      </c>
      <c r="F1462" s="41">
        <v>0</v>
      </c>
      <c r="G1462" s="42">
        <v>0</v>
      </c>
      <c r="H1462" s="42">
        <v>0</v>
      </c>
      <c r="I1462" s="42">
        <v>0</v>
      </c>
      <c r="J1462" s="42">
        <f>SUM(D1462:I1462)</f>
        <v>24818.71</v>
      </c>
      <c r="K1462" s="42">
        <v>2730.05</v>
      </c>
      <c r="L1462" s="42">
        <v>5444.5</v>
      </c>
      <c r="M1462" s="42">
        <v>0</v>
      </c>
      <c r="N1462" s="42">
        <f>SUM(K1462:M1462)</f>
        <v>8174.55</v>
      </c>
      <c r="O1462" s="42">
        <f>+J1462-N1462</f>
        <v>16644.16</v>
      </c>
      <c r="P1462" s="42"/>
      <c r="Q1462" s="43">
        <v>870.86</v>
      </c>
    </row>
    <row r="1463" spans="1:17" x14ac:dyDescent="0.25">
      <c r="A1463" s="37" t="s">
        <v>3096</v>
      </c>
      <c r="B1463" s="37" t="s">
        <v>326</v>
      </c>
      <c r="C1463" s="37" t="s">
        <v>2674</v>
      </c>
      <c r="D1463" s="38">
        <v>30471.11</v>
      </c>
      <c r="E1463" s="38">
        <v>2508.19</v>
      </c>
      <c r="F1463" s="38"/>
      <c r="G1463" s="38">
        <v>0</v>
      </c>
      <c r="H1463" s="38"/>
      <c r="I1463" s="38"/>
      <c r="J1463" s="38">
        <v>32979.300000000003</v>
      </c>
      <c r="K1463" s="38">
        <v>3006.68</v>
      </c>
      <c r="L1463" s="38">
        <v>6797.37</v>
      </c>
      <c r="M1463" s="38"/>
      <c r="N1463" s="38">
        <v>9804.0499999999993</v>
      </c>
      <c r="O1463" s="38">
        <v>23175.25</v>
      </c>
      <c r="P1463" s="39"/>
      <c r="Q1463" s="39"/>
    </row>
    <row r="1464" spans="1:17" x14ac:dyDescent="0.25">
      <c r="A1464" s="44" t="s">
        <v>3097</v>
      </c>
      <c r="B1464" s="44" t="s">
        <v>291</v>
      </c>
      <c r="C1464" s="44" t="s">
        <v>820</v>
      </c>
      <c r="D1464" s="45">
        <v>28947.55</v>
      </c>
      <c r="E1464" s="45">
        <v>1470.73</v>
      </c>
      <c r="F1464" s="45"/>
      <c r="G1464" s="45">
        <v>0</v>
      </c>
      <c r="H1464" s="45"/>
      <c r="I1464" s="45"/>
      <c r="J1464" s="45">
        <v>30418.28</v>
      </c>
      <c r="K1464" s="45">
        <v>2724.97</v>
      </c>
      <c r="L1464" s="45">
        <v>6694.16</v>
      </c>
      <c r="M1464" s="45"/>
      <c r="N1464" s="45">
        <v>9419.1299999999992</v>
      </c>
      <c r="O1464" s="45">
        <v>20999.15</v>
      </c>
      <c r="P1464" s="39"/>
      <c r="Q1464" s="39"/>
    </row>
    <row r="1465" spans="1:17" x14ac:dyDescent="0.25">
      <c r="A1465" s="46" t="s">
        <v>1569</v>
      </c>
      <c r="B1465" s="46" t="s">
        <v>291</v>
      </c>
      <c r="C1465" s="46" t="s">
        <v>618</v>
      </c>
      <c r="D1465" s="47">
        <v>28947.55</v>
      </c>
      <c r="E1465" s="48">
        <v>1470.73</v>
      </c>
      <c r="F1465" s="47">
        <v>0</v>
      </c>
      <c r="G1465" s="48">
        <v>0</v>
      </c>
      <c r="H1465" s="48">
        <v>0</v>
      </c>
      <c r="I1465" s="48">
        <v>3346.01</v>
      </c>
      <c r="J1465" s="48">
        <f>SUM(D1465:I1465)</f>
        <v>33764.29</v>
      </c>
      <c r="K1465" s="48">
        <v>3346.01</v>
      </c>
      <c r="L1465" s="48">
        <v>6471.23</v>
      </c>
      <c r="M1465" s="48">
        <v>0</v>
      </c>
      <c r="N1465" s="48">
        <f>SUM(K1465:M1465)</f>
        <v>9817.24</v>
      </c>
      <c r="O1465" s="48">
        <f>+J1465-N1465</f>
        <v>23947.050000000003</v>
      </c>
      <c r="P1465" s="48"/>
      <c r="Q1465" s="49">
        <v>0</v>
      </c>
    </row>
    <row r="1466" spans="1:17" x14ac:dyDescent="0.25">
      <c r="A1466" s="40" t="s">
        <v>1570</v>
      </c>
      <c r="B1466" s="40" t="s">
        <v>326</v>
      </c>
      <c r="C1466" s="40" t="s">
        <v>327</v>
      </c>
      <c r="D1466" s="41">
        <v>30471.11</v>
      </c>
      <c r="E1466" s="42">
        <v>2605.5100000000002</v>
      </c>
      <c r="F1466" s="41">
        <v>0</v>
      </c>
      <c r="G1466" s="42">
        <v>16538.310000000001</v>
      </c>
      <c r="H1466" s="42">
        <v>0</v>
      </c>
      <c r="I1466" s="42">
        <v>5457.63</v>
      </c>
      <c r="J1466" s="42">
        <f>SUM(D1466:I1466)</f>
        <v>55072.560000000005</v>
      </c>
      <c r="K1466" s="42">
        <v>5457.63</v>
      </c>
      <c r="L1466" s="42">
        <v>5598.75</v>
      </c>
      <c r="M1466" s="42">
        <v>0</v>
      </c>
      <c r="N1466" s="42">
        <f>SUM(K1466:M1466)</f>
        <v>11056.380000000001</v>
      </c>
      <c r="O1466" s="42">
        <f>+J1466-N1466</f>
        <v>44016.180000000008</v>
      </c>
      <c r="P1466" s="42"/>
      <c r="Q1466" s="43">
        <v>0</v>
      </c>
    </row>
    <row r="1467" spans="1:17" x14ac:dyDescent="0.25">
      <c r="A1467" s="46" t="s">
        <v>1571</v>
      </c>
      <c r="B1467" s="46" t="s">
        <v>381</v>
      </c>
      <c r="C1467" s="46" t="s">
        <v>450</v>
      </c>
      <c r="D1467" s="47">
        <v>24818.71</v>
      </c>
      <c r="E1467" s="48">
        <v>0</v>
      </c>
      <c r="F1467" s="47">
        <v>0</v>
      </c>
      <c r="G1467" s="48">
        <v>0</v>
      </c>
      <c r="H1467" s="48">
        <v>0</v>
      </c>
      <c r="I1467" s="48">
        <v>0</v>
      </c>
      <c r="J1467" s="48">
        <f>SUM(D1467:I1467)</f>
        <v>24818.71</v>
      </c>
      <c r="K1467" s="48">
        <v>2730.05</v>
      </c>
      <c r="L1467" s="48">
        <v>5763.81</v>
      </c>
      <c r="M1467" s="48">
        <v>0</v>
      </c>
      <c r="N1467" s="48">
        <f>SUM(K1467:M1467)</f>
        <v>8493.86</v>
      </c>
      <c r="O1467" s="48">
        <f>+J1467-N1467</f>
        <v>16324.849999999999</v>
      </c>
      <c r="P1467" s="48"/>
      <c r="Q1467" s="49">
        <v>2031.98</v>
      </c>
    </row>
    <row r="1468" spans="1:17" x14ac:dyDescent="0.25">
      <c r="A1468" s="40" t="s">
        <v>1572</v>
      </c>
      <c r="B1468" s="40" t="s">
        <v>291</v>
      </c>
      <c r="C1468" s="40" t="s">
        <v>437</v>
      </c>
      <c r="D1468" s="41">
        <v>28947.55</v>
      </c>
      <c r="E1468" s="42">
        <v>0</v>
      </c>
      <c r="F1468" s="41">
        <v>0</v>
      </c>
      <c r="G1468" s="42">
        <v>0</v>
      </c>
      <c r="H1468" s="42">
        <v>0</v>
      </c>
      <c r="I1468" s="42">
        <v>0</v>
      </c>
      <c r="J1468" s="42">
        <f>SUM(D1468:I1468)</f>
        <v>28947.55</v>
      </c>
      <c r="K1468" s="42">
        <v>3184.23</v>
      </c>
      <c r="L1468" s="42">
        <v>6163.41</v>
      </c>
      <c r="M1468" s="42">
        <v>0</v>
      </c>
      <c r="N1468" s="42">
        <f>SUM(K1468:M1468)</f>
        <v>9347.64</v>
      </c>
      <c r="O1468" s="42">
        <f>+J1468-N1468</f>
        <v>19599.91</v>
      </c>
      <c r="P1468" s="42"/>
      <c r="Q1468" s="43">
        <v>0</v>
      </c>
    </row>
    <row r="1469" spans="1:17" x14ac:dyDescent="0.25">
      <c r="A1469" s="46" t="s">
        <v>1573</v>
      </c>
      <c r="B1469" s="46" t="s">
        <v>291</v>
      </c>
      <c r="C1469" s="46" t="s">
        <v>301</v>
      </c>
      <c r="D1469" s="47">
        <v>28947.55</v>
      </c>
      <c r="E1469" s="48">
        <v>0</v>
      </c>
      <c r="F1469" s="47">
        <v>0</v>
      </c>
      <c r="G1469" s="48">
        <v>0</v>
      </c>
      <c r="H1469" s="48">
        <v>0</v>
      </c>
      <c r="I1469" s="48">
        <v>0</v>
      </c>
      <c r="J1469" s="48">
        <f>SUM(D1469:I1469)</f>
        <v>28947.55</v>
      </c>
      <c r="K1469" s="48">
        <v>3184.23</v>
      </c>
      <c r="L1469" s="48">
        <v>7198.24</v>
      </c>
      <c r="M1469" s="48">
        <v>0</v>
      </c>
      <c r="N1469" s="48">
        <f>SUM(K1469:M1469)</f>
        <v>10382.469999999999</v>
      </c>
      <c r="O1469" s="48">
        <f>+J1469-N1469</f>
        <v>18565.080000000002</v>
      </c>
      <c r="P1469" s="48"/>
      <c r="Q1469" s="49">
        <v>3573.42</v>
      </c>
    </row>
    <row r="1470" spans="1:17" x14ac:dyDescent="0.25">
      <c r="A1470" s="40" t="s">
        <v>1574</v>
      </c>
      <c r="B1470" s="40" t="s">
        <v>291</v>
      </c>
      <c r="C1470" s="40" t="s">
        <v>294</v>
      </c>
      <c r="D1470" s="41">
        <v>28947.55</v>
      </c>
      <c r="E1470" s="42">
        <v>0</v>
      </c>
      <c r="F1470" s="41">
        <v>1335.15</v>
      </c>
      <c r="G1470" s="42">
        <v>0</v>
      </c>
      <c r="H1470" s="42">
        <v>0</v>
      </c>
      <c r="I1470" s="42">
        <v>0</v>
      </c>
      <c r="J1470" s="42">
        <f>SUM(D1470:I1470)</f>
        <v>30282.7</v>
      </c>
      <c r="K1470" s="42">
        <v>3331.09</v>
      </c>
      <c r="L1470" s="42">
        <v>6542.33</v>
      </c>
      <c r="M1470" s="42">
        <v>0</v>
      </c>
      <c r="N1470" s="42">
        <f>SUM(K1470:M1470)</f>
        <v>9873.42</v>
      </c>
      <c r="O1470" s="42">
        <f>+J1470-N1470</f>
        <v>20409.28</v>
      </c>
      <c r="P1470" s="42"/>
      <c r="Q1470" s="43">
        <v>0</v>
      </c>
    </row>
    <row r="1471" spans="1:17" x14ac:dyDescent="0.25">
      <c r="A1471" s="46" t="s">
        <v>1575</v>
      </c>
      <c r="B1471" s="46" t="s">
        <v>291</v>
      </c>
      <c r="C1471" s="46" t="s">
        <v>450</v>
      </c>
      <c r="D1471" s="47">
        <v>28947.55</v>
      </c>
      <c r="E1471" s="48">
        <v>0</v>
      </c>
      <c r="F1471" s="47">
        <v>0</v>
      </c>
      <c r="G1471" s="48">
        <v>0</v>
      </c>
      <c r="H1471" s="48">
        <v>0</v>
      </c>
      <c r="I1471" s="48">
        <v>0</v>
      </c>
      <c r="J1471" s="48">
        <f>SUM(D1471:I1471)</f>
        <v>28947.55</v>
      </c>
      <c r="K1471" s="48">
        <v>3184.23</v>
      </c>
      <c r="L1471" s="48">
        <v>6215.55</v>
      </c>
      <c r="M1471" s="48">
        <v>0</v>
      </c>
      <c r="N1471" s="48">
        <f>SUM(K1471:M1471)</f>
        <v>9399.7800000000007</v>
      </c>
      <c r="O1471" s="48">
        <f>+J1471-N1471</f>
        <v>19547.769999999997</v>
      </c>
      <c r="P1471" s="48"/>
      <c r="Q1471" s="49">
        <v>0</v>
      </c>
    </row>
    <row r="1472" spans="1:17" x14ac:dyDescent="0.25">
      <c r="A1472" s="40" t="s">
        <v>1576</v>
      </c>
      <c r="B1472" s="40" t="s">
        <v>329</v>
      </c>
      <c r="C1472" s="40" t="s">
        <v>889</v>
      </c>
      <c r="D1472" s="41">
        <v>26125.919999999998</v>
      </c>
      <c r="E1472" s="42">
        <v>0</v>
      </c>
      <c r="F1472" s="41">
        <v>0</v>
      </c>
      <c r="G1472" s="42">
        <v>0</v>
      </c>
      <c r="H1472" s="42">
        <v>0</v>
      </c>
      <c r="I1472" s="42">
        <v>0</v>
      </c>
      <c r="J1472" s="42">
        <f>SUM(D1472:I1472)</f>
        <v>26125.919999999998</v>
      </c>
      <c r="K1472" s="42">
        <v>2873.85</v>
      </c>
      <c r="L1472" s="42">
        <v>5524.95</v>
      </c>
      <c r="M1472" s="42">
        <v>0</v>
      </c>
      <c r="N1472" s="42">
        <f>SUM(K1472:M1472)</f>
        <v>8398.7999999999993</v>
      </c>
      <c r="O1472" s="42">
        <f>+J1472-N1472</f>
        <v>17727.12</v>
      </c>
      <c r="P1472" s="42"/>
      <c r="Q1472" s="43">
        <v>0</v>
      </c>
    </row>
    <row r="1473" spans="1:17" x14ac:dyDescent="0.25">
      <c r="A1473" s="46" t="s">
        <v>1577</v>
      </c>
      <c r="B1473" s="46" t="s">
        <v>291</v>
      </c>
      <c r="C1473" s="46" t="s">
        <v>352</v>
      </c>
      <c r="D1473" s="47">
        <v>28947.55</v>
      </c>
      <c r="E1473" s="48">
        <v>0</v>
      </c>
      <c r="F1473" s="47">
        <v>0</v>
      </c>
      <c r="G1473" s="48">
        <v>0</v>
      </c>
      <c r="H1473" s="48">
        <v>0</v>
      </c>
      <c r="I1473" s="48">
        <v>0</v>
      </c>
      <c r="J1473" s="48">
        <f>SUM(D1473:I1473)</f>
        <v>28947.55</v>
      </c>
      <c r="K1473" s="48">
        <v>3184.23</v>
      </c>
      <c r="L1473" s="48">
        <v>6215.55</v>
      </c>
      <c r="M1473" s="48">
        <v>0</v>
      </c>
      <c r="N1473" s="48">
        <f>SUM(K1473:M1473)</f>
        <v>9399.7800000000007</v>
      </c>
      <c r="O1473" s="48">
        <f>+J1473-N1473</f>
        <v>19547.769999999997</v>
      </c>
      <c r="P1473" s="48"/>
      <c r="Q1473" s="49">
        <v>0</v>
      </c>
    </row>
    <row r="1474" spans="1:17" x14ac:dyDescent="0.25">
      <c r="A1474" s="40" t="s">
        <v>1578</v>
      </c>
      <c r="B1474" s="40" t="s">
        <v>291</v>
      </c>
      <c r="C1474" s="40" t="s">
        <v>294</v>
      </c>
      <c r="D1474" s="41">
        <v>28947.55</v>
      </c>
      <c r="E1474" s="42">
        <v>0</v>
      </c>
      <c r="F1474" s="41">
        <v>0</v>
      </c>
      <c r="G1474" s="42">
        <v>14473.77</v>
      </c>
      <c r="H1474" s="42">
        <v>0</v>
      </c>
      <c r="I1474" s="42">
        <v>0</v>
      </c>
      <c r="J1474" s="42">
        <f>SUM(D1474:I1474)</f>
        <v>43421.32</v>
      </c>
      <c r="K1474" s="42">
        <v>4776.34</v>
      </c>
      <c r="L1474" s="42">
        <v>6163.41</v>
      </c>
      <c r="M1474" s="42">
        <v>0</v>
      </c>
      <c r="N1474" s="42">
        <f>SUM(K1474:M1474)</f>
        <v>10939.75</v>
      </c>
      <c r="O1474" s="42">
        <f>+J1474-N1474</f>
        <v>32481.57</v>
      </c>
      <c r="P1474" s="42"/>
      <c r="Q1474" s="43">
        <v>0</v>
      </c>
    </row>
    <row r="1475" spans="1:17" x14ac:dyDescent="0.25">
      <c r="A1475" s="46" t="s">
        <v>1579</v>
      </c>
      <c r="B1475" s="46" t="s">
        <v>291</v>
      </c>
      <c r="C1475" s="46" t="s">
        <v>294</v>
      </c>
      <c r="D1475" s="47">
        <v>28947.55</v>
      </c>
      <c r="E1475" s="48">
        <v>0</v>
      </c>
      <c r="F1475" s="47">
        <v>0</v>
      </c>
      <c r="G1475" s="48">
        <v>0</v>
      </c>
      <c r="H1475" s="48">
        <v>0</v>
      </c>
      <c r="I1475" s="48">
        <v>0</v>
      </c>
      <c r="J1475" s="48">
        <f>SUM(D1475:I1475)</f>
        <v>28947.55</v>
      </c>
      <c r="K1475" s="48">
        <v>3184.23</v>
      </c>
      <c r="L1475" s="48">
        <v>7891.95</v>
      </c>
      <c r="M1475" s="48">
        <v>0</v>
      </c>
      <c r="N1475" s="48">
        <f>SUM(K1475:M1475)</f>
        <v>11076.18</v>
      </c>
      <c r="O1475" s="48">
        <f>+J1475-N1475</f>
        <v>17871.37</v>
      </c>
      <c r="P1475" s="48"/>
      <c r="Q1475" s="49">
        <v>6096.02</v>
      </c>
    </row>
    <row r="1476" spans="1:17" x14ac:dyDescent="0.25">
      <c r="A1476" s="40" t="s">
        <v>1580</v>
      </c>
      <c r="B1476" s="40" t="s">
        <v>291</v>
      </c>
      <c r="C1476" s="40" t="s">
        <v>437</v>
      </c>
      <c r="D1476" s="41">
        <v>28947.55</v>
      </c>
      <c r="E1476" s="42">
        <v>0</v>
      </c>
      <c r="F1476" s="41">
        <v>0</v>
      </c>
      <c r="G1476" s="42">
        <v>0</v>
      </c>
      <c r="H1476" s="42">
        <v>0</v>
      </c>
      <c r="I1476" s="42">
        <v>0</v>
      </c>
      <c r="J1476" s="42">
        <f>SUM(D1476:I1476)</f>
        <v>28947.55</v>
      </c>
      <c r="K1476" s="42">
        <v>3184.23</v>
      </c>
      <c r="L1476" s="42">
        <v>6215.55</v>
      </c>
      <c r="M1476" s="42">
        <v>0</v>
      </c>
      <c r="N1476" s="42">
        <f>SUM(K1476:M1476)</f>
        <v>9399.7800000000007</v>
      </c>
      <c r="O1476" s="42">
        <f>+J1476-N1476</f>
        <v>19547.769999999997</v>
      </c>
      <c r="P1476" s="42"/>
      <c r="Q1476" s="43">
        <v>0</v>
      </c>
    </row>
    <row r="1477" spans="1:17" x14ac:dyDescent="0.25">
      <c r="A1477" s="46" t="s">
        <v>1581</v>
      </c>
      <c r="B1477" s="46" t="s">
        <v>291</v>
      </c>
      <c r="C1477" s="46" t="s">
        <v>305</v>
      </c>
      <c r="D1477" s="47">
        <v>28947.55</v>
      </c>
      <c r="E1477" s="48">
        <v>0</v>
      </c>
      <c r="F1477" s="47">
        <v>0</v>
      </c>
      <c r="G1477" s="48">
        <v>0</v>
      </c>
      <c r="H1477" s="48">
        <v>0</v>
      </c>
      <c r="I1477" s="48">
        <v>0</v>
      </c>
      <c r="J1477" s="48">
        <f>SUM(D1477:I1477)</f>
        <v>28947.55</v>
      </c>
      <c r="K1477" s="48">
        <v>3184.23</v>
      </c>
      <c r="L1477" s="48">
        <v>6215.55</v>
      </c>
      <c r="M1477" s="48">
        <v>0</v>
      </c>
      <c r="N1477" s="48">
        <f>SUM(K1477:M1477)</f>
        <v>9399.7800000000007</v>
      </c>
      <c r="O1477" s="48">
        <f>+J1477-N1477</f>
        <v>19547.769999999997</v>
      </c>
      <c r="P1477" s="48"/>
      <c r="Q1477" s="49">
        <v>0</v>
      </c>
    </row>
    <row r="1478" spans="1:17" x14ac:dyDescent="0.25">
      <c r="A1478" s="37" t="s">
        <v>3098</v>
      </c>
      <c r="B1478" s="37" t="s">
        <v>291</v>
      </c>
      <c r="C1478" s="37" t="s">
        <v>2674</v>
      </c>
      <c r="D1478" s="38">
        <v>28947.55</v>
      </c>
      <c r="E1478" s="38">
        <v>1470.73</v>
      </c>
      <c r="F1478" s="38"/>
      <c r="G1478" s="38">
        <v>15209.13</v>
      </c>
      <c r="H1478" s="38"/>
      <c r="I1478" s="38"/>
      <c r="J1478" s="38">
        <v>45627.41</v>
      </c>
      <c r="K1478" s="38">
        <v>2534.85</v>
      </c>
      <c r="L1478" s="38">
        <v>0</v>
      </c>
      <c r="M1478" s="38"/>
      <c r="N1478" s="38">
        <v>2534.85</v>
      </c>
      <c r="O1478" s="38">
        <v>43092.56</v>
      </c>
      <c r="P1478" s="39"/>
      <c r="Q1478" s="39"/>
    </row>
    <row r="1479" spans="1:17" x14ac:dyDescent="0.25">
      <c r="A1479" s="40" t="s">
        <v>1582</v>
      </c>
      <c r="B1479" s="40" t="s">
        <v>291</v>
      </c>
      <c r="C1479" s="40" t="s">
        <v>1110</v>
      </c>
      <c r="D1479" s="41">
        <v>28947.55</v>
      </c>
      <c r="E1479" s="42">
        <v>73.260000000000005</v>
      </c>
      <c r="F1479" s="41">
        <v>1335.15</v>
      </c>
      <c r="G1479" s="42">
        <v>0</v>
      </c>
      <c r="H1479" s="42">
        <v>0</v>
      </c>
      <c r="I1479" s="42">
        <v>0</v>
      </c>
      <c r="J1479" s="42">
        <f>SUM(D1479:I1479)</f>
        <v>30355.96</v>
      </c>
      <c r="K1479" s="42">
        <v>3339.15</v>
      </c>
      <c r="L1479" s="42">
        <v>6560.26</v>
      </c>
      <c r="M1479" s="42">
        <v>0</v>
      </c>
      <c r="N1479" s="42">
        <f>SUM(K1479:M1479)</f>
        <v>9899.41</v>
      </c>
      <c r="O1479" s="42">
        <f>+J1479-N1479</f>
        <v>20456.55</v>
      </c>
      <c r="P1479" s="42"/>
      <c r="Q1479" s="43">
        <v>0</v>
      </c>
    </row>
    <row r="1480" spans="1:17" x14ac:dyDescent="0.25">
      <c r="A1480" s="46" t="s">
        <v>1583</v>
      </c>
      <c r="B1480" s="46" t="s">
        <v>291</v>
      </c>
      <c r="C1480" s="46" t="s">
        <v>808</v>
      </c>
      <c r="D1480" s="47">
        <v>28947.55</v>
      </c>
      <c r="E1480" s="48">
        <v>0</v>
      </c>
      <c r="F1480" s="47">
        <v>0</v>
      </c>
      <c r="G1480" s="48">
        <v>0</v>
      </c>
      <c r="H1480" s="48">
        <v>0</v>
      </c>
      <c r="I1480" s="48">
        <v>0</v>
      </c>
      <c r="J1480" s="48">
        <f>SUM(D1480:I1480)</f>
        <v>28947.55</v>
      </c>
      <c r="K1480" s="48">
        <v>3184.23</v>
      </c>
      <c r="L1480" s="48">
        <v>7308.71</v>
      </c>
      <c r="M1480" s="48">
        <v>0</v>
      </c>
      <c r="N1480" s="48">
        <f>SUM(K1480:M1480)</f>
        <v>10492.94</v>
      </c>
      <c r="O1480" s="48">
        <f>+J1480-N1480</f>
        <v>18454.61</v>
      </c>
      <c r="P1480" s="48"/>
      <c r="Q1480" s="49">
        <v>4354.3</v>
      </c>
    </row>
    <row r="1481" spans="1:17" x14ac:dyDescent="0.25">
      <c r="A1481" s="44" t="s">
        <v>3099</v>
      </c>
      <c r="B1481" s="44" t="s">
        <v>291</v>
      </c>
      <c r="C1481" s="44" t="s">
        <v>2144</v>
      </c>
      <c r="D1481" s="45">
        <v>28947.55</v>
      </c>
      <c r="E1481" s="45">
        <v>1470.73</v>
      </c>
      <c r="F1481" s="45"/>
      <c r="G1481" s="45">
        <v>0</v>
      </c>
      <c r="H1481" s="45"/>
      <c r="I1481" s="45"/>
      <c r="J1481" s="45">
        <v>30418.28</v>
      </c>
      <c r="K1481" s="45">
        <v>2103.9299999999998</v>
      </c>
      <c r="L1481" s="45">
        <v>0</v>
      </c>
      <c r="M1481" s="45"/>
      <c r="N1481" s="45">
        <v>2103.9299999999998</v>
      </c>
      <c r="O1481" s="45">
        <v>28314.35</v>
      </c>
      <c r="P1481" s="39"/>
      <c r="Q1481" s="39"/>
    </row>
    <row r="1482" spans="1:17" x14ac:dyDescent="0.25">
      <c r="A1482" s="40" t="s">
        <v>1584</v>
      </c>
      <c r="B1482" s="40" t="s">
        <v>291</v>
      </c>
      <c r="C1482" s="40" t="s">
        <v>466</v>
      </c>
      <c r="D1482" s="41">
        <v>28947.55</v>
      </c>
      <c r="E1482" s="42">
        <v>0</v>
      </c>
      <c r="F1482" s="41">
        <v>0</v>
      </c>
      <c r="G1482" s="42">
        <v>0</v>
      </c>
      <c r="H1482" s="42">
        <v>0</v>
      </c>
      <c r="I1482" s="42">
        <v>0</v>
      </c>
      <c r="J1482" s="42">
        <f>SUM(D1482:I1482)</f>
        <v>28947.55</v>
      </c>
      <c r="K1482" s="42">
        <v>3184.23</v>
      </c>
      <c r="L1482" s="42">
        <v>6386.93</v>
      </c>
      <c r="M1482" s="42">
        <v>0</v>
      </c>
      <c r="N1482" s="42">
        <f>SUM(K1482:M1482)</f>
        <v>9571.16</v>
      </c>
      <c r="O1482" s="42">
        <f>+J1482-N1482</f>
        <v>19376.39</v>
      </c>
      <c r="P1482" s="42"/>
      <c r="Q1482" s="43">
        <v>812.81</v>
      </c>
    </row>
    <row r="1483" spans="1:17" x14ac:dyDescent="0.25">
      <c r="A1483" s="46" t="s">
        <v>1585</v>
      </c>
      <c r="B1483" s="46" t="s">
        <v>291</v>
      </c>
      <c r="C1483" s="46" t="s">
        <v>919</v>
      </c>
      <c r="D1483" s="47">
        <v>28947.55</v>
      </c>
      <c r="E1483" s="48">
        <v>0</v>
      </c>
      <c r="F1483" s="47">
        <v>0</v>
      </c>
      <c r="G1483" s="48">
        <v>0</v>
      </c>
      <c r="H1483" s="48">
        <v>0</v>
      </c>
      <c r="I1483" s="48">
        <v>0</v>
      </c>
      <c r="J1483" s="48">
        <f>SUM(D1483:I1483)</f>
        <v>28947.55</v>
      </c>
      <c r="K1483" s="48">
        <v>3184.23</v>
      </c>
      <c r="L1483" s="48">
        <v>7539.8</v>
      </c>
      <c r="M1483" s="48">
        <v>0</v>
      </c>
      <c r="N1483" s="48">
        <f>SUM(K1483:M1483)</f>
        <v>10724.03</v>
      </c>
      <c r="O1483" s="48">
        <f>+J1483-N1483</f>
        <v>18223.519999999997</v>
      </c>
      <c r="P1483" s="48"/>
      <c r="Q1483" s="49">
        <v>4815.45</v>
      </c>
    </row>
    <row r="1484" spans="1:17" x14ac:dyDescent="0.25">
      <c r="A1484" s="40" t="s">
        <v>1586</v>
      </c>
      <c r="B1484" s="40" t="s">
        <v>329</v>
      </c>
      <c r="C1484" s="40" t="s">
        <v>1587</v>
      </c>
      <c r="D1484" s="41">
        <v>26125.919999999998</v>
      </c>
      <c r="E1484" s="42">
        <v>0</v>
      </c>
      <c r="F1484" s="41">
        <v>0</v>
      </c>
      <c r="G1484" s="42">
        <v>13062.96</v>
      </c>
      <c r="H1484" s="42">
        <v>0</v>
      </c>
      <c r="I1484" s="42">
        <v>0</v>
      </c>
      <c r="J1484" s="42">
        <f>SUM(D1484:I1484)</f>
        <v>39188.879999999997</v>
      </c>
      <c r="K1484" s="42">
        <v>4310.7700000000004</v>
      </c>
      <c r="L1484" s="42">
        <v>6003.93</v>
      </c>
      <c r="M1484" s="42">
        <v>0</v>
      </c>
      <c r="N1484" s="42">
        <f>SUM(K1484:M1484)</f>
        <v>10314.700000000001</v>
      </c>
      <c r="O1484" s="42">
        <f>+J1484-N1484</f>
        <v>28874.179999999997</v>
      </c>
      <c r="P1484" s="42"/>
      <c r="Q1484" s="43">
        <v>1741.72</v>
      </c>
    </row>
    <row r="1485" spans="1:17" x14ac:dyDescent="0.25">
      <c r="A1485" s="46" t="s">
        <v>1588</v>
      </c>
      <c r="B1485" s="46" t="s">
        <v>291</v>
      </c>
      <c r="C1485" s="46" t="s">
        <v>294</v>
      </c>
      <c r="D1485" s="47">
        <v>28947.55</v>
      </c>
      <c r="E1485" s="48">
        <v>0</v>
      </c>
      <c r="F1485" s="47">
        <v>1954.12</v>
      </c>
      <c r="G1485" s="48">
        <v>0</v>
      </c>
      <c r="H1485" s="48">
        <v>0</v>
      </c>
      <c r="I1485" s="48">
        <v>3231.59</v>
      </c>
      <c r="J1485" s="48">
        <f>SUM(D1485:I1485)</f>
        <v>34133.259999999995</v>
      </c>
      <c r="K1485" s="48">
        <v>3849.62</v>
      </c>
      <c r="L1485" s="48">
        <v>6739.91</v>
      </c>
      <c r="M1485" s="48">
        <v>0</v>
      </c>
      <c r="N1485" s="48">
        <f>SUM(K1485:M1485)</f>
        <v>10589.529999999999</v>
      </c>
      <c r="O1485" s="48">
        <f>+J1485-N1485</f>
        <v>23543.729999999996</v>
      </c>
      <c r="P1485" s="48"/>
      <c r="Q1485" s="49">
        <v>0</v>
      </c>
    </row>
    <row r="1486" spans="1:17" x14ac:dyDescent="0.25">
      <c r="A1486" s="40" t="s">
        <v>1589</v>
      </c>
      <c r="B1486" s="40" t="s">
        <v>381</v>
      </c>
      <c r="C1486" s="40" t="s">
        <v>1316</v>
      </c>
      <c r="D1486" s="41">
        <v>14063.94</v>
      </c>
      <c r="E1486" s="42">
        <v>0</v>
      </c>
      <c r="F1486" s="41">
        <v>0</v>
      </c>
      <c r="G1486" s="42">
        <v>0</v>
      </c>
      <c r="H1486" s="42">
        <v>0</v>
      </c>
      <c r="I1486" s="42">
        <v>0</v>
      </c>
      <c r="J1486" s="42">
        <f>SUM(D1486:I1486)</f>
        <v>14063.94</v>
      </c>
      <c r="K1486" s="42">
        <v>621.03</v>
      </c>
      <c r="L1486" s="42">
        <v>2827.44</v>
      </c>
      <c r="M1486" s="42">
        <v>0</v>
      </c>
      <c r="N1486" s="42">
        <f>SUM(K1486:M1486)</f>
        <v>3448.4700000000003</v>
      </c>
      <c r="O1486" s="42">
        <f>+J1486-N1486</f>
        <v>10615.470000000001</v>
      </c>
      <c r="P1486" s="42"/>
      <c r="Q1486" s="43">
        <v>0</v>
      </c>
    </row>
    <row r="1487" spans="1:17" x14ac:dyDescent="0.25">
      <c r="A1487" s="46" t="s">
        <v>1590</v>
      </c>
      <c r="B1487" s="46" t="s">
        <v>381</v>
      </c>
      <c r="C1487" s="46" t="s">
        <v>388</v>
      </c>
      <c r="D1487" s="47">
        <v>24818.71</v>
      </c>
      <c r="E1487" s="48">
        <v>0</v>
      </c>
      <c r="F1487" s="47">
        <v>0</v>
      </c>
      <c r="G1487" s="48">
        <v>0</v>
      </c>
      <c r="H1487" s="48">
        <v>0</v>
      </c>
      <c r="I1487" s="48">
        <v>0</v>
      </c>
      <c r="J1487" s="48">
        <f>SUM(D1487:I1487)</f>
        <v>24818.71</v>
      </c>
      <c r="K1487" s="48">
        <v>2730.05</v>
      </c>
      <c r="L1487" s="48">
        <v>5205.0200000000004</v>
      </c>
      <c r="M1487" s="48">
        <v>0</v>
      </c>
      <c r="N1487" s="48">
        <f>SUM(K1487:M1487)</f>
        <v>7935.0700000000006</v>
      </c>
      <c r="O1487" s="48">
        <f>+J1487-N1487</f>
        <v>16883.64</v>
      </c>
      <c r="P1487" s="48"/>
      <c r="Q1487" s="49">
        <v>0</v>
      </c>
    </row>
    <row r="1488" spans="1:17" x14ac:dyDescent="0.25">
      <c r="A1488" s="40" t="s">
        <v>1591</v>
      </c>
      <c r="B1488" s="40" t="s">
        <v>381</v>
      </c>
      <c r="C1488" s="40" t="s">
        <v>856</v>
      </c>
      <c r="D1488" s="41">
        <v>14063.94</v>
      </c>
      <c r="E1488" s="42">
        <v>0</v>
      </c>
      <c r="F1488" s="41">
        <v>0</v>
      </c>
      <c r="G1488" s="42">
        <v>0</v>
      </c>
      <c r="H1488" s="42">
        <v>0</v>
      </c>
      <c r="I1488" s="42">
        <v>0</v>
      </c>
      <c r="J1488" s="42">
        <f>SUM(D1488:I1488)</f>
        <v>14063.94</v>
      </c>
      <c r="K1488" s="42">
        <v>621.03</v>
      </c>
      <c r="L1488" s="42">
        <v>2827.44</v>
      </c>
      <c r="M1488" s="42">
        <v>0</v>
      </c>
      <c r="N1488" s="42">
        <f>SUM(K1488:M1488)</f>
        <v>3448.4700000000003</v>
      </c>
      <c r="O1488" s="42">
        <f>+J1488-N1488</f>
        <v>10615.470000000001</v>
      </c>
      <c r="P1488" s="42"/>
      <c r="Q1488" s="43">
        <v>0</v>
      </c>
    </row>
    <row r="1489" spans="1:17" x14ac:dyDescent="0.25">
      <c r="A1489" s="46" t="s">
        <v>1592</v>
      </c>
      <c r="B1489" s="46" t="s">
        <v>300</v>
      </c>
      <c r="C1489" s="46" t="s">
        <v>1593</v>
      </c>
      <c r="D1489" s="47">
        <v>27500.17</v>
      </c>
      <c r="E1489" s="48">
        <v>0</v>
      </c>
      <c r="F1489" s="47">
        <v>1447.38</v>
      </c>
      <c r="G1489" s="48">
        <v>0</v>
      </c>
      <c r="H1489" s="48">
        <v>0</v>
      </c>
      <c r="I1489" s="48">
        <v>0</v>
      </c>
      <c r="J1489" s="48">
        <f>SUM(D1489:I1489)</f>
        <v>28947.55</v>
      </c>
      <c r="K1489" s="48">
        <v>3025.01</v>
      </c>
      <c r="L1489" s="48">
        <v>6259.33</v>
      </c>
      <c r="M1489" s="48">
        <v>0</v>
      </c>
      <c r="N1489" s="48">
        <f>SUM(K1489:M1489)</f>
        <v>9284.34</v>
      </c>
      <c r="O1489" s="48">
        <f>+J1489-N1489</f>
        <v>19663.21</v>
      </c>
      <c r="P1489" s="48"/>
      <c r="Q1489" s="49">
        <v>0</v>
      </c>
    </row>
    <row r="1490" spans="1:17" x14ac:dyDescent="0.25">
      <c r="A1490" s="40" t="s">
        <v>1594</v>
      </c>
      <c r="B1490" s="40" t="s">
        <v>300</v>
      </c>
      <c r="C1490" s="40" t="s">
        <v>730</v>
      </c>
      <c r="D1490" s="41">
        <v>27500.17</v>
      </c>
      <c r="E1490" s="42">
        <v>0</v>
      </c>
      <c r="F1490" s="41">
        <v>0</v>
      </c>
      <c r="G1490" s="42">
        <v>0</v>
      </c>
      <c r="H1490" s="42">
        <v>0</v>
      </c>
      <c r="I1490" s="42">
        <v>0</v>
      </c>
      <c r="J1490" s="42">
        <f>SUM(D1490:I1490)</f>
        <v>27500.17</v>
      </c>
      <c r="K1490" s="42">
        <v>3025.01</v>
      </c>
      <c r="L1490" s="42">
        <v>7583.58</v>
      </c>
      <c r="M1490" s="42">
        <v>0</v>
      </c>
      <c r="N1490" s="42">
        <f>SUM(K1490:M1490)</f>
        <v>10608.59</v>
      </c>
      <c r="O1490" s="42">
        <f>+J1490-N1490</f>
        <v>16891.579999999998</v>
      </c>
      <c r="P1490" s="42"/>
      <c r="Q1490" s="43">
        <v>6262.83</v>
      </c>
    </row>
    <row r="1491" spans="1:17" x14ac:dyDescent="0.25">
      <c r="A1491" s="46" t="s">
        <v>1595</v>
      </c>
      <c r="B1491" s="46" t="s">
        <v>291</v>
      </c>
      <c r="C1491" s="46" t="s">
        <v>466</v>
      </c>
      <c r="D1491" s="47">
        <v>28947.55</v>
      </c>
      <c r="E1491" s="48">
        <v>0</v>
      </c>
      <c r="F1491" s="47">
        <v>0</v>
      </c>
      <c r="G1491" s="48">
        <v>0</v>
      </c>
      <c r="H1491" s="48">
        <v>0</v>
      </c>
      <c r="I1491" s="48">
        <v>0</v>
      </c>
      <c r="J1491" s="48">
        <f>SUM(D1491:I1491)</f>
        <v>28947.55</v>
      </c>
      <c r="K1491" s="48">
        <v>3184.23</v>
      </c>
      <c r="L1491" s="48">
        <v>7412.98</v>
      </c>
      <c r="M1491" s="48">
        <v>0</v>
      </c>
      <c r="N1491" s="48">
        <f>SUM(K1491:M1491)</f>
        <v>10597.21</v>
      </c>
      <c r="O1491" s="48">
        <f>+J1491-N1491</f>
        <v>18350.34</v>
      </c>
      <c r="P1491" s="48"/>
      <c r="Q1491" s="49">
        <v>4354.3</v>
      </c>
    </row>
    <row r="1492" spans="1:17" x14ac:dyDescent="0.25">
      <c r="A1492" s="40" t="s">
        <v>1596</v>
      </c>
      <c r="B1492" s="40" t="s">
        <v>381</v>
      </c>
      <c r="C1492" s="40" t="s">
        <v>447</v>
      </c>
      <c r="D1492" s="41">
        <v>24818.71</v>
      </c>
      <c r="E1492" s="42">
        <v>0</v>
      </c>
      <c r="F1492" s="41">
        <v>0</v>
      </c>
      <c r="G1492" s="42">
        <v>0</v>
      </c>
      <c r="H1492" s="42">
        <v>0</v>
      </c>
      <c r="I1492" s="42">
        <v>0</v>
      </c>
      <c r="J1492" s="42">
        <f>SUM(D1492:I1492)</f>
        <v>24818.71</v>
      </c>
      <c r="K1492" s="42">
        <v>2730.05</v>
      </c>
      <c r="L1492" s="42">
        <v>5205.0200000000004</v>
      </c>
      <c r="M1492" s="42">
        <v>0</v>
      </c>
      <c r="N1492" s="42">
        <f>SUM(K1492:M1492)</f>
        <v>7935.0700000000006</v>
      </c>
      <c r="O1492" s="42">
        <f>+J1492-N1492</f>
        <v>16883.64</v>
      </c>
      <c r="P1492" s="42"/>
      <c r="Q1492" s="43">
        <v>0</v>
      </c>
    </row>
    <row r="1493" spans="1:17" x14ac:dyDescent="0.25">
      <c r="A1493" s="46" t="s">
        <v>1597</v>
      </c>
      <c r="B1493" s="46" t="s">
        <v>291</v>
      </c>
      <c r="C1493" s="46" t="s">
        <v>765</v>
      </c>
      <c r="D1493" s="47">
        <v>28947.55</v>
      </c>
      <c r="E1493" s="48">
        <v>0</v>
      </c>
      <c r="F1493" s="47">
        <v>0</v>
      </c>
      <c r="G1493" s="48">
        <v>0</v>
      </c>
      <c r="H1493" s="48">
        <v>0</v>
      </c>
      <c r="I1493" s="48">
        <v>0</v>
      </c>
      <c r="J1493" s="48">
        <f>SUM(D1493:I1493)</f>
        <v>28947.55</v>
      </c>
      <c r="K1493" s="48">
        <v>3184.23</v>
      </c>
      <c r="L1493" s="48">
        <v>6215.55</v>
      </c>
      <c r="M1493" s="48">
        <v>0</v>
      </c>
      <c r="N1493" s="48">
        <f>SUM(K1493:M1493)</f>
        <v>9399.7800000000007</v>
      </c>
      <c r="O1493" s="48">
        <f>+J1493-N1493</f>
        <v>19547.769999999997</v>
      </c>
      <c r="P1493" s="48"/>
      <c r="Q1493" s="49">
        <v>0</v>
      </c>
    </row>
    <row r="1494" spans="1:17" x14ac:dyDescent="0.25">
      <c r="A1494" s="40" t="s">
        <v>1598</v>
      </c>
      <c r="B1494" s="40" t="s">
        <v>381</v>
      </c>
      <c r="C1494" s="40" t="s">
        <v>305</v>
      </c>
      <c r="D1494" s="41">
        <v>24818.71</v>
      </c>
      <c r="E1494" s="42">
        <v>0</v>
      </c>
      <c r="F1494" s="41">
        <v>0</v>
      </c>
      <c r="G1494" s="42">
        <v>0</v>
      </c>
      <c r="H1494" s="42">
        <v>0</v>
      </c>
      <c r="I1494" s="42">
        <v>0</v>
      </c>
      <c r="J1494" s="42">
        <f>SUM(D1494:I1494)</f>
        <v>24818.71</v>
      </c>
      <c r="K1494" s="42">
        <v>2730.05</v>
      </c>
      <c r="L1494" s="42">
        <v>5923.48</v>
      </c>
      <c r="M1494" s="42">
        <v>0</v>
      </c>
      <c r="N1494" s="42">
        <f>SUM(K1494:M1494)</f>
        <v>8653.5299999999988</v>
      </c>
      <c r="O1494" s="42">
        <f>+J1494-N1494</f>
        <v>16165.18</v>
      </c>
      <c r="P1494" s="42"/>
      <c r="Q1494" s="43">
        <v>2612.58</v>
      </c>
    </row>
    <row r="1495" spans="1:17" x14ac:dyDescent="0.25">
      <c r="A1495" s="46" t="s">
        <v>1599</v>
      </c>
      <c r="B1495" s="46" t="s">
        <v>291</v>
      </c>
      <c r="C1495" s="46" t="s">
        <v>294</v>
      </c>
      <c r="D1495" s="47">
        <v>28947.55</v>
      </c>
      <c r="E1495" s="48">
        <v>0</v>
      </c>
      <c r="F1495" s="47">
        <v>0</v>
      </c>
      <c r="G1495" s="48">
        <v>0</v>
      </c>
      <c r="H1495" s="48">
        <v>0</v>
      </c>
      <c r="I1495" s="48">
        <v>0</v>
      </c>
      <c r="J1495" s="48">
        <f>SUM(D1495:I1495)</f>
        <v>28947.55</v>
      </c>
      <c r="K1495" s="48">
        <v>3184.23</v>
      </c>
      <c r="L1495" s="48">
        <v>7539.8</v>
      </c>
      <c r="M1495" s="48">
        <v>0</v>
      </c>
      <c r="N1495" s="48">
        <f>SUM(K1495:M1495)</f>
        <v>10724.03</v>
      </c>
      <c r="O1495" s="48">
        <f>+J1495-N1495</f>
        <v>18223.519999999997</v>
      </c>
      <c r="P1495" s="48"/>
      <c r="Q1495" s="49">
        <v>4815.45</v>
      </c>
    </row>
    <row r="1496" spans="1:17" x14ac:dyDescent="0.25">
      <c r="A1496" s="40" t="s">
        <v>1600</v>
      </c>
      <c r="B1496" s="40" t="s">
        <v>329</v>
      </c>
      <c r="C1496" s="40" t="s">
        <v>1601</v>
      </c>
      <c r="D1496" s="41">
        <v>26125.919999999998</v>
      </c>
      <c r="E1496" s="42">
        <v>0</v>
      </c>
      <c r="F1496" s="41">
        <v>0</v>
      </c>
      <c r="G1496" s="42">
        <v>0</v>
      </c>
      <c r="H1496" s="42">
        <v>0</v>
      </c>
      <c r="I1496" s="42">
        <v>0</v>
      </c>
      <c r="J1496" s="42">
        <f>SUM(D1496:I1496)</f>
        <v>26125.919999999998</v>
      </c>
      <c r="K1496" s="42">
        <v>2873.85</v>
      </c>
      <c r="L1496" s="42">
        <v>5420.68</v>
      </c>
      <c r="M1496" s="42">
        <v>0</v>
      </c>
      <c r="N1496" s="42">
        <f>SUM(K1496:M1496)</f>
        <v>8294.5300000000007</v>
      </c>
      <c r="O1496" s="42">
        <f>+J1496-N1496</f>
        <v>17831.39</v>
      </c>
      <c r="P1496" s="42"/>
      <c r="Q1496" s="43">
        <v>0</v>
      </c>
    </row>
    <row r="1497" spans="1:17" x14ac:dyDescent="0.25">
      <c r="A1497" s="46" t="s">
        <v>1602</v>
      </c>
      <c r="B1497" s="46" t="s">
        <v>291</v>
      </c>
      <c r="C1497" s="46" t="s">
        <v>593</v>
      </c>
      <c r="D1497" s="48">
        <v>28947.55</v>
      </c>
      <c r="E1497" s="48">
        <v>1259.6600000000001</v>
      </c>
      <c r="F1497" s="47">
        <v>2057.52</v>
      </c>
      <c r="G1497" s="48">
        <v>0</v>
      </c>
      <c r="H1497" s="48">
        <v>0</v>
      </c>
      <c r="I1497" s="48">
        <v>3309.66</v>
      </c>
      <c r="J1497" s="48">
        <f>SUM(D1497:I1497)</f>
        <v>35574.39</v>
      </c>
      <c r="K1497" s="48">
        <v>3309.66</v>
      </c>
      <c r="L1497" s="48">
        <v>7041.14</v>
      </c>
      <c r="M1497" s="48">
        <v>0</v>
      </c>
      <c r="N1497" s="48">
        <f>SUM(K1497:M1497)</f>
        <v>10350.799999999999</v>
      </c>
      <c r="O1497" s="48">
        <f>+J1497-N1497</f>
        <v>25223.59</v>
      </c>
      <c r="P1497" s="48"/>
      <c r="Q1497" s="49">
        <v>0</v>
      </c>
    </row>
    <row r="1498" spans="1:17" x14ac:dyDescent="0.25">
      <c r="A1498" s="37" t="s">
        <v>3100</v>
      </c>
      <c r="B1498" s="37" t="s">
        <v>326</v>
      </c>
      <c r="C1498" s="37" t="s">
        <v>2674</v>
      </c>
      <c r="D1498" s="38">
        <v>30471.11</v>
      </c>
      <c r="E1498" s="38">
        <v>2508.19</v>
      </c>
      <c r="F1498" s="38"/>
      <c r="G1498" s="38">
        <v>0</v>
      </c>
      <c r="H1498" s="38"/>
      <c r="I1498" s="38"/>
      <c r="J1498" s="38">
        <v>32979.300000000003</v>
      </c>
      <c r="K1498" s="38">
        <v>3006.68</v>
      </c>
      <c r="L1498" s="38">
        <v>6849.51</v>
      </c>
      <c r="M1498" s="38"/>
      <c r="N1498" s="38">
        <v>9856.19</v>
      </c>
      <c r="O1498" s="38">
        <v>23123.11</v>
      </c>
      <c r="P1498" s="39"/>
      <c r="Q1498" s="39"/>
    </row>
    <row r="1499" spans="1:17" x14ac:dyDescent="0.25">
      <c r="A1499" s="44" t="s">
        <v>3101</v>
      </c>
      <c r="B1499" s="44" t="s">
        <v>291</v>
      </c>
      <c r="C1499" s="44" t="s">
        <v>2674</v>
      </c>
      <c r="D1499" s="45">
        <v>28947.55</v>
      </c>
      <c r="E1499" s="45">
        <v>1470.73</v>
      </c>
      <c r="F1499" s="45"/>
      <c r="G1499" s="45">
        <v>0</v>
      </c>
      <c r="H1499" s="45"/>
      <c r="I1499" s="45"/>
      <c r="J1499" s="45">
        <v>30418.28</v>
      </c>
      <c r="K1499" s="45">
        <v>2724.97</v>
      </c>
      <c r="L1499" s="45">
        <v>6222.7</v>
      </c>
      <c r="M1499" s="45"/>
      <c r="N1499" s="45">
        <v>8947.67</v>
      </c>
      <c r="O1499" s="45">
        <v>21470.61</v>
      </c>
      <c r="P1499" s="39"/>
      <c r="Q1499" s="39"/>
    </row>
    <row r="1500" spans="1:17" x14ac:dyDescent="0.25">
      <c r="A1500" s="40" t="s">
        <v>1603</v>
      </c>
      <c r="B1500" s="40" t="s">
        <v>326</v>
      </c>
      <c r="C1500" s="40" t="s">
        <v>332</v>
      </c>
      <c r="D1500" s="41">
        <v>30471.11</v>
      </c>
      <c r="E1500" s="42">
        <v>2388.75</v>
      </c>
      <c r="F1500" s="41">
        <v>0</v>
      </c>
      <c r="G1500" s="42">
        <v>0</v>
      </c>
      <c r="H1500" s="42">
        <v>0</v>
      </c>
      <c r="I1500" s="42">
        <v>3614.58</v>
      </c>
      <c r="J1500" s="42">
        <f>SUM(D1500:I1500)</f>
        <v>36474.44</v>
      </c>
      <c r="K1500" s="42">
        <v>4271.7700000000004</v>
      </c>
      <c r="L1500" s="42">
        <v>7173.09</v>
      </c>
      <c r="M1500" s="42">
        <v>0</v>
      </c>
      <c r="N1500" s="42">
        <f>SUM(K1500:M1500)</f>
        <v>11444.86</v>
      </c>
      <c r="O1500" s="42">
        <f>+J1500-N1500</f>
        <v>25029.58</v>
      </c>
      <c r="P1500" s="42"/>
      <c r="Q1500" s="43">
        <v>0</v>
      </c>
    </row>
    <row r="1501" spans="1:17" x14ac:dyDescent="0.25">
      <c r="A1501" s="46" t="s">
        <v>1604</v>
      </c>
      <c r="B1501" s="46" t="s">
        <v>291</v>
      </c>
      <c r="C1501" s="46" t="s">
        <v>808</v>
      </c>
      <c r="D1501" s="47">
        <v>28947.55</v>
      </c>
      <c r="E1501" s="48">
        <v>0</v>
      </c>
      <c r="F1501" s="47">
        <v>0</v>
      </c>
      <c r="G1501" s="48">
        <v>0</v>
      </c>
      <c r="H1501" s="48">
        <v>0</v>
      </c>
      <c r="I1501" s="48">
        <v>0</v>
      </c>
      <c r="J1501" s="48">
        <f>SUM(D1501:I1501)</f>
        <v>28947.55</v>
      </c>
      <c r="K1501" s="48">
        <v>3184.23</v>
      </c>
      <c r="L1501" s="48">
        <v>6215.55</v>
      </c>
      <c r="M1501" s="48">
        <v>0</v>
      </c>
      <c r="N1501" s="48">
        <f>SUM(K1501:M1501)</f>
        <v>9399.7800000000007</v>
      </c>
      <c r="O1501" s="48">
        <f>+J1501-N1501</f>
        <v>19547.769999999997</v>
      </c>
      <c r="P1501" s="48"/>
      <c r="Q1501" s="49">
        <v>0</v>
      </c>
    </row>
    <row r="1502" spans="1:17" x14ac:dyDescent="0.25">
      <c r="A1502" s="40" t="s">
        <v>1605</v>
      </c>
      <c r="B1502" s="40" t="s">
        <v>291</v>
      </c>
      <c r="C1502" s="40" t="s">
        <v>603</v>
      </c>
      <c r="D1502" s="41">
        <v>28947.55</v>
      </c>
      <c r="E1502" s="42">
        <v>0</v>
      </c>
      <c r="F1502" s="41">
        <v>0</v>
      </c>
      <c r="G1502" s="42">
        <v>0</v>
      </c>
      <c r="H1502" s="42">
        <v>0</v>
      </c>
      <c r="I1502" s="42">
        <v>0</v>
      </c>
      <c r="J1502" s="42">
        <f>SUM(D1502:I1502)</f>
        <v>28947.55</v>
      </c>
      <c r="K1502" s="42">
        <v>3184.23</v>
      </c>
      <c r="L1502" s="42">
        <v>7173.49</v>
      </c>
      <c r="M1502" s="42">
        <v>0</v>
      </c>
      <c r="N1502" s="42">
        <f>SUM(K1502:M1502)</f>
        <v>10357.719999999999</v>
      </c>
      <c r="O1502" s="42">
        <f>+J1502-N1502</f>
        <v>18589.830000000002</v>
      </c>
      <c r="P1502" s="42"/>
      <c r="Q1502" s="43">
        <v>3483.44</v>
      </c>
    </row>
    <row r="1503" spans="1:17" x14ac:dyDescent="0.25">
      <c r="A1503" s="46" t="s">
        <v>1606</v>
      </c>
      <c r="B1503" s="46" t="s">
        <v>291</v>
      </c>
      <c r="C1503" s="46" t="s">
        <v>765</v>
      </c>
      <c r="D1503" s="47">
        <v>28947.55</v>
      </c>
      <c r="E1503" s="48">
        <v>0</v>
      </c>
      <c r="F1503" s="47">
        <v>0</v>
      </c>
      <c r="G1503" s="48">
        <v>0</v>
      </c>
      <c r="H1503" s="48">
        <v>0</v>
      </c>
      <c r="I1503" s="48">
        <v>0</v>
      </c>
      <c r="J1503" s="48">
        <f>SUM(D1503:I1503)</f>
        <v>28947.55</v>
      </c>
      <c r="K1503" s="48">
        <v>3184.23</v>
      </c>
      <c r="L1503" s="48">
        <v>6343.27</v>
      </c>
      <c r="M1503" s="48">
        <v>0</v>
      </c>
      <c r="N1503" s="48">
        <f>SUM(K1503:M1503)</f>
        <v>9527.5</v>
      </c>
      <c r="O1503" s="48">
        <f>+J1503-N1503</f>
        <v>19420.05</v>
      </c>
      <c r="P1503" s="48"/>
      <c r="Q1503" s="49">
        <v>464.46</v>
      </c>
    </row>
    <row r="1504" spans="1:17" x14ac:dyDescent="0.25">
      <c r="A1504" s="40" t="s">
        <v>1607</v>
      </c>
      <c r="B1504" s="40" t="s">
        <v>291</v>
      </c>
      <c r="C1504" s="40" t="s">
        <v>808</v>
      </c>
      <c r="D1504" s="41">
        <v>28947.55</v>
      </c>
      <c r="E1504" s="42">
        <v>0</v>
      </c>
      <c r="F1504" s="41">
        <v>0</v>
      </c>
      <c r="G1504" s="42">
        <v>0</v>
      </c>
      <c r="H1504" s="42">
        <v>0</v>
      </c>
      <c r="I1504" s="42">
        <v>0</v>
      </c>
      <c r="J1504" s="42">
        <f>SUM(D1504:I1504)</f>
        <v>28947.55</v>
      </c>
      <c r="K1504" s="42">
        <v>3184.23</v>
      </c>
      <c r="L1504" s="42">
        <v>7412.98</v>
      </c>
      <c r="M1504" s="42">
        <v>0</v>
      </c>
      <c r="N1504" s="42">
        <f>SUM(K1504:M1504)</f>
        <v>10597.21</v>
      </c>
      <c r="O1504" s="42">
        <f>+J1504-N1504</f>
        <v>18350.34</v>
      </c>
      <c r="P1504" s="42"/>
      <c r="Q1504" s="43">
        <v>4354.3</v>
      </c>
    </row>
    <row r="1505" spans="1:17" x14ac:dyDescent="0.25">
      <c r="A1505" s="46" t="s">
        <v>1608</v>
      </c>
      <c r="B1505" s="46" t="s">
        <v>326</v>
      </c>
      <c r="C1505" s="46" t="s">
        <v>859</v>
      </c>
      <c r="D1505" s="47">
        <v>30471.11</v>
      </c>
      <c r="E1505" s="48">
        <v>2508.19</v>
      </c>
      <c r="F1505" s="47">
        <v>0</v>
      </c>
      <c r="G1505" s="48">
        <v>0</v>
      </c>
      <c r="H1505" s="48">
        <v>0</v>
      </c>
      <c r="I1505" s="48">
        <v>3627.72</v>
      </c>
      <c r="J1505" s="48">
        <f>SUM(D1505:I1505)</f>
        <v>36607.020000000004</v>
      </c>
      <c r="K1505" s="48">
        <v>3627.72</v>
      </c>
      <c r="L1505" s="48">
        <v>7202.32</v>
      </c>
      <c r="M1505" s="48">
        <v>0</v>
      </c>
      <c r="N1505" s="48">
        <f>SUM(K1505:M1505)</f>
        <v>10830.039999999999</v>
      </c>
      <c r="O1505" s="48">
        <f>+J1505-N1505</f>
        <v>25776.980000000003</v>
      </c>
      <c r="P1505" s="48"/>
      <c r="Q1505" s="49">
        <v>0</v>
      </c>
    </row>
    <row r="1506" spans="1:17" x14ac:dyDescent="0.25">
      <c r="A1506" s="40" t="s">
        <v>1609</v>
      </c>
      <c r="B1506" s="40" t="s">
        <v>329</v>
      </c>
      <c r="C1506" s="40" t="s">
        <v>1610</v>
      </c>
      <c r="D1506" s="41">
        <v>26125.919999999998</v>
      </c>
      <c r="E1506" s="42">
        <v>0</v>
      </c>
      <c r="F1506" s="41">
        <v>0</v>
      </c>
      <c r="G1506" s="42">
        <v>0</v>
      </c>
      <c r="H1506" s="42">
        <v>0</v>
      </c>
      <c r="I1506" s="42">
        <v>0</v>
      </c>
      <c r="J1506" s="42">
        <f>SUM(D1506:I1506)</f>
        <v>26125.919999999998</v>
      </c>
      <c r="K1506" s="42">
        <v>2873.85</v>
      </c>
      <c r="L1506" s="42">
        <v>6737.86</v>
      </c>
      <c r="M1506" s="42">
        <v>0</v>
      </c>
      <c r="N1506" s="42">
        <f>SUM(K1506:M1506)</f>
        <v>9611.7099999999991</v>
      </c>
      <c r="O1506" s="42">
        <f>+J1506-N1506</f>
        <v>16514.21</v>
      </c>
      <c r="P1506" s="42"/>
      <c r="Q1506" s="43">
        <v>4789.7299999999996</v>
      </c>
    </row>
    <row r="1507" spans="1:17" x14ac:dyDescent="0.25">
      <c r="A1507" s="46" t="s">
        <v>1611</v>
      </c>
      <c r="B1507" s="46" t="s">
        <v>300</v>
      </c>
      <c r="C1507" s="46" t="s">
        <v>1612</v>
      </c>
      <c r="D1507" s="47">
        <v>27500.17</v>
      </c>
      <c r="E1507" s="48">
        <v>0</v>
      </c>
      <c r="F1507" s="47">
        <v>0</v>
      </c>
      <c r="G1507" s="48">
        <v>0</v>
      </c>
      <c r="H1507" s="48">
        <v>0</v>
      </c>
      <c r="I1507" s="48">
        <v>0</v>
      </c>
      <c r="J1507" s="48">
        <f>SUM(D1507:I1507)</f>
        <v>27500.17</v>
      </c>
      <c r="K1507" s="48">
        <v>3025.01</v>
      </c>
      <c r="L1507" s="48">
        <v>5861.3</v>
      </c>
      <c r="M1507" s="48">
        <v>0</v>
      </c>
      <c r="N1507" s="48">
        <f>SUM(K1507:M1507)</f>
        <v>8886.3100000000013</v>
      </c>
      <c r="O1507" s="48">
        <f>+J1507-N1507</f>
        <v>18613.859999999997</v>
      </c>
      <c r="P1507" s="48"/>
      <c r="Q1507" s="49">
        <v>0</v>
      </c>
    </row>
    <row r="1508" spans="1:17" x14ac:dyDescent="0.25">
      <c r="A1508" s="40" t="s">
        <v>1613</v>
      </c>
      <c r="B1508" s="40" t="s">
        <v>326</v>
      </c>
      <c r="C1508" s="40" t="s">
        <v>332</v>
      </c>
      <c r="D1508" s="41">
        <v>30471.11</v>
      </c>
      <c r="E1508" s="42">
        <v>669.75</v>
      </c>
      <c r="F1508" s="41">
        <v>0</v>
      </c>
      <c r="G1508" s="42">
        <v>0</v>
      </c>
      <c r="H1508" s="42">
        <v>0</v>
      </c>
      <c r="I1508" s="42">
        <v>0</v>
      </c>
      <c r="J1508" s="42">
        <f>SUM(D1508:I1508)</f>
        <v>31140.86</v>
      </c>
      <c r="K1508" s="42">
        <v>4048.3</v>
      </c>
      <c r="L1508" s="42">
        <v>5579.77</v>
      </c>
      <c r="M1508" s="42">
        <v>0</v>
      </c>
      <c r="N1508" s="42">
        <f>SUM(K1508:M1508)</f>
        <v>9628.07</v>
      </c>
      <c r="O1508" s="42">
        <f>+J1508-N1508</f>
        <v>21512.79</v>
      </c>
      <c r="P1508" s="42"/>
      <c r="Q1508" s="43">
        <v>0</v>
      </c>
    </row>
    <row r="1509" spans="1:17" x14ac:dyDescent="0.25">
      <c r="A1509" s="46" t="s">
        <v>1614</v>
      </c>
      <c r="B1509" s="46" t="s">
        <v>329</v>
      </c>
      <c r="C1509" s="46" t="s">
        <v>1301</v>
      </c>
      <c r="D1509" s="47">
        <v>26125.919999999998</v>
      </c>
      <c r="E1509" s="48">
        <v>0</v>
      </c>
      <c r="F1509" s="47">
        <v>0</v>
      </c>
      <c r="G1509" s="48">
        <v>0</v>
      </c>
      <c r="H1509" s="48">
        <v>0</v>
      </c>
      <c r="I1509" s="48">
        <v>0</v>
      </c>
      <c r="J1509" s="48">
        <f>SUM(D1509:I1509)</f>
        <v>26125.919999999998</v>
      </c>
      <c r="K1509" s="48">
        <v>2873.85</v>
      </c>
      <c r="L1509" s="48">
        <v>5832.05</v>
      </c>
      <c r="M1509" s="48">
        <v>0</v>
      </c>
      <c r="N1509" s="48">
        <f>SUM(K1509:M1509)</f>
        <v>8705.9</v>
      </c>
      <c r="O1509" s="48">
        <f>+J1509-N1509</f>
        <v>17420.019999999997</v>
      </c>
      <c r="P1509" s="48"/>
      <c r="Q1509" s="49">
        <v>1306.29</v>
      </c>
    </row>
    <row r="1510" spans="1:17" x14ac:dyDescent="0.25">
      <c r="A1510" s="37" t="s">
        <v>3102</v>
      </c>
      <c r="B1510" s="37" t="s">
        <v>291</v>
      </c>
      <c r="C1510" s="37" t="s">
        <v>294</v>
      </c>
      <c r="D1510" s="38">
        <v>28947.55</v>
      </c>
      <c r="E1510" s="38">
        <v>3856.54</v>
      </c>
      <c r="F1510" s="38"/>
      <c r="G1510" s="38">
        <v>0</v>
      </c>
      <c r="H1510" s="38"/>
      <c r="I1510" s="38"/>
      <c r="J1510" s="38">
        <v>32804.089999999997</v>
      </c>
      <c r="K1510" s="38">
        <v>2366.37</v>
      </c>
      <c r="L1510" s="38">
        <v>0</v>
      </c>
      <c r="M1510" s="38"/>
      <c r="N1510" s="38">
        <v>2366.37</v>
      </c>
      <c r="O1510" s="38">
        <v>30437.72</v>
      </c>
      <c r="P1510" s="39"/>
      <c r="Q1510" s="39"/>
    </row>
    <row r="1511" spans="1:17" x14ac:dyDescent="0.25">
      <c r="A1511" s="40" t="s">
        <v>1615</v>
      </c>
      <c r="B1511" s="40" t="s">
        <v>326</v>
      </c>
      <c r="C1511" s="40" t="s">
        <v>327</v>
      </c>
      <c r="D1511" s="41">
        <v>30471.11</v>
      </c>
      <c r="E1511" s="42">
        <v>941.52</v>
      </c>
      <c r="F1511" s="41">
        <v>0</v>
      </c>
      <c r="G1511" s="42">
        <v>0</v>
      </c>
      <c r="H1511" s="42">
        <v>0</v>
      </c>
      <c r="I1511" s="42">
        <v>3455.38</v>
      </c>
      <c r="J1511" s="42">
        <f>SUM(D1511:I1511)</f>
        <v>34868.01</v>
      </c>
      <c r="K1511" s="42">
        <v>3455.38</v>
      </c>
      <c r="L1511" s="42">
        <v>6766.74</v>
      </c>
      <c r="M1511" s="42">
        <v>0</v>
      </c>
      <c r="N1511" s="42">
        <f>SUM(K1511:M1511)</f>
        <v>10222.119999999999</v>
      </c>
      <c r="O1511" s="42">
        <f>+J1511-N1511</f>
        <v>24645.890000000003</v>
      </c>
      <c r="P1511" s="42"/>
      <c r="Q1511" s="43">
        <v>0</v>
      </c>
    </row>
    <row r="1512" spans="1:17" x14ac:dyDescent="0.25">
      <c r="A1512" s="46" t="s">
        <v>1616</v>
      </c>
      <c r="B1512" s="46" t="s">
        <v>291</v>
      </c>
      <c r="C1512" s="46" t="s">
        <v>931</v>
      </c>
      <c r="D1512" s="47">
        <v>28947.55</v>
      </c>
      <c r="E1512" s="48">
        <v>0</v>
      </c>
      <c r="F1512" s="47">
        <v>861.12</v>
      </c>
      <c r="G1512" s="48">
        <v>0</v>
      </c>
      <c r="H1512" s="48">
        <v>4968.1099999999997</v>
      </c>
      <c r="I1512" s="48">
        <v>0</v>
      </c>
      <c r="J1512" s="48">
        <f>SUM(D1512:I1512)</f>
        <v>34776.78</v>
      </c>
      <c r="K1512" s="48">
        <v>3278.95</v>
      </c>
      <c r="L1512" s="48">
        <v>6923.18</v>
      </c>
      <c r="M1512" s="48">
        <v>0</v>
      </c>
      <c r="N1512" s="48">
        <f>SUM(K1512:M1512)</f>
        <v>10202.130000000001</v>
      </c>
      <c r="O1512" s="48">
        <f>+J1512-N1512</f>
        <v>24574.649999999998</v>
      </c>
      <c r="P1512" s="48"/>
      <c r="Q1512" s="49">
        <v>0</v>
      </c>
    </row>
    <row r="1513" spans="1:17" x14ac:dyDescent="0.25">
      <c r="A1513" s="40" t="s">
        <v>1617</v>
      </c>
      <c r="B1513" s="40" t="s">
        <v>381</v>
      </c>
      <c r="C1513" s="40" t="s">
        <v>367</v>
      </c>
      <c r="D1513" s="41">
        <v>24818.71</v>
      </c>
      <c r="E1513" s="42">
        <v>0</v>
      </c>
      <c r="F1513" s="41">
        <v>0</v>
      </c>
      <c r="G1513" s="42">
        <v>0</v>
      </c>
      <c r="H1513" s="42">
        <v>0</v>
      </c>
      <c r="I1513" s="42">
        <v>0</v>
      </c>
      <c r="J1513" s="42">
        <f>SUM(D1513:I1513)</f>
        <v>24818.71</v>
      </c>
      <c r="K1513" s="42">
        <v>2730.05</v>
      </c>
      <c r="L1513" s="42">
        <v>7664.7</v>
      </c>
      <c r="M1513" s="42">
        <v>0</v>
      </c>
      <c r="N1513" s="42">
        <f>SUM(K1513:M1513)</f>
        <v>10394.75</v>
      </c>
      <c r="O1513" s="42">
        <f>+J1513-N1513</f>
        <v>14423.96</v>
      </c>
      <c r="P1513" s="42"/>
      <c r="Q1513" s="43">
        <v>8944.2900000000009</v>
      </c>
    </row>
    <row r="1514" spans="1:17" x14ac:dyDescent="0.25">
      <c r="A1514" s="46" t="s">
        <v>1618</v>
      </c>
      <c r="B1514" s="46" t="s">
        <v>291</v>
      </c>
      <c r="C1514" s="46" t="s">
        <v>450</v>
      </c>
      <c r="D1514" s="47">
        <v>28947.55</v>
      </c>
      <c r="E1514" s="48">
        <v>0</v>
      </c>
      <c r="F1514" s="47">
        <v>0</v>
      </c>
      <c r="G1514" s="48">
        <v>0</v>
      </c>
      <c r="H1514" s="48">
        <v>0</v>
      </c>
      <c r="I1514" s="48">
        <v>0</v>
      </c>
      <c r="J1514" s="48">
        <f>SUM(D1514:I1514)</f>
        <v>28947.55</v>
      </c>
      <c r="K1514" s="48">
        <v>3184.23</v>
      </c>
      <c r="L1514" s="48">
        <v>6215.55</v>
      </c>
      <c r="M1514" s="48">
        <v>0</v>
      </c>
      <c r="N1514" s="48">
        <f>SUM(K1514:M1514)</f>
        <v>9399.7800000000007</v>
      </c>
      <c r="O1514" s="48">
        <f>+J1514-N1514</f>
        <v>19547.769999999997</v>
      </c>
      <c r="P1514" s="48"/>
      <c r="Q1514" s="49">
        <v>0</v>
      </c>
    </row>
    <row r="1515" spans="1:17" x14ac:dyDescent="0.25">
      <c r="A1515" s="40" t="s">
        <v>1619</v>
      </c>
      <c r="B1515" s="40" t="s">
        <v>329</v>
      </c>
      <c r="C1515" s="40" t="s">
        <v>1620</v>
      </c>
      <c r="D1515" s="41">
        <v>26125.919999999998</v>
      </c>
      <c r="E1515" s="42">
        <v>0</v>
      </c>
      <c r="F1515" s="41">
        <v>0</v>
      </c>
      <c r="G1515" s="42">
        <v>13062.96</v>
      </c>
      <c r="H1515" s="42">
        <v>0</v>
      </c>
      <c r="I1515" s="42">
        <v>0</v>
      </c>
      <c r="J1515" s="42">
        <f>SUM(D1515:I1515)</f>
        <v>39188.879999999997</v>
      </c>
      <c r="K1515" s="42">
        <v>4310.7700000000004</v>
      </c>
      <c r="L1515" s="42">
        <v>9725.35</v>
      </c>
      <c r="M1515" s="42">
        <v>0</v>
      </c>
      <c r="N1515" s="42">
        <f>SUM(K1515:M1515)</f>
        <v>14036.12</v>
      </c>
      <c r="O1515" s="42">
        <f>+J1515-N1515</f>
        <v>25152.759999999995</v>
      </c>
      <c r="P1515" s="42"/>
      <c r="Q1515" s="43">
        <v>15274.16</v>
      </c>
    </row>
    <row r="1516" spans="1:17" x14ac:dyDescent="0.25">
      <c r="A1516" s="46" t="s">
        <v>1621</v>
      </c>
      <c r="B1516" s="46" t="s">
        <v>329</v>
      </c>
      <c r="C1516" s="46" t="s">
        <v>1305</v>
      </c>
      <c r="D1516" s="47">
        <v>26125.919999999998</v>
      </c>
      <c r="E1516" s="48">
        <v>0</v>
      </c>
      <c r="F1516" s="47">
        <v>0</v>
      </c>
      <c r="G1516" s="48">
        <v>0</v>
      </c>
      <c r="H1516" s="48">
        <v>0</v>
      </c>
      <c r="I1516" s="48">
        <v>0</v>
      </c>
      <c r="J1516" s="48">
        <f>SUM(D1516:I1516)</f>
        <v>26125.919999999998</v>
      </c>
      <c r="K1516" s="48">
        <v>2873.85</v>
      </c>
      <c r="L1516" s="48">
        <v>7520.88</v>
      </c>
      <c r="M1516" s="48">
        <v>0</v>
      </c>
      <c r="N1516" s="48">
        <f>SUM(K1516:M1516)</f>
        <v>10394.73</v>
      </c>
      <c r="O1516" s="48">
        <f>+J1516-N1516</f>
        <v>15731.189999999999</v>
      </c>
      <c r="P1516" s="48"/>
      <c r="Q1516" s="49">
        <v>7637.08</v>
      </c>
    </row>
    <row r="1517" spans="1:17" x14ac:dyDescent="0.25">
      <c r="A1517" s="40" t="s">
        <v>1622</v>
      </c>
      <c r="B1517" s="40" t="s">
        <v>291</v>
      </c>
      <c r="C1517" s="40" t="s">
        <v>294</v>
      </c>
      <c r="D1517" s="41">
        <v>28947.55</v>
      </c>
      <c r="E1517" s="42">
        <v>0</v>
      </c>
      <c r="F1517" s="41">
        <v>0</v>
      </c>
      <c r="G1517" s="42">
        <v>0</v>
      </c>
      <c r="H1517" s="42">
        <v>0</v>
      </c>
      <c r="I1517" s="42">
        <v>0</v>
      </c>
      <c r="J1517" s="42">
        <f>SUM(D1517:I1517)</f>
        <v>28947.55</v>
      </c>
      <c r="K1517" s="42">
        <v>3184.23</v>
      </c>
      <c r="L1517" s="42">
        <v>6215.55</v>
      </c>
      <c r="M1517" s="42">
        <v>0</v>
      </c>
      <c r="N1517" s="42">
        <f>SUM(K1517:M1517)</f>
        <v>9399.7800000000007</v>
      </c>
      <c r="O1517" s="42">
        <f>+J1517-N1517</f>
        <v>19547.769999999997</v>
      </c>
      <c r="P1517" s="42"/>
      <c r="Q1517" s="43">
        <v>0</v>
      </c>
    </row>
    <row r="1518" spans="1:17" x14ac:dyDescent="0.25">
      <c r="A1518" s="44" t="s">
        <v>3103</v>
      </c>
      <c r="B1518" s="44" t="s">
        <v>326</v>
      </c>
      <c r="C1518" s="44" t="s">
        <v>2674</v>
      </c>
      <c r="D1518" s="45">
        <v>30471.11</v>
      </c>
      <c r="E1518" s="45">
        <v>2605.5100000000002</v>
      </c>
      <c r="F1518" s="45"/>
      <c r="G1518" s="45">
        <v>0</v>
      </c>
      <c r="H1518" s="45"/>
      <c r="I1518" s="45"/>
      <c r="J1518" s="45">
        <v>33076.620000000003</v>
      </c>
      <c r="K1518" s="45">
        <v>2396.35</v>
      </c>
      <c r="L1518" s="45">
        <v>0</v>
      </c>
      <c r="M1518" s="45"/>
      <c r="N1518" s="45">
        <v>2396.35</v>
      </c>
      <c r="O1518" s="45">
        <v>30680.27</v>
      </c>
      <c r="P1518" s="39"/>
      <c r="Q1518" s="39"/>
    </row>
    <row r="1519" spans="1:17" x14ac:dyDescent="0.25">
      <c r="A1519" s="46" t="s">
        <v>1623</v>
      </c>
      <c r="B1519" s="46" t="s">
        <v>300</v>
      </c>
      <c r="C1519" s="46" t="s">
        <v>1091</v>
      </c>
      <c r="D1519" s="47">
        <v>27500.17</v>
      </c>
      <c r="E1519" s="48">
        <v>380.99</v>
      </c>
      <c r="F1519" s="47">
        <v>0</v>
      </c>
      <c r="G1519" s="48">
        <v>0</v>
      </c>
      <c r="H1519" s="48">
        <v>0</v>
      </c>
      <c r="I1519" s="48">
        <v>0</v>
      </c>
      <c r="J1519" s="48">
        <f>SUM(D1519:I1519)</f>
        <v>27881.16</v>
      </c>
      <c r="K1519" s="48">
        <v>3025.01</v>
      </c>
      <c r="L1519" s="48">
        <v>6205.56</v>
      </c>
      <c r="M1519" s="48">
        <v>0</v>
      </c>
      <c r="N1519" s="48">
        <f>SUM(K1519:M1519)</f>
        <v>9230.57</v>
      </c>
      <c r="O1519" s="48">
        <f>+J1519-N1519</f>
        <v>18650.59</v>
      </c>
      <c r="P1519" s="48"/>
      <c r="Q1519" s="49">
        <v>870.86</v>
      </c>
    </row>
    <row r="1520" spans="1:17" x14ac:dyDescent="0.25">
      <c r="A1520" s="40" t="s">
        <v>1624</v>
      </c>
      <c r="B1520" s="40" t="s">
        <v>291</v>
      </c>
      <c r="C1520" s="40" t="s">
        <v>323</v>
      </c>
      <c r="D1520" s="41">
        <v>28947.55</v>
      </c>
      <c r="E1520" s="42">
        <v>0</v>
      </c>
      <c r="F1520" s="41">
        <v>0</v>
      </c>
      <c r="G1520" s="42">
        <v>0</v>
      </c>
      <c r="H1520" s="42">
        <v>0</v>
      </c>
      <c r="I1520" s="42">
        <v>0</v>
      </c>
      <c r="J1520" s="42">
        <f>SUM(D1520:I1520)</f>
        <v>28947.55</v>
      </c>
      <c r="K1520" s="42">
        <v>3184.23</v>
      </c>
      <c r="L1520" s="42">
        <v>6111.27</v>
      </c>
      <c r="M1520" s="42">
        <v>0</v>
      </c>
      <c r="N1520" s="42">
        <f>SUM(K1520:M1520)</f>
        <v>9295.5</v>
      </c>
      <c r="O1520" s="42">
        <f>+J1520-N1520</f>
        <v>19652.05</v>
      </c>
      <c r="P1520" s="42"/>
      <c r="Q1520" s="43">
        <v>0</v>
      </c>
    </row>
    <row r="1521" spans="1:17" x14ac:dyDescent="0.25">
      <c r="A1521" s="46" t="s">
        <v>1625</v>
      </c>
      <c r="B1521" s="46" t="s">
        <v>300</v>
      </c>
      <c r="C1521" s="46" t="s">
        <v>1626</v>
      </c>
      <c r="D1521" s="47">
        <v>27500.17</v>
      </c>
      <c r="E1521" s="48">
        <v>0</v>
      </c>
      <c r="F1521" s="47">
        <v>0</v>
      </c>
      <c r="G1521" s="48">
        <v>0</v>
      </c>
      <c r="H1521" s="48">
        <v>0</v>
      </c>
      <c r="I1521" s="48">
        <v>3025.01</v>
      </c>
      <c r="J1521" s="48">
        <f>SUM(D1521:I1521)</f>
        <v>30525.18</v>
      </c>
      <c r="K1521" s="48">
        <v>3025.01</v>
      </c>
      <c r="L1521" s="48">
        <v>5809.17</v>
      </c>
      <c r="M1521" s="48">
        <v>0</v>
      </c>
      <c r="N1521" s="48">
        <f>SUM(K1521:M1521)</f>
        <v>8834.18</v>
      </c>
      <c r="O1521" s="48">
        <f>+J1521-N1521</f>
        <v>21691</v>
      </c>
      <c r="P1521" s="48"/>
      <c r="Q1521" s="49">
        <v>0</v>
      </c>
    </row>
    <row r="1522" spans="1:17" x14ac:dyDescent="0.25">
      <c r="A1522" s="40" t="s">
        <v>1627</v>
      </c>
      <c r="B1522" s="40" t="s">
        <v>326</v>
      </c>
      <c r="C1522" s="40" t="s">
        <v>294</v>
      </c>
      <c r="D1522" s="41">
        <v>30471.11</v>
      </c>
      <c r="E1522" s="42">
        <v>606.26</v>
      </c>
      <c r="F1522" s="41">
        <v>0</v>
      </c>
      <c r="G1522" s="42">
        <v>0</v>
      </c>
      <c r="H1522" s="42">
        <v>0</v>
      </c>
      <c r="I1522" s="42">
        <v>3418.51</v>
      </c>
      <c r="J1522" s="42">
        <f>SUM(D1522:I1522)</f>
        <v>34495.879999999997</v>
      </c>
      <c r="K1522" s="42">
        <v>3418.51</v>
      </c>
      <c r="L1522" s="42">
        <v>6684.68</v>
      </c>
      <c r="M1522" s="42">
        <v>0</v>
      </c>
      <c r="N1522" s="42">
        <f>SUM(K1522:M1522)</f>
        <v>10103.19</v>
      </c>
      <c r="O1522" s="42">
        <f>+J1522-N1522</f>
        <v>24392.689999999995</v>
      </c>
      <c r="P1522" s="42"/>
      <c r="Q1522" s="43">
        <v>0</v>
      </c>
    </row>
    <row r="1523" spans="1:17" x14ac:dyDescent="0.25">
      <c r="A1523" s="46" t="s">
        <v>1628</v>
      </c>
      <c r="B1523" s="46" t="s">
        <v>291</v>
      </c>
      <c r="C1523" s="46" t="s">
        <v>564</v>
      </c>
      <c r="D1523" s="47">
        <v>28947.55</v>
      </c>
      <c r="E1523" s="48">
        <v>0</v>
      </c>
      <c r="F1523" s="47">
        <v>0</v>
      </c>
      <c r="G1523" s="48">
        <v>0</v>
      </c>
      <c r="H1523" s="48">
        <v>0</v>
      </c>
      <c r="I1523" s="48">
        <v>0</v>
      </c>
      <c r="J1523" s="48">
        <f>SUM(D1523:I1523)</f>
        <v>28947.55</v>
      </c>
      <c r="K1523" s="48">
        <v>3184.23</v>
      </c>
      <c r="L1523" s="48">
        <v>6215.55</v>
      </c>
      <c r="M1523" s="48">
        <v>0</v>
      </c>
      <c r="N1523" s="48">
        <f>SUM(K1523:M1523)</f>
        <v>9399.7800000000007</v>
      </c>
      <c r="O1523" s="48">
        <f>+J1523-N1523</f>
        <v>19547.769999999997</v>
      </c>
      <c r="P1523" s="48"/>
      <c r="Q1523" s="49">
        <v>0</v>
      </c>
    </row>
    <row r="1524" spans="1:17" x14ac:dyDescent="0.25">
      <c r="A1524" s="40" t="s">
        <v>1629</v>
      </c>
      <c r="B1524" s="40" t="s">
        <v>300</v>
      </c>
      <c r="C1524" s="40" t="s">
        <v>441</v>
      </c>
      <c r="D1524" s="41">
        <v>27500.17</v>
      </c>
      <c r="E1524" s="42">
        <v>0</v>
      </c>
      <c r="F1524" s="41">
        <v>1447.38</v>
      </c>
      <c r="G1524" s="42">
        <v>0</v>
      </c>
      <c r="H1524" s="42">
        <v>0</v>
      </c>
      <c r="I1524" s="42">
        <v>0</v>
      </c>
      <c r="J1524" s="42">
        <f>SUM(D1524:I1524)</f>
        <v>28947.55</v>
      </c>
      <c r="K1524" s="42">
        <v>3025.01</v>
      </c>
      <c r="L1524" s="42">
        <v>6155.06</v>
      </c>
      <c r="M1524" s="42">
        <v>0</v>
      </c>
      <c r="N1524" s="42">
        <f>SUM(K1524:M1524)</f>
        <v>9180.07</v>
      </c>
      <c r="O1524" s="42">
        <f>+J1524-N1524</f>
        <v>19767.48</v>
      </c>
      <c r="P1524" s="42"/>
      <c r="Q1524" s="43">
        <v>0</v>
      </c>
    </row>
    <row r="1525" spans="1:17" x14ac:dyDescent="0.25">
      <c r="A1525" s="46" t="s">
        <v>1630</v>
      </c>
      <c r="B1525" s="46" t="s">
        <v>291</v>
      </c>
      <c r="C1525" s="46" t="s">
        <v>294</v>
      </c>
      <c r="D1525" s="47">
        <v>28947.55</v>
      </c>
      <c r="E1525" s="48">
        <v>0</v>
      </c>
      <c r="F1525" s="47">
        <v>0</v>
      </c>
      <c r="G1525" s="48">
        <v>0</v>
      </c>
      <c r="H1525" s="48">
        <v>0</v>
      </c>
      <c r="I1525" s="48">
        <v>0</v>
      </c>
      <c r="J1525" s="48">
        <f>SUM(D1525:I1525)</f>
        <v>28947.55</v>
      </c>
      <c r="K1525" s="48">
        <v>3184.23</v>
      </c>
      <c r="L1525" s="48">
        <v>7539.8</v>
      </c>
      <c r="M1525" s="48">
        <v>0</v>
      </c>
      <c r="N1525" s="48">
        <f>SUM(K1525:M1525)</f>
        <v>10724.03</v>
      </c>
      <c r="O1525" s="48">
        <f>+J1525-N1525</f>
        <v>18223.519999999997</v>
      </c>
      <c r="P1525" s="48"/>
      <c r="Q1525" s="49">
        <v>4815.45</v>
      </c>
    </row>
    <row r="1526" spans="1:17" x14ac:dyDescent="0.25">
      <c r="A1526" s="37" t="s">
        <v>3104</v>
      </c>
      <c r="B1526" s="37" t="s">
        <v>291</v>
      </c>
      <c r="C1526" s="37" t="s">
        <v>2674</v>
      </c>
      <c r="D1526" s="38">
        <v>28947.55</v>
      </c>
      <c r="E1526" s="38">
        <v>2335.2199999999998</v>
      </c>
      <c r="F1526" s="38"/>
      <c r="G1526" s="38">
        <v>0</v>
      </c>
      <c r="H1526" s="38"/>
      <c r="I1526" s="38"/>
      <c r="J1526" s="38">
        <v>31282.77</v>
      </c>
      <c r="K1526" s="38">
        <v>2820.06</v>
      </c>
      <c r="L1526" s="38">
        <v>6382.15</v>
      </c>
      <c r="M1526" s="38"/>
      <c r="N1526" s="38">
        <v>9202.2099999999991</v>
      </c>
      <c r="O1526" s="38">
        <v>22080.560000000001</v>
      </c>
      <c r="P1526" s="39"/>
      <c r="Q1526" s="39"/>
    </row>
    <row r="1527" spans="1:17" x14ac:dyDescent="0.25">
      <c r="A1527" s="40" t="s">
        <v>1631</v>
      </c>
      <c r="B1527" s="40" t="s">
        <v>291</v>
      </c>
      <c r="C1527" s="40" t="s">
        <v>450</v>
      </c>
      <c r="D1527" s="41">
        <v>28947.55</v>
      </c>
      <c r="E1527" s="42">
        <v>0</v>
      </c>
      <c r="F1527" s="41">
        <v>0</v>
      </c>
      <c r="G1527" s="42">
        <v>0</v>
      </c>
      <c r="H1527" s="42">
        <v>0</v>
      </c>
      <c r="I1527" s="42">
        <v>0</v>
      </c>
      <c r="J1527" s="42">
        <f>SUM(D1527:I1527)</f>
        <v>28947.55</v>
      </c>
      <c r="K1527" s="42">
        <v>3184.23</v>
      </c>
      <c r="L1527" s="42">
        <v>6694.52</v>
      </c>
      <c r="M1527" s="42">
        <v>0</v>
      </c>
      <c r="N1527" s="42">
        <f>SUM(K1527:M1527)</f>
        <v>9878.75</v>
      </c>
      <c r="O1527" s="42">
        <f>+J1527-N1527</f>
        <v>19068.8</v>
      </c>
      <c r="P1527" s="42"/>
      <c r="Q1527" s="43">
        <v>1741.72</v>
      </c>
    </row>
    <row r="1528" spans="1:17" x14ac:dyDescent="0.25">
      <c r="A1528" s="46" t="s">
        <v>1632</v>
      </c>
      <c r="B1528" s="46" t="s">
        <v>329</v>
      </c>
      <c r="C1528" s="46" t="s">
        <v>1633</v>
      </c>
      <c r="D1528" s="47">
        <v>26125.919999999998</v>
      </c>
      <c r="E1528" s="48">
        <v>0</v>
      </c>
      <c r="F1528" s="47">
        <v>0</v>
      </c>
      <c r="G1528" s="48">
        <v>13062.96</v>
      </c>
      <c r="H1528" s="48">
        <v>0</v>
      </c>
      <c r="I1528" s="48">
        <v>0</v>
      </c>
      <c r="J1528" s="48">
        <f>SUM(D1528:I1528)</f>
        <v>39188.879999999997</v>
      </c>
      <c r="K1528" s="48">
        <v>4310.7700000000004</v>
      </c>
      <c r="L1528" s="48">
        <v>4699.95</v>
      </c>
      <c r="M1528" s="48">
        <v>0</v>
      </c>
      <c r="N1528" s="48">
        <f>SUM(K1528:M1528)</f>
        <v>9010.7200000000012</v>
      </c>
      <c r="O1528" s="48">
        <f>+J1528-N1528</f>
        <v>30178.159999999996</v>
      </c>
      <c r="P1528" s="48"/>
      <c r="Q1528" s="49">
        <v>0</v>
      </c>
    </row>
    <row r="1529" spans="1:17" x14ac:dyDescent="0.25">
      <c r="A1529" s="40" t="s">
        <v>1634</v>
      </c>
      <c r="B1529" s="40" t="s">
        <v>381</v>
      </c>
      <c r="C1529" s="40" t="s">
        <v>504</v>
      </c>
      <c r="D1529" s="41">
        <v>14063.94</v>
      </c>
      <c r="E1529" s="42">
        <v>0</v>
      </c>
      <c r="F1529" s="41">
        <v>0</v>
      </c>
      <c r="G1529" s="42">
        <v>0</v>
      </c>
      <c r="H1529" s="42">
        <v>0</v>
      </c>
      <c r="I1529" s="42">
        <v>0</v>
      </c>
      <c r="J1529" s="42">
        <f>SUM(D1529:I1529)</f>
        <v>14063.94</v>
      </c>
      <c r="K1529" s="42">
        <v>621.03</v>
      </c>
      <c r="L1529" s="42">
        <v>2827.44</v>
      </c>
      <c r="M1529" s="42">
        <v>0</v>
      </c>
      <c r="N1529" s="42">
        <f>SUM(K1529:M1529)</f>
        <v>3448.4700000000003</v>
      </c>
      <c r="O1529" s="42">
        <f>+J1529-N1529</f>
        <v>10615.470000000001</v>
      </c>
      <c r="P1529" s="42"/>
      <c r="Q1529" s="43">
        <v>0</v>
      </c>
    </row>
    <row r="1530" spans="1:17" x14ac:dyDescent="0.25">
      <c r="A1530" s="46" t="s">
        <v>1635</v>
      </c>
      <c r="B1530" s="46" t="s">
        <v>381</v>
      </c>
      <c r="C1530" s="46" t="s">
        <v>450</v>
      </c>
      <c r="D1530" s="47">
        <v>14063.94</v>
      </c>
      <c r="E1530" s="48">
        <v>0</v>
      </c>
      <c r="F1530" s="47">
        <v>0</v>
      </c>
      <c r="G1530" s="48">
        <v>0</v>
      </c>
      <c r="H1530" s="48">
        <v>0</v>
      </c>
      <c r="I1530" s="48">
        <v>0</v>
      </c>
      <c r="J1530" s="48">
        <f>SUM(D1530:I1530)</f>
        <v>14063.94</v>
      </c>
      <c r="K1530" s="48">
        <v>621.03</v>
      </c>
      <c r="L1530" s="48">
        <v>2827.44</v>
      </c>
      <c r="M1530" s="48">
        <v>0</v>
      </c>
      <c r="N1530" s="48">
        <f>SUM(K1530:M1530)</f>
        <v>3448.4700000000003</v>
      </c>
      <c r="O1530" s="48">
        <f>+J1530-N1530</f>
        <v>10615.470000000001</v>
      </c>
      <c r="P1530" s="48"/>
      <c r="Q1530" s="49">
        <v>0</v>
      </c>
    </row>
    <row r="1531" spans="1:17" x14ac:dyDescent="0.25">
      <c r="A1531" s="40" t="s">
        <v>1636</v>
      </c>
      <c r="B1531" s="40" t="s">
        <v>291</v>
      </c>
      <c r="C1531" s="40" t="s">
        <v>1543</v>
      </c>
      <c r="D1531" s="41">
        <v>28947.55</v>
      </c>
      <c r="E1531" s="42">
        <v>0</v>
      </c>
      <c r="F1531" s="41">
        <v>0</v>
      </c>
      <c r="G1531" s="42">
        <v>0</v>
      </c>
      <c r="H1531" s="42">
        <v>0</v>
      </c>
      <c r="I1531" s="42">
        <v>0</v>
      </c>
      <c r="J1531" s="42">
        <f>SUM(D1531:I1531)</f>
        <v>28947.55</v>
      </c>
      <c r="K1531" s="42">
        <v>3184.23</v>
      </c>
      <c r="L1531" s="42">
        <v>6247.48</v>
      </c>
      <c r="M1531" s="42">
        <v>0</v>
      </c>
      <c r="N1531" s="42">
        <f>SUM(K1531:M1531)</f>
        <v>9431.7099999999991</v>
      </c>
      <c r="O1531" s="42">
        <f>+J1531-N1531</f>
        <v>19515.84</v>
      </c>
      <c r="P1531" s="42"/>
      <c r="Q1531" s="43">
        <v>116.12</v>
      </c>
    </row>
    <row r="1532" spans="1:17" x14ac:dyDescent="0.25">
      <c r="A1532" s="46" t="s">
        <v>1637</v>
      </c>
      <c r="B1532" s="46" t="s">
        <v>291</v>
      </c>
      <c r="C1532" s="46" t="s">
        <v>294</v>
      </c>
      <c r="D1532" s="47">
        <v>28947.55</v>
      </c>
      <c r="E1532" s="48">
        <v>0</v>
      </c>
      <c r="F1532" s="47">
        <v>0</v>
      </c>
      <c r="G1532" s="48">
        <v>0</v>
      </c>
      <c r="H1532" s="48">
        <v>0</v>
      </c>
      <c r="I1532" s="48">
        <v>0</v>
      </c>
      <c r="J1532" s="48">
        <f>SUM(D1532:I1532)</f>
        <v>28947.55</v>
      </c>
      <c r="K1532" s="48">
        <v>3184.23</v>
      </c>
      <c r="L1532" s="48">
        <v>6215.55</v>
      </c>
      <c r="M1532" s="48">
        <v>0</v>
      </c>
      <c r="N1532" s="48">
        <f>SUM(K1532:M1532)</f>
        <v>9399.7800000000007</v>
      </c>
      <c r="O1532" s="48">
        <f>+J1532-N1532</f>
        <v>19547.769999999997</v>
      </c>
      <c r="P1532" s="48"/>
      <c r="Q1532" s="49">
        <v>0</v>
      </c>
    </row>
    <row r="1533" spans="1:17" x14ac:dyDescent="0.25">
      <c r="A1533" s="40" t="s">
        <v>1638</v>
      </c>
      <c r="B1533" s="40" t="s">
        <v>291</v>
      </c>
      <c r="C1533" s="40" t="s">
        <v>294</v>
      </c>
      <c r="D1533" s="41">
        <v>28947.55</v>
      </c>
      <c r="E1533" s="42">
        <v>1063.32</v>
      </c>
      <c r="F1533" s="41">
        <v>460.24</v>
      </c>
      <c r="G1533" s="42">
        <v>0</v>
      </c>
      <c r="H1533" s="42">
        <v>0</v>
      </c>
      <c r="I1533" s="42">
        <v>0</v>
      </c>
      <c r="J1533" s="42">
        <f>SUM(D1533:I1533)</f>
        <v>30471.11</v>
      </c>
      <c r="K1533" s="42">
        <v>3301.19</v>
      </c>
      <c r="L1533" s="42">
        <v>5010.6899999999996</v>
      </c>
      <c r="M1533" s="42">
        <v>0</v>
      </c>
      <c r="N1533" s="42">
        <f>SUM(K1533:M1533)</f>
        <v>8311.8799999999992</v>
      </c>
      <c r="O1533" s="42">
        <f>+J1533-N1533</f>
        <v>22159.230000000003</v>
      </c>
      <c r="P1533" s="42"/>
      <c r="Q1533" s="43">
        <v>0</v>
      </c>
    </row>
    <row r="1534" spans="1:17" x14ac:dyDescent="0.25">
      <c r="A1534" s="44" t="s">
        <v>3105</v>
      </c>
      <c r="B1534" s="44" t="s">
        <v>326</v>
      </c>
      <c r="C1534" s="44" t="s">
        <v>332</v>
      </c>
      <c r="D1534" s="45">
        <v>30471.11</v>
      </c>
      <c r="E1534" s="45">
        <v>1901.78</v>
      </c>
      <c r="F1534" s="45"/>
      <c r="G1534" s="45">
        <v>0</v>
      </c>
      <c r="H1534" s="45"/>
      <c r="I1534" s="45"/>
      <c r="J1534" s="45">
        <v>32372.89</v>
      </c>
      <c r="K1534" s="45">
        <v>2939.97</v>
      </c>
      <c r="L1534" s="45">
        <v>7224.69</v>
      </c>
      <c r="M1534" s="45"/>
      <c r="N1534" s="45">
        <v>10164.66</v>
      </c>
      <c r="O1534" s="45">
        <v>22208.23</v>
      </c>
      <c r="P1534" s="39"/>
      <c r="Q1534" s="39"/>
    </row>
    <row r="1535" spans="1:17" x14ac:dyDescent="0.25">
      <c r="A1535" s="46" t="s">
        <v>1639</v>
      </c>
      <c r="B1535" s="46" t="s">
        <v>291</v>
      </c>
      <c r="C1535" s="46" t="s">
        <v>358</v>
      </c>
      <c r="D1535" s="48">
        <v>28947.55</v>
      </c>
      <c r="E1535" s="48">
        <v>1470.73</v>
      </c>
      <c r="F1535" s="47">
        <v>0</v>
      </c>
      <c r="G1535" s="48">
        <v>0</v>
      </c>
      <c r="H1535" s="48">
        <v>0</v>
      </c>
      <c r="I1535" s="48">
        <v>3346.01</v>
      </c>
      <c r="J1535" s="48">
        <f>SUM(D1535:I1535)</f>
        <v>33764.29</v>
      </c>
      <c r="K1535" s="48">
        <v>3346.01</v>
      </c>
      <c r="L1535" s="48">
        <v>7054.48</v>
      </c>
      <c r="M1535" s="48">
        <v>0</v>
      </c>
      <c r="N1535" s="48">
        <f>SUM(K1535:M1535)</f>
        <v>10400.49</v>
      </c>
      <c r="O1535" s="48">
        <f>+J1535-N1535</f>
        <v>23363.800000000003</v>
      </c>
      <c r="P1535" s="48"/>
      <c r="Q1535" s="49">
        <v>1741.72</v>
      </c>
    </row>
    <row r="1536" spans="1:17" x14ac:dyDescent="0.25">
      <c r="A1536" s="40" t="s">
        <v>1640</v>
      </c>
      <c r="B1536" s="40" t="s">
        <v>326</v>
      </c>
      <c r="C1536" s="40" t="s">
        <v>859</v>
      </c>
      <c r="D1536" s="41">
        <v>30471.11</v>
      </c>
      <c r="E1536" s="42">
        <v>1840.57</v>
      </c>
      <c r="F1536" s="41">
        <v>1335.15</v>
      </c>
      <c r="G1536" s="42">
        <v>0</v>
      </c>
      <c r="H1536" s="42">
        <v>0</v>
      </c>
      <c r="I1536" s="42">
        <v>3701.15</v>
      </c>
      <c r="J1536" s="42">
        <f>SUM(D1536:I1536)</f>
        <v>37347.980000000003</v>
      </c>
      <c r="K1536" s="42">
        <v>3701.15</v>
      </c>
      <c r="L1536" s="42">
        <v>7365.7</v>
      </c>
      <c r="M1536" s="42">
        <v>0</v>
      </c>
      <c r="N1536" s="42">
        <f>SUM(K1536:M1536)</f>
        <v>11066.85</v>
      </c>
      <c r="O1536" s="42">
        <f>+J1536-N1536</f>
        <v>26281.130000000005</v>
      </c>
      <c r="P1536" s="42"/>
      <c r="Q1536" s="43">
        <v>0</v>
      </c>
    </row>
    <row r="1537" spans="1:17" x14ac:dyDescent="0.25">
      <c r="A1537" s="37" t="s">
        <v>3106</v>
      </c>
      <c r="B1537" s="37" t="s">
        <v>326</v>
      </c>
      <c r="C1537" s="37" t="s">
        <v>332</v>
      </c>
      <c r="D1537" s="38">
        <v>30471.11</v>
      </c>
      <c r="E1537" s="38">
        <v>2508.19</v>
      </c>
      <c r="F1537" s="38"/>
      <c r="G1537" s="38">
        <v>0</v>
      </c>
      <c r="H1537" s="38"/>
      <c r="I1537" s="38"/>
      <c r="J1537" s="38">
        <v>32979.300000000003</v>
      </c>
      <c r="K1537" s="38">
        <v>3006.68</v>
      </c>
      <c r="L1537" s="38">
        <v>6849.51</v>
      </c>
      <c r="M1537" s="38"/>
      <c r="N1537" s="38">
        <v>9856.19</v>
      </c>
      <c r="O1537" s="38">
        <v>23123.11</v>
      </c>
      <c r="P1537" s="39"/>
      <c r="Q1537" s="39"/>
    </row>
    <row r="1538" spans="1:17" x14ac:dyDescent="0.25">
      <c r="A1538" s="46" t="s">
        <v>1641</v>
      </c>
      <c r="B1538" s="46" t="s">
        <v>329</v>
      </c>
      <c r="C1538" s="46" t="s">
        <v>1642</v>
      </c>
      <c r="D1538" s="47">
        <v>26125.919999999998</v>
      </c>
      <c r="E1538" s="48">
        <v>0</v>
      </c>
      <c r="F1538" s="47">
        <v>0</v>
      </c>
      <c r="G1538" s="48">
        <v>0</v>
      </c>
      <c r="H1538" s="48">
        <v>0</v>
      </c>
      <c r="I1538" s="48">
        <v>0</v>
      </c>
      <c r="J1538" s="48">
        <f>SUM(D1538:I1538)</f>
        <v>26125.919999999998</v>
      </c>
      <c r="K1538" s="48">
        <v>2873.85</v>
      </c>
      <c r="L1538" s="48">
        <v>5524.95</v>
      </c>
      <c r="M1538" s="48">
        <v>0</v>
      </c>
      <c r="N1538" s="48">
        <f>SUM(K1538:M1538)</f>
        <v>8398.7999999999993</v>
      </c>
      <c r="O1538" s="48">
        <f>+J1538-N1538</f>
        <v>17727.12</v>
      </c>
      <c r="P1538" s="48"/>
      <c r="Q1538" s="49">
        <v>0</v>
      </c>
    </row>
    <row r="1539" spans="1:17" x14ac:dyDescent="0.25">
      <c r="A1539" s="40" t="s">
        <v>1643</v>
      </c>
      <c r="B1539" s="40" t="s">
        <v>291</v>
      </c>
      <c r="C1539" s="40" t="s">
        <v>294</v>
      </c>
      <c r="D1539" s="41">
        <v>28947.55</v>
      </c>
      <c r="E1539" s="42">
        <v>0</v>
      </c>
      <c r="F1539" s="41">
        <v>1523.56</v>
      </c>
      <c r="G1539" s="42">
        <v>0</v>
      </c>
      <c r="H1539" s="42">
        <v>0</v>
      </c>
      <c r="I1539" s="42">
        <v>3184.23</v>
      </c>
      <c r="J1539" s="42">
        <f>SUM(D1539:I1539)</f>
        <v>33655.340000000004</v>
      </c>
      <c r="K1539" s="42">
        <v>3184.23</v>
      </c>
      <c r="L1539" s="42">
        <v>6634.53</v>
      </c>
      <c r="M1539" s="42">
        <v>0</v>
      </c>
      <c r="N1539" s="42">
        <f>SUM(K1539:M1539)</f>
        <v>9818.76</v>
      </c>
      <c r="O1539" s="42">
        <f>+J1539-N1539</f>
        <v>23836.58</v>
      </c>
      <c r="P1539" s="42"/>
      <c r="Q1539" s="43">
        <v>0</v>
      </c>
    </row>
    <row r="1540" spans="1:17" x14ac:dyDescent="0.25">
      <c r="A1540" s="46" t="s">
        <v>1644</v>
      </c>
      <c r="B1540" s="46" t="s">
        <v>291</v>
      </c>
      <c r="C1540" s="46" t="s">
        <v>405</v>
      </c>
      <c r="D1540" s="47">
        <v>28947.55</v>
      </c>
      <c r="E1540" s="48">
        <v>0</v>
      </c>
      <c r="F1540" s="47">
        <v>0</v>
      </c>
      <c r="G1540" s="48">
        <v>0</v>
      </c>
      <c r="H1540" s="48">
        <v>0</v>
      </c>
      <c r="I1540" s="48">
        <v>3184.23</v>
      </c>
      <c r="J1540" s="48">
        <f>SUM(D1540:I1540)</f>
        <v>32131.78</v>
      </c>
      <c r="K1540" s="48">
        <v>3184.23</v>
      </c>
      <c r="L1540" s="48">
        <v>6215.55</v>
      </c>
      <c r="M1540" s="48">
        <v>0</v>
      </c>
      <c r="N1540" s="48">
        <f>SUM(K1540:M1540)</f>
        <v>9399.7800000000007</v>
      </c>
      <c r="O1540" s="48">
        <f>+J1540-N1540</f>
        <v>22732</v>
      </c>
      <c r="P1540" s="48"/>
      <c r="Q1540" s="49">
        <v>0</v>
      </c>
    </row>
    <row r="1541" spans="1:17" x14ac:dyDescent="0.25">
      <c r="A1541" s="40" t="s">
        <v>1645</v>
      </c>
      <c r="B1541" s="40" t="s">
        <v>381</v>
      </c>
      <c r="C1541" s="40" t="s">
        <v>360</v>
      </c>
      <c r="D1541" s="41">
        <v>24818.71</v>
      </c>
      <c r="E1541" s="42">
        <v>0</v>
      </c>
      <c r="F1541" s="41">
        <v>0</v>
      </c>
      <c r="G1541" s="42">
        <v>0</v>
      </c>
      <c r="H1541" s="42">
        <v>0</v>
      </c>
      <c r="I1541" s="42">
        <v>0</v>
      </c>
      <c r="J1541" s="42">
        <f>SUM(D1541:I1541)</f>
        <v>24818.71</v>
      </c>
      <c r="K1541" s="42">
        <v>2730.05</v>
      </c>
      <c r="L1541" s="42">
        <v>5205.0200000000004</v>
      </c>
      <c r="M1541" s="42">
        <v>0</v>
      </c>
      <c r="N1541" s="42">
        <f>SUM(K1541:M1541)</f>
        <v>7935.0700000000006</v>
      </c>
      <c r="O1541" s="42">
        <f>+J1541-N1541</f>
        <v>16883.64</v>
      </c>
      <c r="P1541" s="42"/>
      <c r="Q1541" s="43">
        <v>0</v>
      </c>
    </row>
    <row r="1542" spans="1:17" x14ac:dyDescent="0.25">
      <c r="A1542" s="46" t="s">
        <v>1646</v>
      </c>
      <c r="B1542" s="46" t="s">
        <v>326</v>
      </c>
      <c r="C1542" s="46" t="s">
        <v>327</v>
      </c>
      <c r="D1542" s="47">
        <v>30471.11</v>
      </c>
      <c r="E1542" s="48">
        <v>2053.98</v>
      </c>
      <c r="F1542" s="47">
        <v>534.05999999999995</v>
      </c>
      <c r="G1542" s="48">
        <v>0</v>
      </c>
      <c r="H1542" s="48">
        <v>0</v>
      </c>
      <c r="I1542" s="48">
        <v>3636.5</v>
      </c>
      <c r="J1542" s="48">
        <f>SUM(D1542:I1542)</f>
        <v>36695.65</v>
      </c>
      <c r="K1542" s="48">
        <v>3636.5</v>
      </c>
      <c r="L1542" s="48">
        <v>7221.86</v>
      </c>
      <c r="M1542" s="48">
        <v>0</v>
      </c>
      <c r="N1542" s="48">
        <f>SUM(K1542:M1542)</f>
        <v>10858.36</v>
      </c>
      <c r="O1542" s="48">
        <f>+J1542-N1542</f>
        <v>25837.29</v>
      </c>
      <c r="P1542" s="48"/>
      <c r="Q1542" s="49">
        <v>0</v>
      </c>
    </row>
    <row r="1543" spans="1:17" x14ac:dyDescent="0.25">
      <c r="A1543" s="44" t="s">
        <v>3107</v>
      </c>
      <c r="B1543" s="44" t="s">
        <v>326</v>
      </c>
      <c r="C1543" s="44" t="s">
        <v>2674</v>
      </c>
      <c r="D1543" s="45">
        <v>30471.11</v>
      </c>
      <c r="E1543" s="45">
        <v>2508.19</v>
      </c>
      <c r="F1543" s="45"/>
      <c r="G1543" s="45">
        <v>0</v>
      </c>
      <c r="H1543" s="45"/>
      <c r="I1543" s="45"/>
      <c r="J1543" s="45">
        <v>32979.300000000003</v>
      </c>
      <c r="K1543" s="45">
        <v>3006.68</v>
      </c>
      <c r="L1543" s="45">
        <v>6849.51</v>
      </c>
      <c r="M1543" s="45"/>
      <c r="N1543" s="45">
        <v>9856.19</v>
      </c>
      <c r="O1543" s="45">
        <v>23123.11</v>
      </c>
      <c r="P1543" s="39"/>
      <c r="Q1543" s="39"/>
    </row>
    <row r="1544" spans="1:17" x14ac:dyDescent="0.25">
      <c r="A1544" s="40" t="s">
        <v>1647</v>
      </c>
      <c r="B1544" s="40" t="s">
        <v>326</v>
      </c>
      <c r="C1544" s="40" t="s">
        <v>332</v>
      </c>
      <c r="D1544" s="41">
        <v>30471.11</v>
      </c>
      <c r="E1544" s="42">
        <v>1074.1199999999999</v>
      </c>
      <c r="F1544" s="41">
        <v>534.05999999999995</v>
      </c>
      <c r="G1544" s="42">
        <v>0</v>
      </c>
      <c r="H1544" s="42">
        <v>0</v>
      </c>
      <c r="I1544" s="42">
        <v>3528.72</v>
      </c>
      <c r="J1544" s="42">
        <f>SUM(D1544:I1544)</f>
        <v>35608.01</v>
      </c>
      <c r="K1544" s="42">
        <v>3528.72</v>
      </c>
      <c r="L1544" s="42">
        <v>6982.04</v>
      </c>
      <c r="M1544" s="42">
        <v>0</v>
      </c>
      <c r="N1544" s="42">
        <f>SUM(K1544:M1544)</f>
        <v>10510.76</v>
      </c>
      <c r="O1544" s="42">
        <f>+J1544-N1544</f>
        <v>25097.25</v>
      </c>
      <c r="P1544" s="42"/>
      <c r="Q1544" s="43">
        <v>0</v>
      </c>
    </row>
    <row r="1545" spans="1:17" x14ac:dyDescent="0.25">
      <c r="A1545" s="37" t="s">
        <v>3108</v>
      </c>
      <c r="B1545" s="37" t="s">
        <v>291</v>
      </c>
      <c r="C1545" s="37" t="s">
        <v>294</v>
      </c>
      <c r="D1545" s="38">
        <v>28947.55</v>
      </c>
      <c r="E1545" s="38">
        <v>606.27</v>
      </c>
      <c r="F1545" s="38"/>
      <c r="G1545" s="38">
        <v>0</v>
      </c>
      <c r="H1545" s="38"/>
      <c r="I1545" s="38"/>
      <c r="J1545" s="38">
        <v>29553.82</v>
      </c>
      <c r="K1545" s="38">
        <v>2629.88</v>
      </c>
      <c r="L1545" s="38">
        <v>5847.15</v>
      </c>
      <c r="M1545" s="38"/>
      <c r="N1545" s="38">
        <v>8477.0300000000007</v>
      </c>
      <c r="O1545" s="38">
        <v>21076.79</v>
      </c>
      <c r="P1545" s="39"/>
      <c r="Q1545" s="39"/>
    </row>
    <row r="1546" spans="1:17" x14ac:dyDescent="0.25">
      <c r="A1546" s="46" t="s">
        <v>1648</v>
      </c>
      <c r="B1546" s="46" t="s">
        <v>291</v>
      </c>
      <c r="C1546" s="46" t="s">
        <v>728</v>
      </c>
      <c r="D1546" s="47">
        <v>28947.55</v>
      </c>
      <c r="E1546" s="48">
        <v>0</v>
      </c>
      <c r="F1546" s="47">
        <v>0</v>
      </c>
      <c r="G1546" s="48">
        <v>0</v>
      </c>
      <c r="H1546" s="48">
        <v>0</v>
      </c>
      <c r="I1546" s="48">
        <v>3184.23</v>
      </c>
      <c r="J1546" s="48">
        <f>SUM(D1546:I1546)</f>
        <v>32131.78</v>
      </c>
      <c r="K1546" s="48">
        <v>3184.23</v>
      </c>
      <c r="L1546" s="48">
        <v>8864.0499999999993</v>
      </c>
      <c r="M1546" s="48">
        <v>0</v>
      </c>
      <c r="N1546" s="48">
        <f>SUM(K1546:M1546)</f>
        <v>12048.279999999999</v>
      </c>
      <c r="O1546" s="48">
        <f>+J1546-N1546</f>
        <v>20083.5</v>
      </c>
      <c r="P1546" s="48"/>
      <c r="Q1546" s="49">
        <v>9630.9</v>
      </c>
    </row>
    <row r="1547" spans="1:17" x14ac:dyDescent="0.25">
      <c r="A1547" s="40" t="s">
        <v>1649</v>
      </c>
      <c r="B1547" s="40" t="s">
        <v>291</v>
      </c>
      <c r="C1547" s="40" t="s">
        <v>618</v>
      </c>
      <c r="D1547" s="41">
        <v>28947.55</v>
      </c>
      <c r="E1547" s="42">
        <v>0</v>
      </c>
      <c r="F1547" s="41">
        <v>0</v>
      </c>
      <c r="G1547" s="42">
        <v>0</v>
      </c>
      <c r="H1547" s="42">
        <v>0</v>
      </c>
      <c r="I1547" s="42">
        <v>0</v>
      </c>
      <c r="J1547" s="42">
        <f>SUM(D1547:I1547)</f>
        <v>28947.55</v>
      </c>
      <c r="K1547" s="42">
        <v>3184.23</v>
      </c>
      <c r="L1547" s="42">
        <v>7331.25</v>
      </c>
      <c r="M1547" s="42">
        <v>0</v>
      </c>
      <c r="N1547" s="42">
        <f>SUM(K1547:M1547)</f>
        <v>10515.48</v>
      </c>
      <c r="O1547" s="42">
        <f>+J1547-N1547</f>
        <v>18432.07</v>
      </c>
      <c r="P1547" s="42"/>
      <c r="Q1547" s="43">
        <v>4815.45</v>
      </c>
    </row>
    <row r="1548" spans="1:17" x14ac:dyDescent="0.25">
      <c r="A1548" s="46" t="s">
        <v>1650</v>
      </c>
      <c r="B1548" s="46" t="s">
        <v>291</v>
      </c>
      <c r="C1548" s="46" t="s">
        <v>298</v>
      </c>
      <c r="D1548" s="47">
        <v>28947.55</v>
      </c>
      <c r="E1548" s="48">
        <v>0</v>
      </c>
      <c r="F1548" s="47">
        <v>0</v>
      </c>
      <c r="G1548" s="48">
        <v>0</v>
      </c>
      <c r="H1548" s="48">
        <v>0</v>
      </c>
      <c r="I1548" s="48">
        <v>0</v>
      </c>
      <c r="J1548" s="48">
        <f>SUM(D1548:I1548)</f>
        <v>28947.55</v>
      </c>
      <c r="K1548" s="48">
        <v>3184.23</v>
      </c>
      <c r="L1548" s="48">
        <v>6215.55</v>
      </c>
      <c r="M1548" s="48">
        <v>0</v>
      </c>
      <c r="N1548" s="48">
        <f>SUM(K1548:M1548)</f>
        <v>9399.7800000000007</v>
      </c>
      <c r="O1548" s="48">
        <f>+J1548-N1548</f>
        <v>19547.769999999997</v>
      </c>
      <c r="P1548" s="48"/>
      <c r="Q1548" s="49">
        <v>0</v>
      </c>
    </row>
    <row r="1549" spans="1:17" x14ac:dyDescent="0.25">
      <c r="A1549" s="40" t="s">
        <v>1651</v>
      </c>
      <c r="B1549" s="40" t="s">
        <v>381</v>
      </c>
      <c r="C1549" s="40" t="s">
        <v>463</v>
      </c>
      <c r="D1549" s="41">
        <v>24818.71</v>
      </c>
      <c r="E1549" s="42">
        <v>0</v>
      </c>
      <c r="F1549" s="41">
        <v>0</v>
      </c>
      <c r="G1549" s="42">
        <v>0</v>
      </c>
      <c r="H1549" s="42">
        <v>0</v>
      </c>
      <c r="I1549" s="42">
        <v>0</v>
      </c>
      <c r="J1549" s="42">
        <f>SUM(D1549:I1549)</f>
        <v>24818.71</v>
      </c>
      <c r="K1549" s="42">
        <v>2730.05</v>
      </c>
      <c r="L1549" s="42">
        <v>7664.7</v>
      </c>
      <c r="M1549" s="42">
        <v>0</v>
      </c>
      <c r="N1549" s="42">
        <f>SUM(K1549:M1549)</f>
        <v>10394.75</v>
      </c>
      <c r="O1549" s="42">
        <f>+J1549-N1549</f>
        <v>14423.96</v>
      </c>
      <c r="P1549" s="42"/>
      <c r="Q1549" s="43">
        <v>8944.2900000000009</v>
      </c>
    </row>
    <row r="1550" spans="1:17" x14ac:dyDescent="0.25">
      <c r="A1550" s="46" t="s">
        <v>1652</v>
      </c>
      <c r="B1550" s="46" t="s">
        <v>381</v>
      </c>
      <c r="C1550" s="46" t="s">
        <v>545</v>
      </c>
      <c r="D1550" s="47">
        <v>24818.71</v>
      </c>
      <c r="E1550" s="48">
        <v>0</v>
      </c>
      <c r="F1550" s="47">
        <v>0</v>
      </c>
      <c r="G1550" s="48">
        <v>0</v>
      </c>
      <c r="H1550" s="48">
        <v>0</v>
      </c>
      <c r="I1550" s="48">
        <v>0</v>
      </c>
      <c r="J1550" s="48">
        <f>SUM(D1550:I1550)</f>
        <v>24818.71</v>
      </c>
      <c r="K1550" s="48">
        <v>621.03</v>
      </c>
      <c r="L1550" s="48">
        <v>5785</v>
      </c>
      <c r="M1550" s="48">
        <v>0</v>
      </c>
      <c r="N1550" s="48">
        <f>SUM(K1550:M1550)</f>
        <v>6406.03</v>
      </c>
      <c r="O1550" s="48">
        <f>+J1550-N1550</f>
        <v>18412.68</v>
      </c>
      <c r="P1550" s="48"/>
      <c r="Q1550" s="49">
        <v>0</v>
      </c>
    </row>
    <row r="1551" spans="1:17" x14ac:dyDescent="0.25">
      <c r="A1551" s="40" t="s">
        <v>1653</v>
      </c>
      <c r="B1551" s="40" t="s">
        <v>291</v>
      </c>
      <c r="C1551" s="40" t="s">
        <v>294</v>
      </c>
      <c r="D1551" s="41">
        <v>28947.55</v>
      </c>
      <c r="E1551" s="42">
        <v>0</v>
      </c>
      <c r="F1551" s="41">
        <v>0</v>
      </c>
      <c r="G1551" s="42">
        <v>0</v>
      </c>
      <c r="H1551" s="42">
        <v>0</v>
      </c>
      <c r="I1551" s="42">
        <v>0</v>
      </c>
      <c r="J1551" s="42">
        <f>SUM(D1551:I1551)</f>
        <v>28947.55</v>
      </c>
      <c r="K1551" s="42">
        <v>3184.23</v>
      </c>
      <c r="L1551" s="42">
        <v>6742.42</v>
      </c>
      <c r="M1551" s="42">
        <v>0</v>
      </c>
      <c r="N1551" s="42">
        <f>SUM(K1551:M1551)</f>
        <v>9926.65</v>
      </c>
      <c r="O1551" s="42">
        <f>+J1551-N1551</f>
        <v>19020.900000000001</v>
      </c>
      <c r="P1551" s="42"/>
      <c r="Q1551" s="43">
        <v>1915.9</v>
      </c>
    </row>
    <row r="1552" spans="1:17" x14ac:dyDescent="0.25">
      <c r="A1552" s="46" t="s">
        <v>1654</v>
      </c>
      <c r="B1552" s="46" t="s">
        <v>381</v>
      </c>
      <c r="C1552" s="46" t="s">
        <v>808</v>
      </c>
      <c r="D1552" s="47">
        <v>14063.94</v>
      </c>
      <c r="E1552" s="48">
        <v>0</v>
      </c>
      <c r="F1552" s="47">
        <v>0</v>
      </c>
      <c r="G1552" s="48">
        <v>0</v>
      </c>
      <c r="H1552" s="48">
        <v>0</v>
      </c>
      <c r="I1552" s="48">
        <v>0</v>
      </c>
      <c r="J1552" s="48">
        <f>SUM(D1552:I1552)</f>
        <v>14063.94</v>
      </c>
      <c r="K1552" s="48">
        <v>1547.03</v>
      </c>
      <c r="L1552" s="48">
        <v>2572.79</v>
      </c>
      <c r="M1552" s="48">
        <v>0</v>
      </c>
      <c r="N1552" s="48">
        <f>SUM(K1552:M1552)</f>
        <v>4119.82</v>
      </c>
      <c r="O1552" s="48">
        <f>+J1552-N1552</f>
        <v>9944.1200000000008</v>
      </c>
      <c r="P1552" s="48"/>
      <c r="Q1552" s="49">
        <v>0</v>
      </c>
    </row>
    <row r="1553" spans="1:17" x14ac:dyDescent="0.25">
      <c r="A1553" s="40" t="s">
        <v>1655</v>
      </c>
      <c r="B1553" s="40" t="s">
        <v>381</v>
      </c>
      <c r="C1553" s="40" t="s">
        <v>305</v>
      </c>
      <c r="D1553" s="41">
        <v>24818.71</v>
      </c>
      <c r="E1553" s="42">
        <v>0</v>
      </c>
      <c r="F1553" s="41">
        <v>0</v>
      </c>
      <c r="G1553" s="42">
        <v>0</v>
      </c>
      <c r="H1553" s="42">
        <v>0</v>
      </c>
      <c r="I1553" s="42">
        <v>0</v>
      </c>
      <c r="J1553" s="42">
        <f>SUM(D1553:I1553)</f>
        <v>24818.71</v>
      </c>
      <c r="K1553" s="42">
        <v>2730.05</v>
      </c>
      <c r="L1553" s="42">
        <v>5923.48</v>
      </c>
      <c r="M1553" s="42">
        <v>0</v>
      </c>
      <c r="N1553" s="42">
        <f>SUM(K1553:M1553)</f>
        <v>8653.5299999999988</v>
      </c>
      <c r="O1553" s="42">
        <f>+J1553-N1553</f>
        <v>16165.18</v>
      </c>
      <c r="P1553" s="42"/>
      <c r="Q1553" s="43">
        <v>2612.58</v>
      </c>
    </row>
    <row r="1554" spans="1:17" x14ac:dyDescent="0.25">
      <c r="A1554" s="46" t="s">
        <v>1656</v>
      </c>
      <c r="B1554" s="46" t="s">
        <v>329</v>
      </c>
      <c r="C1554" s="46" t="s">
        <v>1657</v>
      </c>
      <c r="D1554" s="47">
        <v>26125.919999999998</v>
      </c>
      <c r="E1554" s="48">
        <v>0</v>
      </c>
      <c r="F1554" s="47">
        <v>0</v>
      </c>
      <c r="G1554" s="48">
        <v>0</v>
      </c>
      <c r="H1554" s="48">
        <v>0</v>
      </c>
      <c r="I1554" s="48">
        <v>0</v>
      </c>
      <c r="J1554" s="48">
        <f>SUM(D1554:I1554)</f>
        <v>26125.919999999998</v>
      </c>
      <c r="K1554" s="48">
        <v>2873.85</v>
      </c>
      <c r="L1554" s="48">
        <v>5524.95</v>
      </c>
      <c r="M1554" s="48">
        <v>0</v>
      </c>
      <c r="N1554" s="48">
        <f>SUM(K1554:M1554)</f>
        <v>8398.7999999999993</v>
      </c>
      <c r="O1554" s="48">
        <f>+J1554-N1554</f>
        <v>17727.12</v>
      </c>
      <c r="P1554" s="48"/>
      <c r="Q1554" s="49">
        <v>0</v>
      </c>
    </row>
    <row r="1555" spans="1:17" x14ac:dyDescent="0.25">
      <c r="A1555" s="40" t="s">
        <v>1658</v>
      </c>
      <c r="B1555" s="40" t="s">
        <v>329</v>
      </c>
      <c r="C1555" s="40" t="s">
        <v>1659</v>
      </c>
      <c r="D1555" s="41">
        <v>26125.919999999998</v>
      </c>
      <c r="E1555" s="42">
        <v>0</v>
      </c>
      <c r="F1555" s="41">
        <v>0</v>
      </c>
      <c r="G1555" s="42">
        <v>0</v>
      </c>
      <c r="H1555" s="42">
        <v>0</v>
      </c>
      <c r="I1555" s="42">
        <v>0</v>
      </c>
      <c r="J1555" s="42">
        <f>SUM(D1555:I1555)</f>
        <v>26125.919999999998</v>
      </c>
      <c r="K1555" s="42">
        <v>2873.85</v>
      </c>
      <c r="L1555" s="42">
        <v>7760.18</v>
      </c>
      <c r="M1555" s="42">
        <v>0</v>
      </c>
      <c r="N1555" s="42">
        <f>SUM(K1555:M1555)</f>
        <v>10634.03</v>
      </c>
      <c r="O1555" s="42">
        <f>+J1555-N1555</f>
        <v>15491.889999999998</v>
      </c>
      <c r="P1555" s="42"/>
      <c r="Q1555" s="43">
        <v>8128.08</v>
      </c>
    </row>
    <row r="1556" spans="1:17" x14ac:dyDescent="0.25">
      <c r="A1556" s="46" t="s">
        <v>1660</v>
      </c>
      <c r="B1556" s="46" t="s">
        <v>381</v>
      </c>
      <c r="C1556" s="46" t="s">
        <v>549</v>
      </c>
      <c r="D1556" s="47">
        <v>14063.94</v>
      </c>
      <c r="E1556" s="48">
        <v>0</v>
      </c>
      <c r="F1556" s="47">
        <v>0</v>
      </c>
      <c r="G1556" s="48">
        <v>0</v>
      </c>
      <c r="H1556" s="48">
        <v>0</v>
      </c>
      <c r="I1556" s="48">
        <v>0</v>
      </c>
      <c r="J1556" s="48">
        <f>SUM(D1556:I1556)</f>
        <v>14063.94</v>
      </c>
      <c r="K1556" s="48">
        <v>621.03</v>
      </c>
      <c r="L1556" s="48">
        <v>2827.44</v>
      </c>
      <c r="M1556" s="48">
        <v>0</v>
      </c>
      <c r="N1556" s="48">
        <f>SUM(K1556:M1556)</f>
        <v>3448.4700000000003</v>
      </c>
      <c r="O1556" s="48">
        <f>+J1556-N1556</f>
        <v>10615.470000000001</v>
      </c>
      <c r="P1556" s="48"/>
      <c r="Q1556" s="49">
        <v>0</v>
      </c>
    </row>
    <row r="1557" spans="1:17" x14ac:dyDescent="0.25">
      <c r="A1557" s="40" t="s">
        <v>1661</v>
      </c>
      <c r="B1557" s="40" t="s">
        <v>291</v>
      </c>
      <c r="C1557" s="40" t="s">
        <v>358</v>
      </c>
      <c r="D1557" s="41">
        <v>28947.55</v>
      </c>
      <c r="E1557" s="42">
        <v>0</v>
      </c>
      <c r="F1557" s="41">
        <v>0</v>
      </c>
      <c r="G1557" s="42">
        <v>0</v>
      </c>
      <c r="H1557" s="42">
        <v>0</v>
      </c>
      <c r="I1557" s="42">
        <v>0</v>
      </c>
      <c r="J1557" s="42">
        <f>SUM(D1557:I1557)</f>
        <v>28947.55</v>
      </c>
      <c r="K1557" s="42">
        <v>3184.23</v>
      </c>
      <c r="L1557" s="42">
        <v>6694.52</v>
      </c>
      <c r="M1557" s="42">
        <v>0</v>
      </c>
      <c r="N1557" s="42">
        <f>SUM(K1557:M1557)</f>
        <v>9878.75</v>
      </c>
      <c r="O1557" s="42">
        <f>+J1557-N1557</f>
        <v>19068.8</v>
      </c>
      <c r="P1557" s="42"/>
      <c r="Q1557" s="43">
        <v>1741.72</v>
      </c>
    </row>
    <row r="1558" spans="1:17" x14ac:dyDescent="0.25">
      <c r="A1558" s="46" t="s">
        <v>1662</v>
      </c>
      <c r="B1558" s="46" t="s">
        <v>329</v>
      </c>
      <c r="C1558" s="46" t="s">
        <v>1663</v>
      </c>
      <c r="D1558" s="47">
        <v>26125.919999999998</v>
      </c>
      <c r="E1558" s="48">
        <v>0</v>
      </c>
      <c r="F1558" s="47">
        <v>0</v>
      </c>
      <c r="G1558" s="48">
        <v>0</v>
      </c>
      <c r="H1558" s="48">
        <v>0</v>
      </c>
      <c r="I1558" s="48">
        <v>0</v>
      </c>
      <c r="J1558" s="48">
        <f>SUM(D1558:I1558)</f>
        <v>26125.919999999998</v>
      </c>
      <c r="K1558" s="48">
        <v>2873.85</v>
      </c>
      <c r="L1558" s="48">
        <v>5524.95</v>
      </c>
      <c r="M1558" s="48">
        <v>0</v>
      </c>
      <c r="N1558" s="48">
        <f>SUM(K1558:M1558)</f>
        <v>8398.7999999999993</v>
      </c>
      <c r="O1558" s="48">
        <f>+J1558-N1558</f>
        <v>17727.12</v>
      </c>
      <c r="P1558" s="48"/>
      <c r="Q1558" s="49">
        <v>0</v>
      </c>
    </row>
    <row r="1559" spans="1:17" x14ac:dyDescent="0.25">
      <c r="A1559" s="44" t="s">
        <v>3109</v>
      </c>
      <c r="B1559" s="44" t="s">
        <v>326</v>
      </c>
      <c r="C1559" s="44" t="s">
        <v>2674</v>
      </c>
      <c r="D1559" s="45">
        <v>30471.11</v>
      </c>
      <c r="E1559" s="45">
        <v>2605.5100000000002</v>
      </c>
      <c r="F1559" s="45"/>
      <c r="G1559" s="45">
        <v>0</v>
      </c>
      <c r="H1559" s="45"/>
      <c r="I1559" s="45"/>
      <c r="J1559" s="45">
        <v>33076.620000000003</v>
      </c>
      <c r="K1559" s="45">
        <v>3017.39</v>
      </c>
      <c r="L1559" s="45">
        <v>6873.33</v>
      </c>
      <c r="M1559" s="45"/>
      <c r="N1559" s="45">
        <v>9890.7199999999993</v>
      </c>
      <c r="O1559" s="45">
        <v>23185.9</v>
      </c>
      <c r="P1559" s="39"/>
      <c r="Q1559" s="39"/>
    </row>
    <row r="1560" spans="1:17" x14ac:dyDescent="0.25">
      <c r="A1560" s="37" t="s">
        <v>3110</v>
      </c>
      <c r="B1560" s="37" t="s">
        <v>291</v>
      </c>
      <c r="C1560" s="37" t="s">
        <v>383</v>
      </c>
      <c r="D1560" s="38">
        <v>28947.55</v>
      </c>
      <c r="E1560" s="38">
        <v>606.26</v>
      </c>
      <c r="F1560" s="38"/>
      <c r="G1560" s="38">
        <v>0</v>
      </c>
      <c r="H1560" s="38"/>
      <c r="I1560" s="38"/>
      <c r="J1560" s="38">
        <v>29553.81</v>
      </c>
      <c r="K1560" s="38">
        <v>3220.95</v>
      </c>
      <c r="L1560" s="38">
        <v>6534.72</v>
      </c>
      <c r="M1560" s="38"/>
      <c r="N1560" s="38">
        <v>9755.67</v>
      </c>
      <c r="O1560" s="38">
        <v>19798.14</v>
      </c>
      <c r="P1560" s="39"/>
      <c r="Q1560" s="39"/>
    </row>
    <row r="1561" spans="1:17" x14ac:dyDescent="0.25">
      <c r="A1561" s="40" t="s">
        <v>1664</v>
      </c>
      <c r="B1561" s="40" t="s">
        <v>291</v>
      </c>
      <c r="C1561" s="40" t="s">
        <v>294</v>
      </c>
      <c r="D1561" s="41">
        <v>28947.55</v>
      </c>
      <c r="E1561" s="42">
        <v>0</v>
      </c>
      <c r="F1561" s="41">
        <v>0</v>
      </c>
      <c r="G1561" s="42">
        <v>0</v>
      </c>
      <c r="H1561" s="42">
        <v>0</v>
      </c>
      <c r="I1561" s="42">
        <v>0</v>
      </c>
      <c r="J1561" s="42">
        <f>SUM(D1561:I1561)</f>
        <v>28947.55</v>
      </c>
      <c r="K1561" s="42">
        <v>3184.23</v>
      </c>
      <c r="L1561" s="42">
        <v>5828.08</v>
      </c>
      <c r="M1561" s="42">
        <v>0</v>
      </c>
      <c r="N1561" s="42">
        <f>SUM(K1561:M1561)</f>
        <v>9012.31</v>
      </c>
      <c r="O1561" s="42">
        <f>+J1561-N1561</f>
        <v>19935.239999999998</v>
      </c>
      <c r="P1561" s="42"/>
      <c r="Q1561" s="43">
        <v>290.26</v>
      </c>
    </row>
    <row r="1562" spans="1:17" x14ac:dyDescent="0.25">
      <c r="A1562" s="46" t="s">
        <v>1665</v>
      </c>
      <c r="B1562" s="46" t="s">
        <v>291</v>
      </c>
      <c r="C1562" s="46" t="s">
        <v>463</v>
      </c>
      <c r="D1562" s="47">
        <v>28947.55</v>
      </c>
      <c r="E1562" s="48">
        <v>0</v>
      </c>
      <c r="F1562" s="47">
        <v>0</v>
      </c>
      <c r="G1562" s="48">
        <v>0</v>
      </c>
      <c r="H1562" s="48">
        <v>0</v>
      </c>
      <c r="I1562" s="48">
        <v>0</v>
      </c>
      <c r="J1562" s="48">
        <f>SUM(D1562:I1562)</f>
        <v>28947.55</v>
      </c>
      <c r="K1562" s="48">
        <v>3184.23</v>
      </c>
      <c r="L1562" s="48">
        <v>7539.8</v>
      </c>
      <c r="M1562" s="48">
        <v>0</v>
      </c>
      <c r="N1562" s="48">
        <f>SUM(K1562:M1562)</f>
        <v>10724.03</v>
      </c>
      <c r="O1562" s="48">
        <f>+J1562-N1562</f>
        <v>18223.519999999997</v>
      </c>
      <c r="P1562" s="48"/>
      <c r="Q1562" s="49">
        <v>4815.45</v>
      </c>
    </row>
    <row r="1563" spans="1:17" x14ac:dyDescent="0.25">
      <c r="A1563" s="40" t="s">
        <v>1666</v>
      </c>
      <c r="B1563" s="40" t="s">
        <v>300</v>
      </c>
      <c r="C1563" s="40" t="s">
        <v>444</v>
      </c>
      <c r="D1563" s="41">
        <v>27500.17</v>
      </c>
      <c r="E1563" s="42">
        <v>0</v>
      </c>
      <c r="F1563" s="41">
        <v>1447.38</v>
      </c>
      <c r="G1563" s="42">
        <v>0</v>
      </c>
      <c r="H1563" s="42">
        <v>0</v>
      </c>
      <c r="I1563" s="42">
        <v>0</v>
      </c>
      <c r="J1563" s="42">
        <f>SUM(D1563:I1563)</f>
        <v>28947.55</v>
      </c>
      <c r="K1563" s="42">
        <v>3025.01</v>
      </c>
      <c r="L1563" s="42">
        <v>6738.31</v>
      </c>
      <c r="M1563" s="42">
        <v>0</v>
      </c>
      <c r="N1563" s="42">
        <f>SUM(K1563:M1563)</f>
        <v>9763.32</v>
      </c>
      <c r="O1563" s="42">
        <f>+J1563-N1563</f>
        <v>19184.23</v>
      </c>
      <c r="P1563" s="42"/>
      <c r="Q1563" s="43">
        <v>1741.72</v>
      </c>
    </row>
    <row r="1564" spans="1:17" x14ac:dyDescent="0.25">
      <c r="A1564" s="46" t="s">
        <v>1667</v>
      </c>
      <c r="B1564" s="46" t="s">
        <v>291</v>
      </c>
      <c r="C1564" s="46" t="s">
        <v>294</v>
      </c>
      <c r="D1564" s="47">
        <v>28947.55</v>
      </c>
      <c r="E1564" s="48">
        <v>0</v>
      </c>
      <c r="F1564" s="47">
        <v>0</v>
      </c>
      <c r="G1564" s="48">
        <v>0</v>
      </c>
      <c r="H1564" s="48">
        <v>9649.18</v>
      </c>
      <c r="I1564" s="48">
        <v>0</v>
      </c>
      <c r="J1564" s="48">
        <f>SUM(D1564:I1564)</f>
        <v>38596.729999999996</v>
      </c>
      <c r="K1564" s="48">
        <v>3184.23</v>
      </c>
      <c r="L1564" s="48">
        <v>7999.71</v>
      </c>
      <c r="M1564" s="48">
        <v>0</v>
      </c>
      <c r="N1564" s="48">
        <f>SUM(K1564:M1564)</f>
        <v>11183.94</v>
      </c>
      <c r="O1564" s="48">
        <f>+J1564-N1564</f>
        <v>27412.789999999994</v>
      </c>
      <c r="P1564" s="48"/>
      <c r="Q1564" s="49">
        <v>0</v>
      </c>
    </row>
    <row r="1565" spans="1:17" x14ac:dyDescent="0.25">
      <c r="A1565" s="40" t="s">
        <v>1668</v>
      </c>
      <c r="B1565" s="40" t="s">
        <v>291</v>
      </c>
      <c r="C1565" s="40" t="s">
        <v>310</v>
      </c>
      <c r="D1565" s="41">
        <v>28947.55</v>
      </c>
      <c r="E1565" s="42">
        <v>0</v>
      </c>
      <c r="F1565" s="41">
        <v>0</v>
      </c>
      <c r="G1565" s="42">
        <v>0</v>
      </c>
      <c r="H1565" s="42">
        <v>0</v>
      </c>
      <c r="I1565" s="42">
        <v>3184.23</v>
      </c>
      <c r="J1565" s="42">
        <f>SUM(D1565:I1565)</f>
        <v>32131.78</v>
      </c>
      <c r="K1565" s="42">
        <v>3184.23</v>
      </c>
      <c r="L1565" s="42">
        <v>7053.75</v>
      </c>
      <c r="M1565" s="42">
        <v>0</v>
      </c>
      <c r="N1565" s="42">
        <f>SUM(K1565:M1565)</f>
        <v>10237.98</v>
      </c>
      <c r="O1565" s="42">
        <f>+J1565-N1565</f>
        <v>21893.8</v>
      </c>
      <c r="P1565" s="42"/>
      <c r="Q1565" s="43">
        <v>3048.01</v>
      </c>
    </row>
    <row r="1566" spans="1:17" x14ac:dyDescent="0.25">
      <c r="A1566" s="46" t="s">
        <v>1669</v>
      </c>
      <c r="B1566" s="46" t="s">
        <v>291</v>
      </c>
      <c r="C1566" s="46" t="s">
        <v>441</v>
      </c>
      <c r="D1566" s="47">
        <v>28947.55</v>
      </c>
      <c r="E1566" s="48">
        <v>0</v>
      </c>
      <c r="F1566" s="47">
        <v>0</v>
      </c>
      <c r="G1566" s="48">
        <v>0</v>
      </c>
      <c r="H1566" s="48">
        <v>0</v>
      </c>
      <c r="I1566" s="48">
        <v>0</v>
      </c>
      <c r="J1566" s="48">
        <f>SUM(D1566:I1566)</f>
        <v>28947.55</v>
      </c>
      <c r="K1566" s="48">
        <v>3184.23</v>
      </c>
      <c r="L1566" s="48">
        <v>7539.8</v>
      </c>
      <c r="M1566" s="48">
        <v>0</v>
      </c>
      <c r="N1566" s="48">
        <f>SUM(K1566:M1566)</f>
        <v>10724.03</v>
      </c>
      <c r="O1566" s="48">
        <f>+J1566-N1566</f>
        <v>18223.519999999997</v>
      </c>
      <c r="P1566" s="48"/>
      <c r="Q1566" s="49">
        <v>4815.45</v>
      </c>
    </row>
    <row r="1567" spans="1:17" x14ac:dyDescent="0.25">
      <c r="A1567" s="40" t="s">
        <v>1670</v>
      </c>
      <c r="B1567" s="40" t="s">
        <v>291</v>
      </c>
      <c r="C1567" s="40" t="s">
        <v>488</v>
      </c>
      <c r="D1567" s="41">
        <v>28947.55</v>
      </c>
      <c r="E1567" s="42">
        <v>6.96</v>
      </c>
      <c r="F1567" s="41">
        <v>1335.15</v>
      </c>
      <c r="G1567" s="42">
        <v>0</v>
      </c>
      <c r="H1567" s="42">
        <v>10096.549999999999</v>
      </c>
      <c r="I1567" s="42">
        <v>0</v>
      </c>
      <c r="J1567" s="42">
        <f>SUM(D1567:I1567)</f>
        <v>40386.21</v>
      </c>
      <c r="K1567" s="42">
        <v>3331.86</v>
      </c>
      <c r="L1567" s="42">
        <v>8451.2199999999993</v>
      </c>
      <c r="M1567" s="42">
        <v>0</v>
      </c>
      <c r="N1567" s="42">
        <f>SUM(K1567:M1567)</f>
        <v>11783.08</v>
      </c>
      <c r="O1567" s="42">
        <f>+J1567-N1567</f>
        <v>28603.129999999997</v>
      </c>
      <c r="P1567" s="42"/>
      <c r="Q1567" s="43">
        <v>0</v>
      </c>
    </row>
    <row r="1568" spans="1:17" x14ac:dyDescent="0.25">
      <c r="A1568" s="46" t="s">
        <v>1671</v>
      </c>
      <c r="B1568" s="46" t="s">
        <v>300</v>
      </c>
      <c r="C1568" s="46" t="s">
        <v>350</v>
      </c>
      <c r="D1568" s="47">
        <v>27500.17</v>
      </c>
      <c r="E1568" s="48">
        <v>0</v>
      </c>
      <c r="F1568" s="47">
        <v>0</v>
      </c>
      <c r="G1568" s="48">
        <v>0</v>
      </c>
      <c r="H1568" s="48">
        <v>0</v>
      </c>
      <c r="I1568" s="48">
        <v>0</v>
      </c>
      <c r="J1568" s="48">
        <f>SUM(D1568:I1568)</f>
        <v>27500.17</v>
      </c>
      <c r="K1568" s="48">
        <v>3025.01</v>
      </c>
      <c r="L1568" s="48">
        <v>5861.3</v>
      </c>
      <c r="M1568" s="48">
        <v>0</v>
      </c>
      <c r="N1568" s="48">
        <f>SUM(K1568:M1568)</f>
        <v>8886.3100000000013</v>
      </c>
      <c r="O1568" s="48">
        <f>+J1568-N1568</f>
        <v>18613.859999999997</v>
      </c>
      <c r="P1568" s="48"/>
      <c r="Q1568" s="49">
        <v>0</v>
      </c>
    </row>
    <row r="1569" spans="1:17" x14ac:dyDescent="0.25">
      <c r="A1569" s="40" t="s">
        <v>1672</v>
      </c>
      <c r="B1569" s="40" t="s">
        <v>291</v>
      </c>
      <c r="C1569" s="40" t="s">
        <v>488</v>
      </c>
      <c r="D1569" s="41">
        <v>28947.55</v>
      </c>
      <c r="E1569" s="42">
        <v>0</v>
      </c>
      <c r="F1569" s="41">
        <v>0</v>
      </c>
      <c r="G1569" s="42">
        <v>0</v>
      </c>
      <c r="H1569" s="42">
        <v>0</v>
      </c>
      <c r="I1569" s="42">
        <v>3927.22</v>
      </c>
      <c r="J1569" s="42">
        <f>SUM(D1569:I1569)</f>
        <v>32874.769999999997</v>
      </c>
      <c r="K1569" s="42">
        <v>3184.23</v>
      </c>
      <c r="L1569" s="42">
        <v>7539.8</v>
      </c>
      <c r="M1569" s="42">
        <v>0</v>
      </c>
      <c r="N1569" s="42">
        <f>SUM(K1569:M1569)</f>
        <v>10724.03</v>
      </c>
      <c r="O1569" s="42">
        <f>+J1569-N1569</f>
        <v>22150.739999999998</v>
      </c>
      <c r="P1569" s="42"/>
      <c r="Q1569" s="43">
        <v>4815.45</v>
      </c>
    </row>
    <row r="1570" spans="1:17" x14ac:dyDescent="0.25">
      <c r="A1570" s="46" t="s">
        <v>1673</v>
      </c>
      <c r="B1570" s="46" t="s">
        <v>291</v>
      </c>
      <c r="C1570" s="46" t="s">
        <v>1046</v>
      </c>
      <c r="D1570" s="47">
        <v>28947.55</v>
      </c>
      <c r="E1570" s="48">
        <v>221.1</v>
      </c>
      <c r="F1570" s="47">
        <v>2858.71</v>
      </c>
      <c r="G1570" s="48">
        <v>0</v>
      </c>
      <c r="H1570" s="48">
        <v>0</v>
      </c>
      <c r="I1570" s="48">
        <v>0</v>
      </c>
      <c r="J1570" s="48">
        <f>SUM(D1570:I1570)</f>
        <v>32027.359999999997</v>
      </c>
      <c r="K1570" s="48">
        <v>3355.41</v>
      </c>
      <c r="L1570" s="48">
        <v>7015.42</v>
      </c>
      <c r="M1570" s="48">
        <v>0</v>
      </c>
      <c r="N1570" s="48">
        <f>SUM(K1570:M1570)</f>
        <v>10370.83</v>
      </c>
      <c r="O1570" s="48">
        <f>+J1570-N1570</f>
        <v>21656.53</v>
      </c>
      <c r="P1570" s="48"/>
      <c r="Q1570" s="49">
        <v>0</v>
      </c>
    </row>
    <row r="1571" spans="1:17" x14ac:dyDescent="0.25">
      <c r="A1571" s="40" t="s">
        <v>1674</v>
      </c>
      <c r="B1571" s="40" t="s">
        <v>291</v>
      </c>
      <c r="C1571" s="40" t="s">
        <v>294</v>
      </c>
      <c r="D1571" s="41">
        <v>28947.55</v>
      </c>
      <c r="E1571" s="42">
        <v>0</v>
      </c>
      <c r="F1571" s="41">
        <v>0</v>
      </c>
      <c r="G1571" s="42">
        <v>0</v>
      </c>
      <c r="H1571" s="42">
        <v>0</v>
      </c>
      <c r="I1571" s="42">
        <v>0</v>
      </c>
      <c r="J1571" s="42">
        <f>SUM(D1571:I1571)</f>
        <v>28947.55</v>
      </c>
      <c r="K1571" s="42">
        <v>3184.23</v>
      </c>
      <c r="L1571" s="42">
        <v>6215.55</v>
      </c>
      <c r="M1571" s="42">
        <v>0</v>
      </c>
      <c r="N1571" s="42">
        <f>SUM(K1571:M1571)</f>
        <v>9399.7800000000007</v>
      </c>
      <c r="O1571" s="42">
        <f>+J1571-N1571</f>
        <v>19547.769999999997</v>
      </c>
      <c r="P1571" s="42"/>
      <c r="Q1571" s="43">
        <v>0</v>
      </c>
    </row>
    <row r="1572" spans="1:17" x14ac:dyDescent="0.25">
      <c r="A1572" s="46" t="s">
        <v>1675</v>
      </c>
      <c r="B1572" s="46" t="s">
        <v>291</v>
      </c>
      <c r="C1572" s="46" t="s">
        <v>294</v>
      </c>
      <c r="D1572" s="47">
        <v>28947.55</v>
      </c>
      <c r="E1572" s="48">
        <v>0</v>
      </c>
      <c r="F1572" s="47">
        <v>0</v>
      </c>
      <c r="G1572" s="48">
        <v>0</v>
      </c>
      <c r="H1572" s="48">
        <v>0</v>
      </c>
      <c r="I1572" s="48">
        <v>0</v>
      </c>
      <c r="J1572" s="48">
        <f>SUM(D1572:I1572)</f>
        <v>28947.55</v>
      </c>
      <c r="K1572" s="48">
        <v>3184.23</v>
      </c>
      <c r="L1572" s="48">
        <v>6215.55</v>
      </c>
      <c r="M1572" s="48">
        <v>0</v>
      </c>
      <c r="N1572" s="48">
        <f>SUM(K1572:M1572)</f>
        <v>9399.7800000000007</v>
      </c>
      <c r="O1572" s="48">
        <f>+J1572-N1572</f>
        <v>19547.769999999997</v>
      </c>
      <c r="P1572" s="48"/>
      <c r="Q1572" s="49">
        <v>0</v>
      </c>
    </row>
    <row r="1573" spans="1:17" x14ac:dyDescent="0.25">
      <c r="A1573" s="40" t="s">
        <v>1676</v>
      </c>
      <c r="B1573" s="40" t="s">
        <v>300</v>
      </c>
      <c r="C1573" s="40" t="s">
        <v>969</v>
      </c>
      <c r="D1573" s="41">
        <v>27500.17</v>
      </c>
      <c r="E1573" s="42">
        <v>0</v>
      </c>
      <c r="F1573" s="41">
        <v>1447.38</v>
      </c>
      <c r="G1573" s="42">
        <v>0</v>
      </c>
      <c r="H1573" s="42">
        <v>0</v>
      </c>
      <c r="I1573" s="42">
        <v>0</v>
      </c>
      <c r="J1573" s="42">
        <f>SUM(D1573:I1573)</f>
        <v>28947.55</v>
      </c>
      <c r="K1573" s="42">
        <v>3025.01</v>
      </c>
      <c r="L1573" s="42">
        <v>6259.33</v>
      </c>
      <c r="M1573" s="42">
        <v>0</v>
      </c>
      <c r="N1573" s="42">
        <f>SUM(K1573:M1573)</f>
        <v>9284.34</v>
      </c>
      <c r="O1573" s="42">
        <f>+J1573-N1573</f>
        <v>19663.21</v>
      </c>
      <c r="P1573" s="42"/>
      <c r="Q1573" s="43">
        <v>0</v>
      </c>
    </row>
    <row r="1574" spans="1:17" x14ac:dyDescent="0.25">
      <c r="A1574" s="46" t="s">
        <v>1677</v>
      </c>
      <c r="B1574" s="46" t="s">
        <v>326</v>
      </c>
      <c r="C1574" s="46" t="s">
        <v>327</v>
      </c>
      <c r="D1574" s="47">
        <v>30471.11</v>
      </c>
      <c r="E1574" s="48">
        <v>1077.74</v>
      </c>
      <c r="F1574" s="47">
        <v>0</v>
      </c>
      <c r="G1574" s="48">
        <v>0</v>
      </c>
      <c r="H1574" s="48">
        <v>0</v>
      </c>
      <c r="I1574" s="48">
        <v>3470.37</v>
      </c>
      <c r="J1574" s="48">
        <f>SUM(D1574:I1574)</f>
        <v>35019.22</v>
      </c>
      <c r="K1574" s="48">
        <v>3470.37</v>
      </c>
      <c r="L1574" s="48">
        <v>6852.22</v>
      </c>
      <c r="M1574" s="48">
        <v>0</v>
      </c>
      <c r="N1574" s="48">
        <f>SUM(K1574:M1574)</f>
        <v>10322.59</v>
      </c>
      <c r="O1574" s="48">
        <f>+J1574-N1574</f>
        <v>24696.63</v>
      </c>
      <c r="P1574" s="48"/>
      <c r="Q1574" s="49">
        <v>0</v>
      </c>
    </row>
    <row r="1575" spans="1:17" x14ac:dyDescent="0.25">
      <c r="A1575" s="40" t="s">
        <v>1678</v>
      </c>
      <c r="B1575" s="40" t="s">
        <v>291</v>
      </c>
      <c r="C1575" s="40" t="s">
        <v>685</v>
      </c>
      <c r="D1575" s="41">
        <v>28947.55</v>
      </c>
      <c r="E1575" s="42">
        <v>0</v>
      </c>
      <c r="F1575" s="41">
        <v>0</v>
      </c>
      <c r="G1575" s="42">
        <v>0</v>
      </c>
      <c r="H1575" s="42">
        <v>0</v>
      </c>
      <c r="I1575" s="42">
        <v>0</v>
      </c>
      <c r="J1575" s="42">
        <f>SUM(D1575:I1575)</f>
        <v>28947.55</v>
      </c>
      <c r="K1575" s="42">
        <v>3184.23</v>
      </c>
      <c r="L1575" s="42">
        <v>6215.55</v>
      </c>
      <c r="M1575" s="42">
        <v>0</v>
      </c>
      <c r="N1575" s="42">
        <f>SUM(K1575:M1575)</f>
        <v>9399.7800000000007</v>
      </c>
      <c r="O1575" s="42">
        <f>+J1575-N1575</f>
        <v>19547.769999999997</v>
      </c>
      <c r="P1575" s="42"/>
      <c r="Q1575" s="43">
        <v>0</v>
      </c>
    </row>
    <row r="1576" spans="1:17" x14ac:dyDescent="0.25">
      <c r="A1576" s="46" t="s">
        <v>1679</v>
      </c>
      <c r="B1576" s="46" t="s">
        <v>300</v>
      </c>
      <c r="C1576" s="46" t="s">
        <v>383</v>
      </c>
      <c r="D1576" s="47">
        <v>27500.17</v>
      </c>
      <c r="E1576" s="48">
        <v>0</v>
      </c>
      <c r="F1576" s="47">
        <v>1447.38</v>
      </c>
      <c r="G1576" s="48">
        <v>0</v>
      </c>
      <c r="H1576" s="48">
        <v>0</v>
      </c>
      <c r="I1576" s="48">
        <v>0</v>
      </c>
      <c r="J1576" s="48">
        <f>SUM(D1576:I1576)</f>
        <v>28947.55</v>
      </c>
      <c r="K1576" s="48">
        <v>3025.01</v>
      </c>
      <c r="L1576" s="48">
        <v>6259.33</v>
      </c>
      <c r="M1576" s="48">
        <v>0</v>
      </c>
      <c r="N1576" s="48">
        <f>SUM(K1576:M1576)</f>
        <v>9284.34</v>
      </c>
      <c r="O1576" s="48">
        <f>+J1576-N1576</f>
        <v>19663.21</v>
      </c>
      <c r="P1576" s="48"/>
      <c r="Q1576" s="49">
        <v>0</v>
      </c>
    </row>
    <row r="1577" spans="1:17" x14ac:dyDescent="0.25">
      <c r="A1577" s="40" t="s">
        <v>1680</v>
      </c>
      <c r="B1577" s="40" t="s">
        <v>291</v>
      </c>
      <c r="C1577" s="40" t="s">
        <v>294</v>
      </c>
      <c r="D1577" s="41">
        <v>28947.55</v>
      </c>
      <c r="E1577" s="42">
        <v>0</v>
      </c>
      <c r="F1577" s="41">
        <v>0</v>
      </c>
      <c r="G1577" s="42">
        <v>14473.77</v>
      </c>
      <c r="H1577" s="42">
        <v>9649.18</v>
      </c>
      <c r="I1577" s="42">
        <v>4776.34</v>
      </c>
      <c r="J1577" s="42">
        <f>SUM(D1577:I1577)</f>
        <v>57846.84</v>
      </c>
      <c r="K1577" s="42">
        <v>4776.34</v>
      </c>
      <c r="L1577" s="42">
        <v>7999.71</v>
      </c>
      <c r="M1577" s="42">
        <v>0</v>
      </c>
      <c r="N1577" s="42">
        <f>SUM(K1577:M1577)</f>
        <v>12776.05</v>
      </c>
      <c r="O1577" s="42">
        <f>+J1577-N1577</f>
        <v>45070.789999999994</v>
      </c>
      <c r="P1577" s="42"/>
      <c r="Q1577" s="43">
        <v>0</v>
      </c>
    </row>
    <row r="1578" spans="1:17" x14ac:dyDescent="0.25">
      <c r="A1578" s="46" t="s">
        <v>1681</v>
      </c>
      <c r="B1578" s="46" t="s">
        <v>329</v>
      </c>
      <c r="C1578" s="46" t="s">
        <v>1511</v>
      </c>
      <c r="D1578" s="47">
        <v>26125.919999999998</v>
      </c>
      <c r="E1578" s="48">
        <v>0</v>
      </c>
      <c r="F1578" s="47">
        <v>0</v>
      </c>
      <c r="G1578" s="48">
        <v>0</v>
      </c>
      <c r="H1578" s="48">
        <v>0</v>
      </c>
      <c r="I1578" s="48">
        <v>0</v>
      </c>
      <c r="J1578" s="48">
        <f>SUM(D1578:I1578)</f>
        <v>26125.919999999998</v>
      </c>
      <c r="K1578" s="48">
        <v>2873.85</v>
      </c>
      <c r="L1578" s="48">
        <v>5524.95</v>
      </c>
      <c r="M1578" s="48">
        <v>0</v>
      </c>
      <c r="N1578" s="48">
        <f>SUM(K1578:M1578)</f>
        <v>8398.7999999999993</v>
      </c>
      <c r="O1578" s="48">
        <f>+J1578-N1578</f>
        <v>17727.12</v>
      </c>
      <c r="P1578" s="48"/>
      <c r="Q1578" s="49">
        <v>0</v>
      </c>
    </row>
    <row r="1579" spans="1:17" x14ac:dyDescent="0.25">
      <c r="A1579" s="40" t="s">
        <v>1682</v>
      </c>
      <c r="B1579" s="40" t="s">
        <v>291</v>
      </c>
      <c r="C1579" s="40" t="s">
        <v>294</v>
      </c>
      <c r="D1579" s="41">
        <v>28947.55</v>
      </c>
      <c r="E1579" s="42">
        <v>0</v>
      </c>
      <c r="F1579" s="41">
        <v>0</v>
      </c>
      <c r="G1579" s="42">
        <v>0</v>
      </c>
      <c r="H1579" s="42">
        <v>0</v>
      </c>
      <c r="I1579" s="42">
        <v>0</v>
      </c>
      <c r="J1579" s="42">
        <f>SUM(D1579:I1579)</f>
        <v>28947.55</v>
      </c>
      <c r="K1579" s="42">
        <v>3184.23</v>
      </c>
      <c r="L1579" s="42">
        <v>6111.27</v>
      </c>
      <c r="M1579" s="42">
        <v>0</v>
      </c>
      <c r="N1579" s="42">
        <f>SUM(K1579:M1579)</f>
        <v>9295.5</v>
      </c>
      <c r="O1579" s="42">
        <f>+J1579-N1579</f>
        <v>19652.05</v>
      </c>
      <c r="P1579" s="42"/>
      <c r="Q1579" s="43">
        <v>0</v>
      </c>
    </row>
    <row r="1580" spans="1:17" x14ac:dyDescent="0.25">
      <c r="A1580" s="46" t="s">
        <v>1683</v>
      </c>
      <c r="B1580" s="46" t="s">
        <v>291</v>
      </c>
      <c r="C1580" s="46" t="s">
        <v>292</v>
      </c>
      <c r="D1580" s="47">
        <v>28947.55</v>
      </c>
      <c r="E1580" s="48">
        <v>0</v>
      </c>
      <c r="F1580" s="47">
        <v>0</v>
      </c>
      <c r="G1580" s="48">
        <v>0</v>
      </c>
      <c r="H1580" s="48">
        <v>0</v>
      </c>
      <c r="I1580" s="48">
        <v>0</v>
      </c>
      <c r="J1580" s="48">
        <f>SUM(D1580:I1580)</f>
        <v>28947.55</v>
      </c>
      <c r="K1580" s="48">
        <v>3184.23</v>
      </c>
      <c r="L1580" s="48">
        <v>6215.55</v>
      </c>
      <c r="M1580" s="48">
        <v>0</v>
      </c>
      <c r="N1580" s="48">
        <f>SUM(K1580:M1580)</f>
        <v>9399.7800000000007</v>
      </c>
      <c r="O1580" s="48">
        <f>+J1580-N1580</f>
        <v>19547.769999999997</v>
      </c>
      <c r="P1580" s="48"/>
      <c r="Q1580" s="49">
        <v>0</v>
      </c>
    </row>
    <row r="1581" spans="1:17" x14ac:dyDescent="0.25">
      <c r="A1581" s="40" t="s">
        <v>1684</v>
      </c>
      <c r="B1581" s="40" t="s">
        <v>329</v>
      </c>
      <c r="C1581" s="40" t="s">
        <v>1685</v>
      </c>
      <c r="D1581" s="41">
        <v>26125.919999999998</v>
      </c>
      <c r="E1581" s="42">
        <v>0</v>
      </c>
      <c r="F1581" s="41">
        <v>0</v>
      </c>
      <c r="G1581" s="42">
        <v>0</v>
      </c>
      <c r="H1581" s="42">
        <v>0</v>
      </c>
      <c r="I1581" s="42">
        <v>0</v>
      </c>
      <c r="J1581" s="42">
        <f>SUM(D1581:I1581)</f>
        <v>26125.919999999998</v>
      </c>
      <c r="K1581" s="42">
        <v>2873.85</v>
      </c>
      <c r="L1581" s="42">
        <v>7548.37</v>
      </c>
      <c r="M1581" s="42">
        <v>0</v>
      </c>
      <c r="N1581" s="42">
        <f>SUM(K1581:M1581)</f>
        <v>10422.219999999999</v>
      </c>
      <c r="O1581" s="42">
        <f>+J1581-N1581</f>
        <v>15703.699999999999</v>
      </c>
      <c r="P1581" s="42"/>
      <c r="Q1581" s="43">
        <v>7547.48</v>
      </c>
    </row>
    <row r="1582" spans="1:17" x14ac:dyDescent="0.25">
      <c r="A1582" s="46" t="s">
        <v>1686</v>
      </c>
      <c r="B1582" s="46" t="s">
        <v>291</v>
      </c>
      <c r="C1582" s="46" t="s">
        <v>921</v>
      </c>
      <c r="D1582" s="47">
        <v>28947.55</v>
      </c>
      <c r="E1582" s="48">
        <v>0</v>
      </c>
      <c r="F1582" s="47">
        <v>0</v>
      </c>
      <c r="G1582" s="48">
        <v>0</v>
      </c>
      <c r="H1582" s="48">
        <v>0</v>
      </c>
      <c r="I1582" s="48">
        <v>0</v>
      </c>
      <c r="J1582" s="48">
        <f>SUM(D1582:I1582)</f>
        <v>28947.55</v>
      </c>
      <c r="K1582" s="48">
        <v>3184.23</v>
      </c>
      <c r="L1582" s="48">
        <v>6215.55</v>
      </c>
      <c r="M1582" s="48">
        <v>0</v>
      </c>
      <c r="N1582" s="48">
        <f>SUM(K1582:M1582)</f>
        <v>9399.7800000000007</v>
      </c>
      <c r="O1582" s="48">
        <f>+J1582-N1582</f>
        <v>19547.769999999997</v>
      </c>
      <c r="P1582" s="48"/>
      <c r="Q1582" s="49">
        <v>0</v>
      </c>
    </row>
    <row r="1583" spans="1:17" x14ac:dyDescent="0.25">
      <c r="A1583" s="40" t="s">
        <v>1687</v>
      </c>
      <c r="B1583" s="40" t="s">
        <v>291</v>
      </c>
      <c r="C1583" s="40" t="s">
        <v>1217</v>
      </c>
      <c r="D1583" s="41">
        <v>28947.55</v>
      </c>
      <c r="E1583" s="42">
        <v>0</v>
      </c>
      <c r="F1583" s="41">
        <v>0</v>
      </c>
      <c r="G1583" s="42">
        <v>0</v>
      </c>
      <c r="H1583" s="42">
        <v>0</v>
      </c>
      <c r="I1583" s="42">
        <v>0</v>
      </c>
      <c r="J1583" s="42">
        <f>SUM(D1583:I1583)</f>
        <v>28947.55</v>
      </c>
      <c r="K1583" s="42">
        <v>3184.23</v>
      </c>
      <c r="L1583" s="42">
        <v>6215.55</v>
      </c>
      <c r="M1583" s="42">
        <v>0</v>
      </c>
      <c r="N1583" s="42">
        <f>SUM(K1583:M1583)</f>
        <v>9399.7800000000007</v>
      </c>
      <c r="O1583" s="42">
        <f>+J1583-N1583</f>
        <v>19547.769999999997</v>
      </c>
      <c r="P1583" s="42"/>
      <c r="Q1583" s="43">
        <v>0</v>
      </c>
    </row>
    <row r="1584" spans="1:17" x14ac:dyDescent="0.25">
      <c r="A1584" s="46" t="s">
        <v>1688</v>
      </c>
      <c r="B1584" s="46" t="s">
        <v>291</v>
      </c>
      <c r="C1584" s="46" t="s">
        <v>362</v>
      </c>
      <c r="D1584" s="47">
        <v>28947.55</v>
      </c>
      <c r="E1584" s="48">
        <v>0</v>
      </c>
      <c r="F1584" s="47">
        <v>0</v>
      </c>
      <c r="G1584" s="48">
        <v>0</v>
      </c>
      <c r="H1584" s="48">
        <v>0</v>
      </c>
      <c r="I1584" s="48">
        <v>0</v>
      </c>
      <c r="J1584" s="48">
        <f>SUM(D1584:I1584)</f>
        <v>28947.55</v>
      </c>
      <c r="K1584" s="48">
        <v>3184.23</v>
      </c>
      <c r="L1584" s="48">
        <v>6215.55</v>
      </c>
      <c r="M1584" s="48">
        <v>0</v>
      </c>
      <c r="N1584" s="48">
        <f>SUM(K1584:M1584)</f>
        <v>9399.7800000000007</v>
      </c>
      <c r="O1584" s="48">
        <f>+J1584-N1584</f>
        <v>19547.769999999997</v>
      </c>
      <c r="P1584" s="48"/>
      <c r="Q1584" s="49">
        <v>0</v>
      </c>
    </row>
    <row r="1585" spans="1:17" x14ac:dyDescent="0.25">
      <c r="A1585" s="40" t="s">
        <v>1689</v>
      </c>
      <c r="B1585" s="40" t="s">
        <v>326</v>
      </c>
      <c r="C1585" s="40" t="s">
        <v>327</v>
      </c>
      <c r="D1585" s="41">
        <v>30471.11</v>
      </c>
      <c r="E1585" s="42">
        <v>0</v>
      </c>
      <c r="F1585" s="41">
        <v>215.28</v>
      </c>
      <c r="G1585" s="42">
        <v>0</v>
      </c>
      <c r="H1585" s="42">
        <v>0</v>
      </c>
      <c r="I1585" s="42">
        <v>0</v>
      </c>
      <c r="J1585" s="42">
        <f>SUM(D1585:I1585)</f>
        <v>30686.39</v>
      </c>
      <c r="K1585" s="42">
        <v>3375.5</v>
      </c>
      <c r="L1585" s="42">
        <v>6641.13</v>
      </c>
      <c r="M1585" s="42">
        <v>0</v>
      </c>
      <c r="N1585" s="42">
        <f>SUM(K1585:M1585)</f>
        <v>10016.630000000001</v>
      </c>
      <c r="O1585" s="42">
        <f>+J1585-N1585</f>
        <v>20669.759999999998</v>
      </c>
      <c r="P1585" s="42"/>
      <c r="Q1585" s="43">
        <v>0</v>
      </c>
    </row>
    <row r="1586" spans="1:17" x14ac:dyDescent="0.25">
      <c r="A1586" s="46" t="s">
        <v>1690</v>
      </c>
      <c r="B1586" s="46" t="s">
        <v>300</v>
      </c>
      <c r="C1586" s="46" t="s">
        <v>1691</v>
      </c>
      <c r="D1586" s="47">
        <v>27500.17</v>
      </c>
      <c r="E1586" s="48">
        <v>0</v>
      </c>
      <c r="F1586" s="47">
        <v>1447.38</v>
      </c>
      <c r="G1586" s="48">
        <v>0</v>
      </c>
      <c r="H1586" s="48">
        <v>0</v>
      </c>
      <c r="I1586" s="48">
        <v>0</v>
      </c>
      <c r="J1586" s="48">
        <f>SUM(D1586:I1586)</f>
        <v>28947.55</v>
      </c>
      <c r="K1586" s="48">
        <v>3025.01</v>
      </c>
      <c r="L1586" s="48">
        <v>6738.31</v>
      </c>
      <c r="M1586" s="48">
        <v>0</v>
      </c>
      <c r="N1586" s="48">
        <f>SUM(K1586:M1586)</f>
        <v>9763.32</v>
      </c>
      <c r="O1586" s="48">
        <f>+J1586-N1586</f>
        <v>19184.23</v>
      </c>
      <c r="P1586" s="48"/>
      <c r="Q1586" s="49">
        <v>1741.72</v>
      </c>
    </row>
    <row r="1587" spans="1:17" x14ac:dyDescent="0.25">
      <c r="A1587" s="40" t="s">
        <v>1692</v>
      </c>
      <c r="B1587" s="40" t="s">
        <v>329</v>
      </c>
      <c r="C1587" s="40" t="s">
        <v>1693</v>
      </c>
      <c r="D1587" s="41">
        <v>26125.919999999998</v>
      </c>
      <c r="E1587" s="42">
        <v>0</v>
      </c>
      <c r="F1587" s="41">
        <v>0</v>
      </c>
      <c r="G1587" s="42">
        <v>0</v>
      </c>
      <c r="H1587" s="42">
        <v>0</v>
      </c>
      <c r="I1587" s="42">
        <v>0</v>
      </c>
      <c r="J1587" s="42">
        <f>SUM(D1587:I1587)</f>
        <v>26125.919999999998</v>
      </c>
      <c r="K1587" s="42">
        <v>3238.22</v>
      </c>
      <c r="L1587" s="42">
        <v>8604.16</v>
      </c>
      <c r="M1587" s="42">
        <v>0</v>
      </c>
      <c r="N1587" s="42">
        <f>SUM(K1587:M1587)</f>
        <v>11842.38</v>
      </c>
      <c r="O1587" s="42">
        <f>+J1587-N1587</f>
        <v>14283.539999999999</v>
      </c>
      <c r="P1587" s="42"/>
      <c r="Q1587" s="43">
        <v>8944.2900000000009</v>
      </c>
    </row>
    <row r="1588" spans="1:17" x14ac:dyDescent="0.25">
      <c r="A1588" s="46" t="s">
        <v>1694</v>
      </c>
      <c r="B1588" s="46" t="s">
        <v>291</v>
      </c>
      <c r="C1588" s="46" t="s">
        <v>294</v>
      </c>
      <c r="D1588" s="47">
        <v>28947.55</v>
      </c>
      <c r="E1588" s="48">
        <v>606.26</v>
      </c>
      <c r="F1588" s="47">
        <v>0</v>
      </c>
      <c r="G1588" s="48">
        <v>0</v>
      </c>
      <c r="H1588" s="48">
        <v>0</v>
      </c>
      <c r="I1588" s="48">
        <v>3250.91</v>
      </c>
      <c r="J1588" s="48">
        <f>SUM(D1588:I1588)</f>
        <v>32804.720000000001</v>
      </c>
      <c r="K1588" s="48">
        <v>3250.91</v>
      </c>
      <c r="L1588" s="48">
        <v>7521.46</v>
      </c>
      <c r="M1588" s="48">
        <v>0</v>
      </c>
      <c r="N1588" s="48">
        <f>SUM(K1588:M1588)</f>
        <v>10772.369999999999</v>
      </c>
      <c r="O1588" s="48">
        <f>+J1588-N1588</f>
        <v>22032.350000000002</v>
      </c>
      <c r="P1588" s="48"/>
      <c r="Q1588" s="49">
        <v>4209.1899999999996</v>
      </c>
    </row>
    <row r="1589" spans="1:17" x14ac:dyDescent="0.25">
      <c r="A1589" s="40" t="s">
        <v>1695</v>
      </c>
      <c r="B1589" s="40" t="s">
        <v>326</v>
      </c>
      <c r="C1589" s="40" t="s">
        <v>332</v>
      </c>
      <c r="D1589" s="41">
        <v>30471.11</v>
      </c>
      <c r="E1589" s="42">
        <v>1902.03</v>
      </c>
      <c r="F1589" s="41">
        <v>0</v>
      </c>
      <c r="G1589" s="42">
        <v>0</v>
      </c>
      <c r="H1589" s="42">
        <v>0</v>
      </c>
      <c r="I1589" s="42">
        <v>3561.04</v>
      </c>
      <c r="J1589" s="42">
        <f>SUM(D1589:I1589)</f>
        <v>35934.18</v>
      </c>
      <c r="K1589" s="42">
        <v>3561.04</v>
      </c>
      <c r="L1589" s="42">
        <v>7001.83</v>
      </c>
      <c r="M1589" s="42">
        <v>0</v>
      </c>
      <c r="N1589" s="42">
        <f>SUM(K1589:M1589)</f>
        <v>10562.869999999999</v>
      </c>
      <c r="O1589" s="42">
        <f>+J1589-N1589</f>
        <v>25371.31</v>
      </c>
      <c r="P1589" s="42"/>
      <c r="Q1589" s="43">
        <v>0</v>
      </c>
    </row>
    <row r="1590" spans="1:17" x14ac:dyDescent="0.25">
      <c r="A1590" s="46" t="s">
        <v>1696</v>
      </c>
      <c r="B1590" s="46" t="s">
        <v>326</v>
      </c>
      <c r="C1590" s="46" t="s">
        <v>335</v>
      </c>
      <c r="D1590" s="47">
        <v>30471.11</v>
      </c>
      <c r="E1590" s="48">
        <v>606.26</v>
      </c>
      <c r="F1590" s="47">
        <v>0</v>
      </c>
      <c r="G1590" s="48">
        <v>0</v>
      </c>
      <c r="H1590" s="48">
        <v>0</v>
      </c>
      <c r="I1590" s="48">
        <v>3418.51</v>
      </c>
      <c r="J1590" s="48">
        <f>SUM(D1590:I1590)</f>
        <v>34495.879999999997</v>
      </c>
      <c r="K1590" s="48">
        <v>3418.51</v>
      </c>
      <c r="L1590" s="48">
        <v>6736.82</v>
      </c>
      <c r="M1590" s="48">
        <v>0</v>
      </c>
      <c r="N1590" s="48">
        <f>SUM(K1590:M1590)</f>
        <v>10155.33</v>
      </c>
      <c r="O1590" s="48">
        <f>+J1590-N1590</f>
        <v>24340.549999999996</v>
      </c>
      <c r="P1590" s="48"/>
      <c r="Q1590" s="49">
        <v>0</v>
      </c>
    </row>
    <row r="1591" spans="1:17" x14ac:dyDescent="0.25">
      <c r="A1591" s="40" t="s">
        <v>1697</v>
      </c>
      <c r="B1591" s="40" t="s">
        <v>300</v>
      </c>
      <c r="C1591" s="40" t="s">
        <v>1034</v>
      </c>
      <c r="D1591" s="41">
        <v>27500.17</v>
      </c>
      <c r="E1591" s="42">
        <v>0</v>
      </c>
      <c r="F1591" s="41">
        <v>1447.38</v>
      </c>
      <c r="G1591" s="42">
        <v>0</v>
      </c>
      <c r="H1591" s="42">
        <v>0</v>
      </c>
      <c r="I1591" s="42">
        <v>0</v>
      </c>
      <c r="J1591" s="42">
        <f>SUM(D1591:I1591)</f>
        <v>28947.55</v>
      </c>
      <c r="K1591" s="42">
        <v>3025.01</v>
      </c>
      <c r="L1591" s="42">
        <v>6581.89</v>
      </c>
      <c r="M1591" s="42">
        <v>0</v>
      </c>
      <c r="N1591" s="42">
        <f>SUM(K1591:M1591)</f>
        <v>9606.9000000000015</v>
      </c>
      <c r="O1591" s="42">
        <f>+J1591-N1591</f>
        <v>19340.649999999998</v>
      </c>
      <c r="P1591" s="42"/>
      <c r="Q1591" s="43">
        <v>1741.72</v>
      </c>
    </row>
    <row r="1592" spans="1:17" x14ac:dyDescent="0.25">
      <c r="A1592" s="46" t="s">
        <v>1698</v>
      </c>
      <c r="B1592" s="46" t="s">
        <v>291</v>
      </c>
      <c r="C1592" s="46" t="s">
        <v>294</v>
      </c>
      <c r="D1592" s="47">
        <v>28947.55</v>
      </c>
      <c r="E1592" s="48">
        <v>0</v>
      </c>
      <c r="F1592" s="47">
        <v>0</v>
      </c>
      <c r="G1592" s="48">
        <v>0</v>
      </c>
      <c r="H1592" s="48">
        <v>0</v>
      </c>
      <c r="I1592" s="48">
        <v>0</v>
      </c>
      <c r="J1592" s="48">
        <f>SUM(D1592:I1592)</f>
        <v>28947.55</v>
      </c>
      <c r="K1592" s="48">
        <v>3184.23</v>
      </c>
      <c r="L1592" s="48">
        <v>4681.08</v>
      </c>
      <c r="M1592" s="48">
        <v>0</v>
      </c>
      <c r="N1592" s="48">
        <f>SUM(K1592:M1592)</f>
        <v>7865.3099999999995</v>
      </c>
      <c r="O1592" s="48">
        <f>+J1592-N1592</f>
        <v>21082.239999999998</v>
      </c>
      <c r="P1592" s="48"/>
      <c r="Q1592" s="49">
        <v>870.86</v>
      </c>
    </row>
    <row r="1593" spans="1:17" x14ac:dyDescent="0.25">
      <c r="A1593" s="40" t="s">
        <v>1699</v>
      </c>
      <c r="B1593" s="40" t="s">
        <v>326</v>
      </c>
      <c r="C1593" s="40" t="s">
        <v>335</v>
      </c>
      <c r="D1593" s="42">
        <v>30471.11</v>
      </c>
      <c r="E1593" s="42">
        <v>1445.79</v>
      </c>
      <c r="F1593" s="41">
        <v>1335.15</v>
      </c>
      <c r="G1593" s="42">
        <v>0</v>
      </c>
      <c r="H1593" s="42">
        <v>0</v>
      </c>
      <c r="I1593" s="42">
        <v>3657.72</v>
      </c>
      <c r="J1593" s="42">
        <f>SUM(D1593:I1593)</f>
        <v>36909.770000000004</v>
      </c>
      <c r="K1593" s="42">
        <v>3657.72</v>
      </c>
      <c r="L1593" s="42">
        <v>7269.08</v>
      </c>
      <c r="M1593" s="42">
        <v>0</v>
      </c>
      <c r="N1593" s="42">
        <f>SUM(K1593:M1593)</f>
        <v>10926.8</v>
      </c>
      <c r="O1593" s="42">
        <f>+J1593-N1593</f>
        <v>25982.970000000005</v>
      </c>
      <c r="P1593" s="42"/>
      <c r="Q1593" s="43">
        <v>0</v>
      </c>
    </row>
    <row r="1594" spans="1:17" x14ac:dyDescent="0.25">
      <c r="A1594" s="46" t="s">
        <v>1700</v>
      </c>
      <c r="B1594" s="46" t="s">
        <v>300</v>
      </c>
      <c r="C1594" s="46" t="s">
        <v>1701</v>
      </c>
      <c r="D1594" s="47">
        <v>27500.17</v>
      </c>
      <c r="E1594" s="48">
        <v>0</v>
      </c>
      <c r="F1594" s="47">
        <v>0</v>
      </c>
      <c r="G1594" s="48">
        <v>0</v>
      </c>
      <c r="H1594" s="48">
        <v>0</v>
      </c>
      <c r="I1594" s="48">
        <v>0</v>
      </c>
      <c r="J1594" s="48">
        <f>SUM(D1594:I1594)</f>
        <v>27500.17</v>
      </c>
      <c r="K1594" s="48">
        <v>3025.01</v>
      </c>
      <c r="L1594" s="48">
        <v>5861.3</v>
      </c>
      <c r="M1594" s="48">
        <v>0</v>
      </c>
      <c r="N1594" s="48">
        <f>SUM(K1594:M1594)</f>
        <v>8886.3100000000013</v>
      </c>
      <c r="O1594" s="48">
        <f>+J1594-N1594</f>
        <v>18613.859999999997</v>
      </c>
      <c r="P1594" s="48"/>
      <c r="Q1594" s="49">
        <v>0</v>
      </c>
    </row>
    <row r="1595" spans="1:17" x14ac:dyDescent="0.25">
      <c r="A1595" s="40" t="s">
        <v>1702</v>
      </c>
      <c r="B1595" s="40" t="s">
        <v>300</v>
      </c>
      <c r="C1595" s="40" t="s">
        <v>1056</v>
      </c>
      <c r="D1595" s="41">
        <v>27500.17</v>
      </c>
      <c r="E1595" s="42">
        <v>0</v>
      </c>
      <c r="F1595" s="41">
        <v>1447.38</v>
      </c>
      <c r="G1595" s="42">
        <v>14473.77</v>
      </c>
      <c r="H1595" s="42">
        <v>0</v>
      </c>
      <c r="I1595" s="42">
        <v>0</v>
      </c>
      <c r="J1595" s="42">
        <f>SUM(D1595:I1595)</f>
        <v>43421.32</v>
      </c>
      <c r="K1595" s="42">
        <v>4617.12</v>
      </c>
      <c r="L1595" s="42">
        <v>7220.51</v>
      </c>
      <c r="M1595" s="42">
        <v>0</v>
      </c>
      <c r="N1595" s="42">
        <f>SUM(K1595:M1595)</f>
        <v>11837.630000000001</v>
      </c>
      <c r="O1595" s="42">
        <f>+J1595-N1595</f>
        <v>31583.69</v>
      </c>
      <c r="P1595" s="42"/>
      <c r="Q1595" s="43">
        <v>4063.96</v>
      </c>
    </row>
    <row r="1596" spans="1:17" x14ac:dyDescent="0.25">
      <c r="A1596" s="46" t="s">
        <v>1703</v>
      </c>
      <c r="B1596" s="46" t="s">
        <v>381</v>
      </c>
      <c r="C1596" s="46" t="s">
        <v>323</v>
      </c>
      <c r="D1596" s="47">
        <v>24818.71</v>
      </c>
      <c r="E1596" s="48">
        <v>0</v>
      </c>
      <c r="F1596" s="47">
        <v>0</v>
      </c>
      <c r="G1596" s="48">
        <v>0</v>
      </c>
      <c r="H1596" s="48">
        <v>0</v>
      </c>
      <c r="I1596" s="48">
        <v>0</v>
      </c>
      <c r="J1596" s="48">
        <f>SUM(D1596:I1596)</f>
        <v>24818.71</v>
      </c>
      <c r="K1596" s="48">
        <v>2730.05</v>
      </c>
      <c r="L1596" s="48">
        <v>5205.0200000000004</v>
      </c>
      <c r="M1596" s="48">
        <v>0</v>
      </c>
      <c r="N1596" s="48">
        <f>SUM(K1596:M1596)</f>
        <v>7935.0700000000006</v>
      </c>
      <c r="O1596" s="48">
        <f>+J1596-N1596</f>
        <v>16883.64</v>
      </c>
      <c r="P1596" s="48"/>
      <c r="Q1596" s="49">
        <v>0</v>
      </c>
    </row>
    <row r="1597" spans="1:17" x14ac:dyDescent="0.25">
      <c r="A1597" s="40" t="s">
        <v>1704</v>
      </c>
      <c r="B1597" s="40" t="s">
        <v>291</v>
      </c>
      <c r="C1597" s="40" t="s">
        <v>294</v>
      </c>
      <c r="D1597" s="41">
        <v>28947.55</v>
      </c>
      <c r="E1597" s="42">
        <v>0</v>
      </c>
      <c r="F1597" s="41">
        <v>697.59</v>
      </c>
      <c r="G1597" s="42">
        <v>0</v>
      </c>
      <c r="H1597" s="42">
        <v>0</v>
      </c>
      <c r="I1597" s="42">
        <v>0</v>
      </c>
      <c r="J1597" s="42">
        <f>SUM(D1597:I1597)</f>
        <v>29645.14</v>
      </c>
      <c r="K1597" s="42">
        <v>3260.96</v>
      </c>
      <c r="L1597" s="42">
        <v>6386.28</v>
      </c>
      <c r="M1597" s="42">
        <v>0</v>
      </c>
      <c r="N1597" s="42">
        <f>SUM(K1597:M1597)</f>
        <v>9647.24</v>
      </c>
      <c r="O1597" s="42">
        <f>+J1597-N1597</f>
        <v>19997.900000000001</v>
      </c>
      <c r="P1597" s="42"/>
      <c r="Q1597" s="43">
        <v>0</v>
      </c>
    </row>
    <row r="1598" spans="1:17" x14ac:dyDescent="0.25">
      <c r="A1598" s="46" t="s">
        <v>1705</v>
      </c>
      <c r="B1598" s="46" t="s">
        <v>291</v>
      </c>
      <c r="C1598" s="46" t="s">
        <v>323</v>
      </c>
      <c r="D1598" s="47">
        <v>28947.55</v>
      </c>
      <c r="E1598" s="48">
        <v>0</v>
      </c>
      <c r="F1598" s="47">
        <v>2591.58</v>
      </c>
      <c r="G1598" s="48">
        <v>15769.56</v>
      </c>
      <c r="H1598" s="48">
        <v>0</v>
      </c>
      <c r="I1598" s="48">
        <v>0</v>
      </c>
      <c r="J1598" s="48">
        <f>SUM(D1598:I1598)</f>
        <v>47308.689999999995</v>
      </c>
      <c r="K1598" s="48">
        <v>5036.37</v>
      </c>
      <c r="L1598" s="48">
        <v>6843.79</v>
      </c>
      <c r="M1598" s="48">
        <v>0</v>
      </c>
      <c r="N1598" s="48">
        <f>SUM(K1598:M1598)</f>
        <v>11880.16</v>
      </c>
      <c r="O1598" s="48">
        <f>+J1598-N1598</f>
        <v>35428.53</v>
      </c>
      <c r="P1598" s="48"/>
      <c r="Q1598" s="49">
        <v>0</v>
      </c>
    </row>
    <row r="1599" spans="1:17" x14ac:dyDescent="0.25">
      <c r="A1599" s="40" t="s">
        <v>1706</v>
      </c>
      <c r="B1599" s="40" t="s">
        <v>291</v>
      </c>
      <c r="C1599" s="40" t="s">
        <v>572</v>
      </c>
      <c r="D1599" s="41">
        <v>28947.55</v>
      </c>
      <c r="E1599" s="42">
        <v>0</v>
      </c>
      <c r="F1599" s="41">
        <v>430.56</v>
      </c>
      <c r="G1599" s="42">
        <v>0</v>
      </c>
      <c r="H1599" s="42">
        <v>0</v>
      </c>
      <c r="I1599" s="42">
        <v>0</v>
      </c>
      <c r="J1599" s="42">
        <f>SUM(D1599:I1599)</f>
        <v>29378.11</v>
      </c>
      <c r="K1599" s="42">
        <v>3231.59</v>
      </c>
      <c r="L1599" s="42">
        <v>4902.2</v>
      </c>
      <c r="M1599" s="42">
        <v>0</v>
      </c>
      <c r="N1599" s="42">
        <f>SUM(K1599:M1599)</f>
        <v>8133.79</v>
      </c>
      <c r="O1599" s="42">
        <f>+J1599-N1599</f>
        <v>21244.32</v>
      </c>
      <c r="P1599" s="42"/>
      <c r="Q1599" s="43">
        <v>0</v>
      </c>
    </row>
    <row r="1600" spans="1:17" x14ac:dyDescent="0.25">
      <c r="A1600" s="46" t="s">
        <v>1707</v>
      </c>
      <c r="B1600" s="46" t="s">
        <v>291</v>
      </c>
      <c r="C1600" s="46" t="s">
        <v>373</v>
      </c>
      <c r="D1600" s="47">
        <v>28947.55</v>
      </c>
      <c r="E1600" s="48">
        <v>606.27</v>
      </c>
      <c r="F1600" s="47">
        <v>0</v>
      </c>
      <c r="G1600" s="48">
        <v>0</v>
      </c>
      <c r="H1600" s="48">
        <v>0</v>
      </c>
      <c r="I1600" s="48">
        <v>3250.92</v>
      </c>
      <c r="J1600" s="48">
        <f>SUM(D1600:I1600)</f>
        <v>32804.74</v>
      </c>
      <c r="K1600" s="48">
        <v>3250.92</v>
      </c>
      <c r="L1600" s="48">
        <v>6155.38</v>
      </c>
      <c r="M1600" s="48">
        <v>0</v>
      </c>
      <c r="N1600" s="48">
        <f>SUM(K1600:M1600)</f>
        <v>9406.2999999999993</v>
      </c>
      <c r="O1600" s="48">
        <f>+J1600-N1600</f>
        <v>23398.44</v>
      </c>
      <c r="P1600" s="48"/>
      <c r="Q1600" s="49">
        <v>0</v>
      </c>
    </row>
    <row r="1601" spans="1:17" x14ac:dyDescent="0.25">
      <c r="A1601" s="40" t="s">
        <v>1708</v>
      </c>
      <c r="B1601" s="40" t="s">
        <v>300</v>
      </c>
      <c r="C1601" s="40" t="s">
        <v>1709</v>
      </c>
      <c r="D1601" s="41">
        <v>27500.17</v>
      </c>
      <c r="E1601" s="42">
        <v>0</v>
      </c>
      <c r="F1601" s="41">
        <v>0</v>
      </c>
      <c r="G1601" s="42">
        <v>13750.08</v>
      </c>
      <c r="H1601" s="42">
        <v>0</v>
      </c>
      <c r="I1601" s="42">
        <v>0</v>
      </c>
      <c r="J1601" s="42">
        <f>SUM(D1601:I1601)</f>
        <v>41250.25</v>
      </c>
      <c r="K1601" s="42">
        <v>4537.51</v>
      </c>
      <c r="L1601" s="42">
        <v>6100.79</v>
      </c>
      <c r="M1601" s="42">
        <v>0</v>
      </c>
      <c r="N1601" s="42">
        <f>SUM(K1601:M1601)</f>
        <v>10638.3</v>
      </c>
      <c r="O1601" s="42">
        <f>+J1601-N1601</f>
        <v>30611.95</v>
      </c>
      <c r="P1601" s="42"/>
      <c r="Q1601" s="43">
        <v>870.86</v>
      </c>
    </row>
    <row r="1602" spans="1:17" x14ac:dyDescent="0.25">
      <c r="A1602" s="44" t="s">
        <v>3111</v>
      </c>
      <c r="B1602" s="44" t="s">
        <v>291</v>
      </c>
      <c r="C1602" s="44" t="s">
        <v>310</v>
      </c>
      <c r="D1602" s="45">
        <v>28947.55</v>
      </c>
      <c r="E1602" s="45">
        <v>0</v>
      </c>
      <c r="F1602" s="45"/>
      <c r="G1602" s="45">
        <v>0</v>
      </c>
      <c r="H1602" s="45"/>
      <c r="I1602" s="45"/>
      <c r="J1602" s="45">
        <v>28947.55</v>
      </c>
      <c r="K1602" s="45">
        <v>2563.19</v>
      </c>
      <c r="L1602" s="45">
        <v>6334.2</v>
      </c>
      <c r="M1602" s="45"/>
      <c r="N1602" s="45">
        <v>8897.39</v>
      </c>
      <c r="O1602" s="45">
        <v>20050.16</v>
      </c>
      <c r="P1602" s="39"/>
      <c r="Q1602" s="39"/>
    </row>
    <row r="1603" spans="1:17" x14ac:dyDescent="0.25">
      <c r="A1603" s="46" t="s">
        <v>1710</v>
      </c>
      <c r="B1603" s="46" t="s">
        <v>291</v>
      </c>
      <c r="C1603" s="46" t="s">
        <v>294</v>
      </c>
      <c r="D1603" s="47">
        <v>28947.55</v>
      </c>
      <c r="E1603" s="48">
        <v>0</v>
      </c>
      <c r="F1603" s="47">
        <v>0</v>
      </c>
      <c r="G1603" s="48">
        <v>0</v>
      </c>
      <c r="H1603" s="48">
        <v>0</v>
      </c>
      <c r="I1603" s="48">
        <v>0</v>
      </c>
      <c r="J1603" s="48">
        <f>SUM(D1603:I1603)</f>
        <v>28947.55</v>
      </c>
      <c r="K1603" s="48">
        <v>3184.23</v>
      </c>
      <c r="L1603" s="48">
        <v>7435.52</v>
      </c>
      <c r="M1603" s="48">
        <v>0</v>
      </c>
      <c r="N1603" s="48">
        <f>SUM(K1603:M1603)</f>
        <v>10619.75</v>
      </c>
      <c r="O1603" s="48">
        <f>+J1603-N1603</f>
        <v>18327.8</v>
      </c>
      <c r="P1603" s="48"/>
      <c r="Q1603" s="49">
        <v>4815.45</v>
      </c>
    </row>
    <row r="1604" spans="1:17" x14ac:dyDescent="0.25">
      <c r="A1604" s="40" t="s">
        <v>1711</v>
      </c>
      <c r="B1604" s="40" t="s">
        <v>291</v>
      </c>
      <c r="C1604" s="40" t="s">
        <v>294</v>
      </c>
      <c r="D1604" s="41">
        <v>28947.55</v>
      </c>
      <c r="E1604" s="42">
        <v>0</v>
      </c>
      <c r="F1604" s="41">
        <v>0</v>
      </c>
      <c r="G1604" s="42">
        <v>0</v>
      </c>
      <c r="H1604" s="42">
        <v>0</v>
      </c>
      <c r="I1604" s="42">
        <v>0</v>
      </c>
      <c r="J1604" s="42">
        <f>SUM(D1604:I1604)</f>
        <v>28947.55</v>
      </c>
      <c r="K1604" s="42">
        <v>3184.23</v>
      </c>
      <c r="L1604" s="42">
        <v>6195.89</v>
      </c>
      <c r="M1604" s="42">
        <v>0</v>
      </c>
      <c r="N1604" s="42">
        <f>SUM(K1604:M1604)</f>
        <v>9380.1200000000008</v>
      </c>
      <c r="O1604" s="42">
        <f>+J1604-N1604</f>
        <v>19567.43</v>
      </c>
      <c r="P1604" s="42"/>
      <c r="Q1604" s="43">
        <v>4815.45</v>
      </c>
    </row>
    <row r="1605" spans="1:17" x14ac:dyDescent="0.25">
      <c r="A1605" s="46" t="s">
        <v>1712</v>
      </c>
      <c r="B1605" s="46" t="s">
        <v>381</v>
      </c>
      <c r="C1605" s="46" t="s">
        <v>292</v>
      </c>
      <c r="D1605" s="47">
        <v>24818.71</v>
      </c>
      <c r="E1605" s="48">
        <v>0</v>
      </c>
      <c r="F1605" s="47">
        <v>0</v>
      </c>
      <c r="G1605" s="48">
        <v>0</v>
      </c>
      <c r="H1605" s="48">
        <v>0</v>
      </c>
      <c r="I1605" s="48">
        <v>0</v>
      </c>
      <c r="J1605" s="48">
        <f>SUM(D1605:I1605)</f>
        <v>24818.71</v>
      </c>
      <c r="K1605" s="48">
        <v>2730.05</v>
      </c>
      <c r="L1605" s="48">
        <v>7599.88</v>
      </c>
      <c r="M1605" s="48">
        <v>0</v>
      </c>
      <c r="N1605" s="48">
        <f>SUM(K1605:M1605)</f>
        <v>10329.93</v>
      </c>
      <c r="O1605" s="48">
        <f>+J1605-N1605</f>
        <v>14488.779999999999</v>
      </c>
      <c r="P1605" s="48"/>
      <c r="Q1605" s="49">
        <v>8708.6</v>
      </c>
    </row>
    <row r="1606" spans="1:17" x14ac:dyDescent="0.25">
      <c r="A1606" s="40" t="s">
        <v>1713</v>
      </c>
      <c r="B1606" s="40" t="s">
        <v>291</v>
      </c>
      <c r="C1606" s="40" t="s">
        <v>388</v>
      </c>
      <c r="D1606" s="41">
        <v>28947.55</v>
      </c>
      <c r="E1606" s="42">
        <v>0</v>
      </c>
      <c r="F1606" s="41">
        <v>0</v>
      </c>
      <c r="G1606" s="42">
        <v>0</v>
      </c>
      <c r="H1606" s="42">
        <v>0</v>
      </c>
      <c r="I1606" s="42">
        <v>0</v>
      </c>
      <c r="J1606" s="42">
        <f>SUM(D1606:I1606)</f>
        <v>28947.55</v>
      </c>
      <c r="K1606" s="42">
        <v>3184.23</v>
      </c>
      <c r="L1606" s="42">
        <v>4280.32</v>
      </c>
      <c r="M1606" s="42">
        <v>0</v>
      </c>
      <c r="N1606" s="42">
        <f>SUM(K1606:M1606)</f>
        <v>7464.5499999999993</v>
      </c>
      <c r="O1606" s="42">
        <f>+J1606-N1606</f>
        <v>21483</v>
      </c>
      <c r="P1606" s="42"/>
      <c r="Q1606" s="43">
        <v>0</v>
      </c>
    </row>
    <row r="1607" spans="1:17" x14ac:dyDescent="0.25">
      <c r="A1607" s="46" t="s">
        <v>1714</v>
      </c>
      <c r="B1607" s="46" t="s">
        <v>300</v>
      </c>
      <c r="C1607" s="46" t="s">
        <v>676</v>
      </c>
      <c r="D1607" s="47">
        <v>27500.17</v>
      </c>
      <c r="E1607" s="48">
        <v>0</v>
      </c>
      <c r="F1607" s="47">
        <v>1447.38</v>
      </c>
      <c r="G1607" s="48">
        <v>0</v>
      </c>
      <c r="H1607" s="48">
        <v>0</v>
      </c>
      <c r="I1607" s="48">
        <v>0</v>
      </c>
      <c r="J1607" s="48">
        <f>SUM(D1607:I1607)</f>
        <v>28947.55</v>
      </c>
      <c r="K1607" s="48">
        <v>3025.01</v>
      </c>
      <c r="L1607" s="48">
        <v>6463.52</v>
      </c>
      <c r="M1607" s="48">
        <v>0</v>
      </c>
      <c r="N1607" s="48">
        <f>SUM(K1607:M1607)</f>
        <v>9488.5300000000007</v>
      </c>
      <c r="O1607" s="48">
        <f>+J1607-N1607</f>
        <v>19459.019999999997</v>
      </c>
      <c r="P1607" s="48"/>
      <c r="Q1607" s="49">
        <v>5395.97</v>
      </c>
    </row>
    <row r="1608" spans="1:17" x14ac:dyDescent="0.25">
      <c r="A1608" s="40" t="s">
        <v>1715</v>
      </c>
      <c r="B1608" s="40" t="s">
        <v>329</v>
      </c>
      <c r="C1608" s="40" t="s">
        <v>1716</v>
      </c>
      <c r="D1608" s="41">
        <v>26125.919999999998</v>
      </c>
      <c r="E1608" s="42">
        <v>0</v>
      </c>
      <c r="F1608" s="41">
        <v>0</v>
      </c>
      <c r="G1608" s="42">
        <v>0</v>
      </c>
      <c r="H1608" s="42">
        <v>0</v>
      </c>
      <c r="I1608" s="42">
        <v>0</v>
      </c>
      <c r="J1608" s="42">
        <f>SUM(D1608:I1608)</f>
        <v>26125.919999999998</v>
      </c>
      <c r="K1608" s="42">
        <v>2873.85</v>
      </c>
      <c r="L1608" s="42">
        <v>5524.95</v>
      </c>
      <c r="M1608" s="42">
        <v>0</v>
      </c>
      <c r="N1608" s="42">
        <f>SUM(K1608:M1608)</f>
        <v>8398.7999999999993</v>
      </c>
      <c r="O1608" s="42">
        <f>+J1608-N1608</f>
        <v>17727.12</v>
      </c>
      <c r="P1608" s="42"/>
      <c r="Q1608" s="43">
        <v>0</v>
      </c>
    </row>
    <row r="1609" spans="1:17" x14ac:dyDescent="0.25">
      <c r="A1609" s="46" t="s">
        <v>1717</v>
      </c>
      <c r="B1609" s="46" t="s">
        <v>291</v>
      </c>
      <c r="C1609" s="46" t="s">
        <v>552</v>
      </c>
      <c r="D1609" s="47">
        <v>28947.55</v>
      </c>
      <c r="E1609" s="48">
        <v>661.27</v>
      </c>
      <c r="F1609" s="47">
        <v>0</v>
      </c>
      <c r="G1609" s="48">
        <v>0</v>
      </c>
      <c r="H1609" s="48">
        <v>0</v>
      </c>
      <c r="I1609" s="48">
        <v>0</v>
      </c>
      <c r="J1609" s="48">
        <f>SUM(D1609:I1609)</f>
        <v>29608.82</v>
      </c>
      <c r="K1609" s="48">
        <v>3256.97</v>
      </c>
      <c r="L1609" s="48">
        <v>6377.39</v>
      </c>
      <c r="M1609" s="48">
        <v>0</v>
      </c>
      <c r="N1609" s="48">
        <f>SUM(K1609:M1609)</f>
        <v>9634.36</v>
      </c>
      <c r="O1609" s="48">
        <f>+J1609-N1609</f>
        <v>19974.46</v>
      </c>
      <c r="P1609" s="48"/>
      <c r="Q1609" s="49">
        <v>0</v>
      </c>
    </row>
    <row r="1610" spans="1:17" x14ac:dyDescent="0.25">
      <c r="A1610" s="40" t="s">
        <v>1718</v>
      </c>
      <c r="B1610" s="40" t="s">
        <v>291</v>
      </c>
      <c r="C1610" s="40" t="s">
        <v>292</v>
      </c>
      <c r="D1610" s="41">
        <v>28947.55</v>
      </c>
      <c r="E1610" s="42">
        <v>0</v>
      </c>
      <c r="F1610" s="41">
        <v>0</v>
      </c>
      <c r="G1610" s="42">
        <v>0</v>
      </c>
      <c r="H1610" s="42">
        <v>9649.18</v>
      </c>
      <c r="I1610" s="42">
        <v>0</v>
      </c>
      <c r="J1610" s="42">
        <f>SUM(D1610:I1610)</f>
        <v>38596.729999999996</v>
      </c>
      <c r="K1610" s="42">
        <v>3184.23</v>
      </c>
      <c r="L1610" s="42">
        <v>9219.68</v>
      </c>
      <c r="M1610" s="42">
        <v>0</v>
      </c>
      <c r="N1610" s="42">
        <f>SUM(K1610:M1610)</f>
        <v>12403.91</v>
      </c>
      <c r="O1610" s="42">
        <f>+J1610-N1610</f>
        <v>26192.819999999996</v>
      </c>
      <c r="P1610" s="42"/>
      <c r="Q1610" s="43">
        <v>4815.45</v>
      </c>
    </row>
    <row r="1611" spans="1:17" x14ac:dyDescent="0.25">
      <c r="A1611" s="46" t="s">
        <v>1719</v>
      </c>
      <c r="B1611" s="46" t="s">
        <v>326</v>
      </c>
      <c r="C1611" s="46" t="s">
        <v>327</v>
      </c>
      <c r="D1611" s="47">
        <v>30471.11</v>
      </c>
      <c r="E1611" s="48">
        <v>2335.2199999999998</v>
      </c>
      <c r="F1611" s="47">
        <v>0</v>
      </c>
      <c r="G1611" s="48">
        <v>0</v>
      </c>
      <c r="H1611" s="48">
        <v>0</v>
      </c>
      <c r="I1611" s="48">
        <v>3608.69</v>
      </c>
      <c r="J1611" s="48">
        <f>SUM(D1611:I1611)</f>
        <v>36415.020000000004</v>
      </c>
      <c r="K1611" s="48">
        <v>3608.69</v>
      </c>
      <c r="L1611" s="48">
        <v>7003.57</v>
      </c>
      <c r="M1611" s="48">
        <v>0</v>
      </c>
      <c r="N1611" s="48">
        <f>SUM(K1611:M1611)</f>
        <v>10612.26</v>
      </c>
      <c r="O1611" s="48">
        <f>+J1611-N1611</f>
        <v>25802.760000000002</v>
      </c>
      <c r="P1611" s="48"/>
      <c r="Q1611" s="49">
        <v>0</v>
      </c>
    </row>
    <row r="1612" spans="1:17" x14ac:dyDescent="0.25">
      <c r="A1612" s="40" t="s">
        <v>1720</v>
      </c>
      <c r="B1612" s="40" t="s">
        <v>291</v>
      </c>
      <c r="C1612" s="40" t="s">
        <v>362</v>
      </c>
      <c r="D1612" s="41">
        <v>28947.55</v>
      </c>
      <c r="E1612" s="42">
        <v>0</v>
      </c>
      <c r="F1612" s="41">
        <v>0</v>
      </c>
      <c r="G1612" s="42">
        <v>0</v>
      </c>
      <c r="H1612" s="42">
        <v>0</v>
      </c>
      <c r="I1612" s="42">
        <v>0</v>
      </c>
      <c r="J1612" s="42">
        <f>SUM(D1612:I1612)</f>
        <v>28947.55</v>
      </c>
      <c r="K1612" s="42">
        <v>3184.23</v>
      </c>
      <c r="L1612" s="42">
        <v>5140.42</v>
      </c>
      <c r="M1612" s="42">
        <v>0</v>
      </c>
      <c r="N1612" s="42">
        <f>SUM(K1612:M1612)</f>
        <v>8324.65</v>
      </c>
      <c r="O1612" s="42">
        <f>+J1612-N1612</f>
        <v>20622.900000000001</v>
      </c>
      <c r="P1612" s="42"/>
      <c r="Q1612" s="43">
        <v>0</v>
      </c>
    </row>
    <row r="1613" spans="1:17" x14ac:dyDescent="0.25">
      <c r="A1613" s="46" t="s">
        <v>1721</v>
      </c>
      <c r="B1613" s="46" t="s">
        <v>291</v>
      </c>
      <c r="C1613" s="46" t="s">
        <v>369</v>
      </c>
      <c r="D1613" s="47">
        <v>28947.55</v>
      </c>
      <c r="E1613" s="48">
        <v>0</v>
      </c>
      <c r="F1613" s="47">
        <v>0</v>
      </c>
      <c r="G1613" s="48">
        <v>0</v>
      </c>
      <c r="H1613" s="48">
        <v>0</v>
      </c>
      <c r="I1613" s="48">
        <v>0</v>
      </c>
      <c r="J1613" s="48">
        <f>SUM(D1613:I1613)</f>
        <v>28947.55</v>
      </c>
      <c r="K1613" s="48">
        <v>3184.23</v>
      </c>
      <c r="L1613" s="48">
        <v>6215.55</v>
      </c>
      <c r="M1613" s="48">
        <v>0</v>
      </c>
      <c r="N1613" s="48">
        <f>SUM(K1613:M1613)</f>
        <v>9399.7800000000007</v>
      </c>
      <c r="O1613" s="48">
        <f>+J1613-N1613</f>
        <v>19547.769999999997</v>
      </c>
      <c r="P1613" s="48"/>
      <c r="Q1613" s="49">
        <v>0</v>
      </c>
    </row>
    <row r="1614" spans="1:17" x14ac:dyDescent="0.25">
      <c r="A1614" s="40" t="s">
        <v>1722</v>
      </c>
      <c r="B1614" s="40" t="s">
        <v>291</v>
      </c>
      <c r="C1614" s="40" t="s">
        <v>771</v>
      </c>
      <c r="D1614" s="41">
        <v>28947.55</v>
      </c>
      <c r="E1614" s="42">
        <v>0</v>
      </c>
      <c r="F1614" s="41">
        <v>0</v>
      </c>
      <c r="G1614" s="42">
        <v>0</v>
      </c>
      <c r="H1614" s="42">
        <v>4824.59</v>
      </c>
      <c r="I1614" s="42">
        <v>0</v>
      </c>
      <c r="J1614" s="42">
        <f>SUM(D1614:I1614)</f>
        <v>33772.14</v>
      </c>
      <c r="K1614" s="42">
        <v>3184.23</v>
      </c>
      <c r="L1614" s="42">
        <v>6672.95</v>
      </c>
      <c r="M1614" s="42">
        <v>0</v>
      </c>
      <c r="N1614" s="42">
        <f>SUM(K1614:M1614)</f>
        <v>9857.18</v>
      </c>
      <c r="O1614" s="42">
        <f>+J1614-N1614</f>
        <v>23914.959999999999</v>
      </c>
      <c r="P1614" s="42"/>
      <c r="Q1614" s="43">
        <v>0</v>
      </c>
    </row>
    <row r="1615" spans="1:17" x14ac:dyDescent="0.25">
      <c r="A1615" s="46" t="s">
        <v>1723</v>
      </c>
      <c r="B1615" s="46" t="s">
        <v>300</v>
      </c>
      <c r="C1615" s="46" t="s">
        <v>1724</v>
      </c>
      <c r="D1615" s="47">
        <v>27500.17</v>
      </c>
      <c r="E1615" s="48">
        <v>0</v>
      </c>
      <c r="F1615" s="47">
        <v>0</v>
      </c>
      <c r="G1615" s="48">
        <v>13750.08</v>
      </c>
      <c r="H1615" s="48">
        <v>0</v>
      </c>
      <c r="I1615" s="48">
        <v>0</v>
      </c>
      <c r="J1615" s="48">
        <f>SUM(D1615:I1615)</f>
        <v>41250.25</v>
      </c>
      <c r="K1615" s="48">
        <v>4537.51</v>
      </c>
      <c r="L1615" s="48">
        <v>5861.3</v>
      </c>
      <c r="M1615" s="48">
        <v>0</v>
      </c>
      <c r="N1615" s="48">
        <f>SUM(K1615:M1615)</f>
        <v>10398.810000000001</v>
      </c>
      <c r="O1615" s="48">
        <f>+J1615-N1615</f>
        <v>30851.439999999999</v>
      </c>
      <c r="P1615" s="48"/>
      <c r="Q1615" s="49">
        <v>0</v>
      </c>
    </row>
    <row r="1616" spans="1:17" x14ac:dyDescent="0.25">
      <c r="A1616" s="40" t="s">
        <v>1725</v>
      </c>
      <c r="B1616" s="40" t="s">
        <v>291</v>
      </c>
      <c r="C1616" s="40" t="s">
        <v>504</v>
      </c>
      <c r="D1616" s="41">
        <v>28947.55</v>
      </c>
      <c r="E1616" s="42">
        <v>0</v>
      </c>
      <c r="F1616" s="41">
        <v>0</v>
      </c>
      <c r="G1616" s="42">
        <v>0</v>
      </c>
      <c r="H1616" s="42">
        <v>0</v>
      </c>
      <c r="I1616" s="42">
        <v>0</v>
      </c>
      <c r="J1616" s="42">
        <f>SUM(D1616:I1616)</f>
        <v>28947.55</v>
      </c>
      <c r="K1616" s="42">
        <v>3184.23</v>
      </c>
      <c r="L1616" s="42">
        <v>7539.8</v>
      </c>
      <c r="M1616" s="42">
        <v>0</v>
      </c>
      <c r="N1616" s="42">
        <f>SUM(K1616:M1616)</f>
        <v>10724.03</v>
      </c>
      <c r="O1616" s="42">
        <f>+J1616-N1616</f>
        <v>18223.519999999997</v>
      </c>
      <c r="P1616" s="42"/>
      <c r="Q1616" s="43">
        <v>4815.45</v>
      </c>
    </row>
    <row r="1617" spans="1:17" x14ac:dyDescent="0.25">
      <c r="A1617" s="46" t="s">
        <v>1726</v>
      </c>
      <c r="B1617" s="46" t="s">
        <v>291</v>
      </c>
      <c r="C1617" s="46" t="s">
        <v>294</v>
      </c>
      <c r="D1617" s="47">
        <v>28947.55</v>
      </c>
      <c r="E1617" s="48">
        <v>0</v>
      </c>
      <c r="F1617" s="47">
        <v>697.59</v>
      </c>
      <c r="G1617" s="48">
        <v>0</v>
      </c>
      <c r="H1617" s="48">
        <v>9881.7099999999991</v>
      </c>
      <c r="I1617" s="48">
        <v>0</v>
      </c>
      <c r="J1617" s="48">
        <f>SUM(D1617:I1617)</f>
        <v>39526.85</v>
      </c>
      <c r="K1617" s="48">
        <v>3260.96</v>
      </c>
      <c r="L1617" s="48">
        <v>8234.39</v>
      </c>
      <c r="M1617" s="48">
        <v>0</v>
      </c>
      <c r="N1617" s="48">
        <f>SUM(K1617:M1617)</f>
        <v>11495.349999999999</v>
      </c>
      <c r="O1617" s="48">
        <f>+J1617-N1617</f>
        <v>28031.5</v>
      </c>
      <c r="P1617" s="48"/>
      <c r="Q1617" s="49">
        <v>0</v>
      </c>
    </row>
    <row r="1618" spans="1:17" x14ac:dyDescent="0.25">
      <c r="A1618" s="37" t="s">
        <v>3112</v>
      </c>
      <c r="B1618" s="37" t="s">
        <v>326</v>
      </c>
      <c r="C1618" s="37" t="s">
        <v>2674</v>
      </c>
      <c r="D1618" s="38">
        <v>30471.11</v>
      </c>
      <c r="E1618" s="38">
        <v>2508.19</v>
      </c>
      <c r="F1618" s="38"/>
      <c r="G1618" s="38">
        <v>0</v>
      </c>
      <c r="H1618" s="38"/>
      <c r="I1618" s="38"/>
      <c r="J1618" s="38">
        <v>32979.300000000003</v>
      </c>
      <c r="K1618" s="38">
        <v>3006.68</v>
      </c>
      <c r="L1618" s="38">
        <v>6797.37</v>
      </c>
      <c r="M1618" s="38"/>
      <c r="N1618" s="38">
        <v>9804.0499999999993</v>
      </c>
      <c r="O1618" s="38">
        <v>23175.25</v>
      </c>
      <c r="P1618" s="39"/>
      <c r="Q1618" s="39"/>
    </row>
    <row r="1619" spans="1:17" x14ac:dyDescent="0.25">
      <c r="A1619" s="40" t="s">
        <v>1727</v>
      </c>
      <c r="B1619" s="40" t="s">
        <v>326</v>
      </c>
      <c r="C1619" s="40" t="s">
        <v>332</v>
      </c>
      <c r="D1619" s="42">
        <v>30471.11</v>
      </c>
      <c r="E1619" s="42">
        <v>1902.03</v>
      </c>
      <c r="F1619" s="41">
        <v>0</v>
      </c>
      <c r="G1619" s="42">
        <v>16186.56</v>
      </c>
      <c r="H1619" s="42">
        <v>0</v>
      </c>
      <c r="I1619" s="42">
        <v>5341.56</v>
      </c>
      <c r="J1619" s="42">
        <f>SUM(D1619:I1619)</f>
        <v>53901.259999999995</v>
      </c>
      <c r="K1619" s="42">
        <v>5341.56</v>
      </c>
      <c r="L1619" s="42">
        <v>7001.83</v>
      </c>
      <c r="M1619" s="42">
        <v>0</v>
      </c>
      <c r="N1619" s="42">
        <f>SUM(K1619:M1619)</f>
        <v>12343.39</v>
      </c>
      <c r="O1619" s="42">
        <f>+J1619-N1619</f>
        <v>41557.869999999995</v>
      </c>
      <c r="P1619" s="42"/>
      <c r="Q1619" s="43">
        <v>0</v>
      </c>
    </row>
    <row r="1620" spans="1:17" x14ac:dyDescent="0.25">
      <c r="A1620" s="46" t="s">
        <v>1728</v>
      </c>
      <c r="B1620" s="46" t="s">
        <v>291</v>
      </c>
      <c r="C1620" s="46" t="s">
        <v>298</v>
      </c>
      <c r="D1620" s="47">
        <v>28947.55</v>
      </c>
      <c r="E1620" s="48">
        <v>0</v>
      </c>
      <c r="F1620" s="47">
        <v>0</v>
      </c>
      <c r="G1620" s="48">
        <v>14473.77</v>
      </c>
      <c r="H1620" s="48">
        <v>0</v>
      </c>
      <c r="I1620" s="48">
        <v>0</v>
      </c>
      <c r="J1620" s="48">
        <f>SUM(D1620:I1620)</f>
        <v>43421.32</v>
      </c>
      <c r="K1620" s="48">
        <v>4776.34</v>
      </c>
      <c r="L1620" s="48">
        <v>7124.61</v>
      </c>
      <c r="M1620" s="48">
        <v>0</v>
      </c>
      <c r="N1620" s="48">
        <f>SUM(K1620:M1620)</f>
        <v>11900.95</v>
      </c>
      <c r="O1620" s="48">
        <f>+J1620-N1620</f>
        <v>31520.37</v>
      </c>
      <c r="P1620" s="48"/>
      <c r="Q1620" s="49">
        <v>4064.04</v>
      </c>
    </row>
    <row r="1621" spans="1:17" x14ac:dyDescent="0.25">
      <c r="A1621" s="40" t="s">
        <v>1729</v>
      </c>
      <c r="B1621" s="40" t="s">
        <v>326</v>
      </c>
      <c r="C1621" s="40" t="s">
        <v>859</v>
      </c>
      <c r="D1621" s="41">
        <v>30471.11</v>
      </c>
      <c r="E1621" s="42">
        <v>73.260000000000005</v>
      </c>
      <c r="F1621" s="41">
        <v>1335.15</v>
      </c>
      <c r="G1621" s="42">
        <v>0</v>
      </c>
      <c r="H1621" s="42">
        <v>0</v>
      </c>
      <c r="I1621" s="42">
        <v>0</v>
      </c>
      <c r="J1621" s="42">
        <f>SUM(D1621:I1621)</f>
        <v>31879.52</v>
      </c>
      <c r="K1621" s="42">
        <v>3506.74</v>
      </c>
      <c r="L1621" s="42">
        <v>6933.15</v>
      </c>
      <c r="M1621" s="42">
        <v>0</v>
      </c>
      <c r="N1621" s="42">
        <f>SUM(K1621:M1621)</f>
        <v>10439.89</v>
      </c>
      <c r="O1621" s="42">
        <f>+J1621-N1621</f>
        <v>21439.63</v>
      </c>
      <c r="P1621" s="42"/>
      <c r="Q1621" s="43">
        <v>0</v>
      </c>
    </row>
    <row r="1622" spans="1:17" x14ac:dyDescent="0.25">
      <c r="A1622" s="46" t="s">
        <v>1730</v>
      </c>
      <c r="B1622" s="46" t="s">
        <v>326</v>
      </c>
      <c r="C1622" s="46" t="s">
        <v>327</v>
      </c>
      <c r="D1622" s="47">
        <v>30471.11</v>
      </c>
      <c r="E1622" s="48">
        <v>1470.73</v>
      </c>
      <c r="F1622" s="47">
        <v>0</v>
      </c>
      <c r="G1622" s="48">
        <v>0</v>
      </c>
      <c r="H1622" s="48">
        <v>0</v>
      </c>
      <c r="I1622" s="48">
        <v>3513.6</v>
      </c>
      <c r="J1622" s="48">
        <f>SUM(D1622:I1622)</f>
        <v>35455.440000000002</v>
      </c>
      <c r="K1622" s="48">
        <v>3513.6</v>
      </c>
      <c r="L1622" s="48">
        <v>6896.26</v>
      </c>
      <c r="M1622" s="48">
        <v>0</v>
      </c>
      <c r="N1622" s="48">
        <f>SUM(K1622:M1622)</f>
        <v>10409.86</v>
      </c>
      <c r="O1622" s="48">
        <f>+J1622-N1622</f>
        <v>25045.58</v>
      </c>
      <c r="P1622" s="48"/>
      <c r="Q1622" s="49">
        <v>0</v>
      </c>
    </row>
    <row r="1623" spans="1:17" x14ac:dyDescent="0.25">
      <c r="A1623" s="44" t="s">
        <v>3113</v>
      </c>
      <c r="B1623" s="44" t="s">
        <v>326</v>
      </c>
      <c r="C1623" s="44" t="s">
        <v>294</v>
      </c>
      <c r="D1623" s="45">
        <v>30471.11</v>
      </c>
      <c r="E1623" s="45">
        <v>2641.91</v>
      </c>
      <c r="F1623" s="45"/>
      <c r="G1623" s="45">
        <v>0</v>
      </c>
      <c r="H1623" s="45"/>
      <c r="I1623" s="45"/>
      <c r="J1623" s="45">
        <v>33113.019999999997</v>
      </c>
      <c r="K1623" s="45">
        <v>3021.39</v>
      </c>
      <c r="L1623" s="45">
        <v>6882.24</v>
      </c>
      <c r="M1623" s="45"/>
      <c r="N1623" s="45">
        <v>9903.6299999999992</v>
      </c>
      <c r="O1623" s="45">
        <v>23209.39</v>
      </c>
      <c r="P1623" s="39"/>
      <c r="Q1623" s="39"/>
    </row>
    <row r="1624" spans="1:17" x14ac:dyDescent="0.25">
      <c r="A1624" s="37" t="s">
        <v>3114</v>
      </c>
      <c r="B1624" s="37" t="s">
        <v>326</v>
      </c>
      <c r="C1624" s="37" t="s">
        <v>2674</v>
      </c>
      <c r="D1624" s="38">
        <v>30471.11</v>
      </c>
      <c r="E1624" s="38">
        <v>2605.5100000000002</v>
      </c>
      <c r="F1624" s="38"/>
      <c r="G1624" s="38">
        <v>0</v>
      </c>
      <c r="H1624" s="38"/>
      <c r="I1624" s="38"/>
      <c r="J1624" s="38">
        <v>33076.620000000003</v>
      </c>
      <c r="K1624" s="38">
        <v>3017.39</v>
      </c>
      <c r="L1624" s="38">
        <v>6769.05</v>
      </c>
      <c r="M1624" s="38"/>
      <c r="N1624" s="38">
        <v>9786.44</v>
      </c>
      <c r="O1624" s="38">
        <v>23290.18</v>
      </c>
      <c r="P1624" s="39"/>
      <c r="Q1624" s="39"/>
    </row>
    <row r="1625" spans="1:17" x14ac:dyDescent="0.25">
      <c r="A1625" s="40" t="s">
        <v>1731</v>
      </c>
      <c r="B1625" s="40" t="s">
        <v>326</v>
      </c>
      <c r="C1625" s="40" t="s">
        <v>332</v>
      </c>
      <c r="D1625" s="41">
        <v>30471.11</v>
      </c>
      <c r="E1625" s="42">
        <v>941.51</v>
      </c>
      <c r="F1625" s="41">
        <v>1722.24</v>
      </c>
      <c r="G1625" s="42">
        <v>0</v>
      </c>
      <c r="H1625" s="42">
        <v>0</v>
      </c>
      <c r="I1625" s="42">
        <v>3644.83</v>
      </c>
      <c r="J1625" s="42">
        <f>SUM(D1625:I1625)</f>
        <v>36779.69</v>
      </c>
      <c r="K1625" s="42">
        <v>3644.83</v>
      </c>
      <c r="L1625" s="42">
        <v>7188.26</v>
      </c>
      <c r="M1625" s="42">
        <v>0</v>
      </c>
      <c r="N1625" s="42">
        <f>SUM(K1625:M1625)</f>
        <v>10833.09</v>
      </c>
      <c r="O1625" s="42">
        <f>+J1625-N1625</f>
        <v>25946.600000000002</v>
      </c>
      <c r="P1625" s="42"/>
      <c r="Q1625" s="43">
        <v>0</v>
      </c>
    </row>
    <row r="1626" spans="1:17" x14ac:dyDescent="0.25">
      <c r="A1626" s="44" t="s">
        <v>3115</v>
      </c>
      <c r="B1626" s="44" t="s">
        <v>326</v>
      </c>
      <c r="C1626" s="44" t="s">
        <v>2674</v>
      </c>
      <c r="D1626" s="45">
        <v>30471.11</v>
      </c>
      <c r="E1626" s="45">
        <v>2508.19</v>
      </c>
      <c r="F1626" s="45"/>
      <c r="G1626" s="45">
        <v>0</v>
      </c>
      <c r="H1626" s="45"/>
      <c r="I1626" s="45"/>
      <c r="J1626" s="45">
        <v>32979.300000000003</v>
      </c>
      <c r="K1626" s="45">
        <v>2385.64</v>
      </c>
      <c r="L1626" s="45">
        <v>0</v>
      </c>
      <c r="M1626" s="45"/>
      <c r="N1626" s="45">
        <v>2385.64</v>
      </c>
      <c r="O1626" s="45">
        <v>30593.66</v>
      </c>
      <c r="P1626" s="39"/>
      <c r="Q1626" s="39"/>
    </row>
    <row r="1627" spans="1:17" x14ac:dyDescent="0.25">
      <c r="A1627" s="46" t="s">
        <v>1732</v>
      </c>
      <c r="B1627" s="46" t="s">
        <v>291</v>
      </c>
      <c r="C1627" s="46" t="s">
        <v>618</v>
      </c>
      <c r="D1627" s="48">
        <v>28947.55</v>
      </c>
      <c r="E1627" s="48">
        <v>1470.73</v>
      </c>
      <c r="F1627" s="47">
        <v>430.56</v>
      </c>
      <c r="G1627" s="48">
        <v>0</v>
      </c>
      <c r="H1627" s="48">
        <v>0</v>
      </c>
      <c r="I1627" s="48">
        <v>3393.37</v>
      </c>
      <c r="J1627" s="48">
        <f>SUM(D1627:I1627)</f>
        <v>34242.21</v>
      </c>
      <c r="K1627" s="48">
        <v>3393.37</v>
      </c>
      <c r="L1627" s="48">
        <v>6868.24</v>
      </c>
      <c r="M1627" s="48">
        <v>0</v>
      </c>
      <c r="N1627" s="48">
        <f>SUM(K1627:M1627)</f>
        <v>10261.61</v>
      </c>
      <c r="O1627" s="48">
        <f>+J1627-N1627</f>
        <v>23980.6</v>
      </c>
      <c r="P1627" s="48"/>
      <c r="Q1627" s="49">
        <v>870.86</v>
      </c>
    </row>
    <row r="1628" spans="1:17" x14ac:dyDescent="0.25">
      <c r="A1628" s="37" t="s">
        <v>3116</v>
      </c>
      <c r="B1628" s="37" t="s">
        <v>291</v>
      </c>
      <c r="C1628" s="37" t="s">
        <v>444</v>
      </c>
      <c r="D1628" s="38">
        <v>28947.55</v>
      </c>
      <c r="E1628" s="38">
        <v>1470.73</v>
      </c>
      <c r="F1628" s="38"/>
      <c r="G1628" s="38">
        <v>0</v>
      </c>
      <c r="H1628" s="38"/>
      <c r="I1628" s="38"/>
      <c r="J1628" s="38">
        <v>30418.28</v>
      </c>
      <c r="K1628" s="38">
        <v>3333.33</v>
      </c>
      <c r="L1628" s="38">
        <v>6170.56</v>
      </c>
      <c r="M1628" s="38"/>
      <c r="N1628" s="38">
        <v>9503.89</v>
      </c>
      <c r="O1628" s="38">
        <v>20914.39</v>
      </c>
      <c r="P1628" s="39"/>
      <c r="Q1628" s="39"/>
    </row>
    <row r="1629" spans="1:17" x14ac:dyDescent="0.25">
      <c r="A1629" s="44" t="s">
        <v>3117</v>
      </c>
      <c r="B1629" s="44" t="s">
        <v>326</v>
      </c>
      <c r="C1629" s="44" t="s">
        <v>2674</v>
      </c>
      <c r="D1629" s="45">
        <v>30471.11</v>
      </c>
      <c r="E1629" s="45">
        <v>2388.75</v>
      </c>
      <c r="F1629" s="45"/>
      <c r="G1629" s="45">
        <v>0</v>
      </c>
      <c r="H1629" s="45"/>
      <c r="I1629" s="45"/>
      <c r="J1629" s="45">
        <v>32859.86</v>
      </c>
      <c r="K1629" s="45">
        <v>2993.54</v>
      </c>
      <c r="L1629" s="45">
        <v>6820.28</v>
      </c>
      <c r="M1629" s="45"/>
      <c r="N1629" s="45">
        <v>9813.82</v>
      </c>
      <c r="O1629" s="45">
        <v>23046.04</v>
      </c>
      <c r="P1629" s="39"/>
      <c r="Q1629" s="39"/>
    </row>
    <row r="1630" spans="1:17" x14ac:dyDescent="0.25">
      <c r="A1630" s="37" t="s">
        <v>3118</v>
      </c>
      <c r="B1630" s="37" t="s">
        <v>326</v>
      </c>
      <c r="C1630" s="37" t="s">
        <v>2674</v>
      </c>
      <c r="D1630" s="38">
        <v>30471.11</v>
      </c>
      <c r="E1630" s="38">
        <v>2605.5100000000002</v>
      </c>
      <c r="F1630" s="38"/>
      <c r="G1630" s="38">
        <v>0</v>
      </c>
      <c r="H1630" s="38"/>
      <c r="I1630" s="38"/>
      <c r="J1630" s="38">
        <v>33076.620000000003</v>
      </c>
      <c r="K1630" s="38">
        <v>3017.39</v>
      </c>
      <c r="L1630" s="38">
        <v>6873.33</v>
      </c>
      <c r="M1630" s="38"/>
      <c r="N1630" s="38">
        <v>9890.7199999999993</v>
      </c>
      <c r="O1630" s="38">
        <v>23185.9</v>
      </c>
      <c r="P1630" s="39"/>
      <c r="Q1630" s="39"/>
    </row>
    <row r="1631" spans="1:17" x14ac:dyDescent="0.25">
      <c r="A1631" s="40" t="s">
        <v>1733</v>
      </c>
      <c r="B1631" s="40" t="s">
        <v>291</v>
      </c>
      <c r="C1631" s="40" t="s">
        <v>294</v>
      </c>
      <c r="D1631" s="41">
        <v>28947.55</v>
      </c>
      <c r="E1631" s="42">
        <v>0</v>
      </c>
      <c r="F1631" s="41">
        <v>0</v>
      </c>
      <c r="G1631" s="42">
        <v>0</v>
      </c>
      <c r="H1631" s="42">
        <v>0</v>
      </c>
      <c r="I1631" s="42">
        <v>0</v>
      </c>
      <c r="J1631" s="42">
        <f>SUM(D1631:I1631)</f>
        <v>28947.55</v>
      </c>
      <c r="K1631" s="42">
        <v>3184.23</v>
      </c>
      <c r="L1631" s="42">
        <v>7539.8</v>
      </c>
      <c r="M1631" s="42">
        <v>0</v>
      </c>
      <c r="N1631" s="42">
        <f>SUM(K1631:M1631)</f>
        <v>10724.03</v>
      </c>
      <c r="O1631" s="42">
        <f>+J1631-N1631</f>
        <v>18223.519999999997</v>
      </c>
      <c r="P1631" s="42"/>
      <c r="Q1631" s="43">
        <v>4815.45</v>
      </c>
    </row>
    <row r="1632" spans="1:17" x14ac:dyDescent="0.25">
      <c r="A1632" s="44" t="s">
        <v>3119</v>
      </c>
      <c r="B1632" s="44" t="s">
        <v>291</v>
      </c>
      <c r="C1632" s="44" t="s">
        <v>392</v>
      </c>
      <c r="D1632" s="45">
        <v>28947.55</v>
      </c>
      <c r="E1632" s="45">
        <v>1470.73</v>
      </c>
      <c r="F1632" s="45"/>
      <c r="G1632" s="45">
        <v>0</v>
      </c>
      <c r="H1632" s="45"/>
      <c r="I1632" s="45"/>
      <c r="J1632" s="45">
        <v>30418.28</v>
      </c>
      <c r="K1632" s="45">
        <v>2724.97</v>
      </c>
      <c r="L1632" s="45">
        <v>6222.7</v>
      </c>
      <c r="M1632" s="45"/>
      <c r="N1632" s="45">
        <v>8947.67</v>
      </c>
      <c r="O1632" s="45">
        <v>21470.61</v>
      </c>
      <c r="P1632" s="39"/>
      <c r="Q1632" s="39"/>
    </row>
    <row r="1633" spans="1:17" x14ac:dyDescent="0.25">
      <c r="A1633" s="37" t="s">
        <v>3120</v>
      </c>
      <c r="B1633" s="37" t="s">
        <v>326</v>
      </c>
      <c r="C1633" s="37" t="s">
        <v>2674</v>
      </c>
      <c r="D1633" s="38">
        <v>27423.99</v>
      </c>
      <c r="E1633" s="38">
        <v>1711.83</v>
      </c>
      <c r="F1633" s="38"/>
      <c r="G1633" s="38">
        <v>0</v>
      </c>
      <c r="H1633" s="38"/>
      <c r="I1633" s="38"/>
      <c r="J1633" s="38">
        <v>29135.82</v>
      </c>
      <c r="K1633" s="38">
        <v>3166.61</v>
      </c>
      <c r="L1633" s="38">
        <v>0</v>
      </c>
      <c r="M1633" s="38"/>
      <c r="N1633" s="38">
        <v>3166.61</v>
      </c>
      <c r="O1633" s="38">
        <v>25969.21</v>
      </c>
      <c r="P1633" s="39"/>
      <c r="Q1633" s="39"/>
    </row>
    <row r="1634" spans="1:17" x14ac:dyDescent="0.25">
      <c r="A1634" s="44" t="s">
        <v>3121</v>
      </c>
      <c r="B1634" s="44" t="s">
        <v>291</v>
      </c>
      <c r="C1634" s="44" t="s">
        <v>2674</v>
      </c>
      <c r="D1634" s="45">
        <v>28947.55</v>
      </c>
      <c r="E1634" s="45">
        <v>1470.73</v>
      </c>
      <c r="F1634" s="45"/>
      <c r="G1634" s="45">
        <v>0</v>
      </c>
      <c r="H1634" s="45"/>
      <c r="I1634" s="45"/>
      <c r="J1634" s="45">
        <v>30418.28</v>
      </c>
      <c r="K1634" s="45">
        <v>2724.97</v>
      </c>
      <c r="L1634" s="45">
        <v>0</v>
      </c>
      <c r="M1634" s="45"/>
      <c r="N1634" s="45">
        <v>2724.97</v>
      </c>
      <c r="O1634" s="45">
        <v>27693.31</v>
      </c>
      <c r="P1634" s="39"/>
      <c r="Q1634" s="39"/>
    </row>
    <row r="1635" spans="1:17" x14ac:dyDescent="0.25">
      <c r="A1635" s="37" t="s">
        <v>3122</v>
      </c>
      <c r="B1635" s="37" t="s">
        <v>291</v>
      </c>
      <c r="C1635" s="37" t="s">
        <v>2674</v>
      </c>
      <c r="D1635" s="38">
        <v>28947.55</v>
      </c>
      <c r="E1635" s="38">
        <v>1470.73</v>
      </c>
      <c r="F1635" s="38"/>
      <c r="G1635" s="38">
        <v>0</v>
      </c>
      <c r="H1635" s="38"/>
      <c r="I1635" s="38"/>
      <c r="J1635" s="38">
        <v>30418.28</v>
      </c>
      <c r="K1635" s="38">
        <v>2724.97</v>
      </c>
      <c r="L1635" s="38">
        <v>6222.7</v>
      </c>
      <c r="M1635" s="38"/>
      <c r="N1635" s="38">
        <v>8947.67</v>
      </c>
      <c r="O1635" s="38">
        <v>21470.61</v>
      </c>
      <c r="P1635" s="39"/>
      <c r="Q1635" s="39"/>
    </row>
    <row r="1636" spans="1:17" x14ac:dyDescent="0.25">
      <c r="A1636" s="44" t="s">
        <v>3123</v>
      </c>
      <c r="B1636" s="44" t="s">
        <v>326</v>
      </c>
      <c r="C1636" s="44" t="s">
        <v>2674</v>
      </c>
      <c r="D1636" s="45">
        <v>30471.11</v>
      </c>
      <c r="E1636" s="45">
        <v>2656.47</v>
      </c>
      <c r="F1636" s="45"/>
      <c r="G1636" s="45">
        <v>0</v>
      </c>
      <c r="H1636" s="45"/>
      <c r="I1636" s="45"/>
      <c r="J1636" s="45">
        <v>33127.58</v>
      </c>
      <c r="K1636" s="45">
        <v>3022.99</v>
      </c>
      <c r="L1636" s="45">
        <v>6885.8</v>
      </c>
      <c r="M1636" s="45"/>
      <c r="N1636" s="45">
        <v>9908.7900000000009</v>
      </c>
      <c r="O1636" s="45">
        <v>23218.79</v>
      </c>
      <c r="P1636" s="39"/>
      <c r="Q1636" s="39"/>
    </row>
    <row r="1637" spans="1:17" x14ac:dyDescent="0.25">
      <c r="A1637" s="37" t="s">
        <v>3124</v>
      </c>
      <c r="B1637" s="37" t="s">
        <v>291</v>
      </c>
      <c r="C1637" s="37" t="s">
        <v>2674</v>
      </c>
      <c r="D1637" s="38">
        <v>28947.55</v>
      </c>
      <c r="E1637" s="38">
        <v>1470.73</v>
      </c>
      <c r="F1637" s="38"/>
      <c r="G1637" s="38">
        <v>0</v>
      </c>
      <c r="H1637" s="38"/>
      <c r="I1637" s="38"/>
      <c r="J1637" s="38">
        <v>30418.28</v>
      </c>
      <c r="K1637" s="38">
        <v>2103.9299999999998</v>
      </c>
      <c r="L1637" s="38">
        <v>0</v>
      </c>
      <c r="M1637" s="38"/>
      <c r="N1637" s="38">
        <v>2103.9299999999998</v>
      </c>
      <c r="O1637" s="38">
        <v>28314.35</v>
      </c>
      <c r="P1637" s="39"/>
      <c r="Q1637" s="39"/>
    </row>
    <row r="1638" spans="1:17" x14ac:dyDescent="0.25">
      <c r="A1638" s="44" t="s">
        <v>3125</v>
      </c>
      <c r="B1638" s="44" t="s">
        <v>291</v>
      </c>
      <c r="C1638" s="44" t="s">
        <v>2674</v>
      </c>
      <c r="D1638" s="45">
        <v>28947.55</v>
      </c>
      <c r="E1638" s="45">
        <v>1470.73</v>
      </c>
      <c r="F1638" s="45"/>
      <c r="G1638" s="45">
        <v>0</v>
      </c>
      <c r="H1638" s="45"/>
      <c r="I1638" s="45"/>
      <c r="J1638" s="45">
        <v>30418.28</v>
      </c>
      <c r="K1638" s="45">
        <v>2724.97</v>
      </c>
      <c r="L1638" s="45">
        <v>6222.7</v>
      </c>
      <c r="M1638" s="45"/>
      <c r="N1638" s="45">
        <v>8947.67</v>
      </c>
      <c r="O1638" s="45">
        <v>21470.61</v>
      </c>
      <c r="P1638" s="39"/>
      <c r="Q1638" s="39"/>
    </row>
    <row r="1639" spans="1:17" x14ac:dyDescent="0.25">
      <c r="A1639" s="46" t="s">
        <v>1734</v>
      </c>
      <c r="B1639" s="46" t="s">
        <v>291</v>
      </c>
      <c r="C1639" s="46" t="s">
        <v>358</v>
      </c>
      <c r="D1639" s="47">
        <v>28947.55</v>
      </c>
      <c r="E1639" s="48">
        <v>0</v>
      </c>
      <c r="F1639" s="47">
        <v>0</v>
      </c>
      <c r="G1639" s="48">
        <v>14473.77</v>
      </c>
      <c r="H1639" s="48">
        <v>0</v>
      </c>
      <c r="I1639" s="48">
        <v>0</v>
      </c>
      <c r="J1639" s="48">
        <f>SUM(D1639:I1639)</f>
        <v>43421.32</v>
      </c>
      <c r="K1639" s="48">
        <v>4776.34</v>
      </c>
      <c r="L1639" s="48">
        <v>8385.07</v>
      </c>
      <c r="M1639" s="48">
        <v>0</v>
      </c>
      <c r="N1639" s="48">
        <f>SUM(K1639:M1639)</f>
        <v>13161.41</v>
      </c>
      <c r="O1639" s="48">
        <f>+J1639-N1639</f>
        <v>30259.91</v>
      </c>
      <c r="P1639" s="48"/>
      <c r="Q1639" s="49">
        <v>7889.18</v>
      </c>
    </row>
    <row r="1640" spans="1:17" x14ac:dyDescent="0.25">
      <c r="A1640" s="37" t="s">
        <v>3126</v>
      </c>
      <c r="B1640" s="37" t="s">
        <v>291</v>
      </c>
      <c r="C1640" s="37" t="s">
        <v>2674</v>
      </c>
      <c r="D1640" s="38">
        <v>28947.55</v>
      </c>
      <c r="E1640" s="38">
        <v>1470.73</v>
      </c>
      <c r="F1640" s="38"/>
      <c r="G1640" s="38">
        <v>0</v>
      </c>
      <c r="H1640" s="38"/>
      <c r="I1640" s="38"/>
      <c r="J1640" s="38">
        <v>30418.28</v>
      </c>
      <c r="K1640" s="38">
        <v>2724.97</v>
      </c>
      <c r="L1640" s="38">
        <v>4266.6499999999996</v>
      </c>
      <c r="M1640" s="38"/>
      <c r="N1640" s="38">
        <v>6991.62</v>
      </c>
      <c r="O1640" s="38">
        <v>23426.66</v>
      </c>
      <c r="P1640" s="39"/>
      <c r="Q1640" s="39"/>
    </row>
    <row r="1641" spans="1:17" x14ac:dyDescent="0.25">
      <c r="A1641" s="40" t="s">
        <v>1735</v>
      </c>
      <c r="B1641" s="40" t="s">
        <v>291</v>
      </c>
      <c r="C1641" s="40" t="s">
        <v>371</v>
      </c>
      <c r="D1641" s="41">
        <v>28947.55</v>
      </c>
      <c r="E1641" s="42">
        <v>0</v>
      </c>
      <c r="F1641" s="41">
        <v>0</v>
      </c>
      <c r="G1641" s="42">
        <v>0</v>
      </c>
      <c r="H1641" s="42">
        <v>0</v>
      </c>
      <c r="I1641" s="42">
        <v>0</v>
      </c>
      <c r="J1641" s="42">
        <f>SUM(D1641:I1641)</f>
        <v>28947.55</v>
      </c>
      <c r="K1641" s="42">
        <v>3184.23</v>
      </c>
      <c r="L1641" s="42">
        <v>6694.52</v>
      </c>
      <c r="M1641" s="42">
        <v>0</v>
      </c>
      <c r="N1641" s="42">
        <f>SUM(K1641:M1641)</f>
        <v>9878.75</v>
      </c>
      <c r="O1641" s="42">
        <f>+J1641-N1641</f>
        <v>19068.8</v>
      </c>
      <c r="P1641" s="42"/>
      <c r="Q1641" s="43">
        <v>1741.72</v>
      </c>
    </row>
    <row r="1642" spans="1:17" x14ac:dyDescent="0.25">
      <c r="A1642" s="44" t="s">
        <v>3127</v>
      </c>
      <c r="B1642" s="44" t="s">
        <v>326</v>
      </c>
      <c r="C1642" s="44" t="s">
        <v>1034</v>
      </c>
      <c r="D1642" s="45">
        <v>30471.11</v>
      </c>
      <c r="E1642" s="45">
        <v>2508.19</v>
      </c>
      <c r="F1642" s="45"/>
      <c r="G1642" s="45">
        <v>16489.650000000001</v>
      </c>
      <c r="H1642" s="45"/>
      <c r="I1642" s="45"/>
      <c r="J1642" s="45">
        <v>49468.95</v>
      </c>
      <c r="K1642" s="45">
        <v>4199.5</v>
      </c>
      <c r="L1642" s="45">
        <v>6849.51</v>
      </c>
      <c r="M1642" s="45"/>
      <c r="N1642" s="45">
        <v>11049.01</v>
      </c>
      <c r="O1642" s="45">
        <v>38419.94</v>
      </c>
      <c r="P1642" s="39"/>
      <c r="Q1642" s="39"/>
    </row>
    <row r="1643" spans="1:17" x14ac:dyDescent="0.25">
      <c r="A1643" s="37" t="s">
        <v>3128</v>
      </c>
      <c r="B1643" s="37" t="s">
        <v>291</v>
      </c>
      <c r="C1643" s="37" t="s">
        <v>2715</v>
      </c>
      <c r="D1643" s="38">
        <v>28947.55</v>
      </c>
      <c r="E1643" s="38">
        <v>2550.5</v>
      </c>
      <c r="F1643" s="38"/>
      <c r="G1643" s="38">
        <v>0</v>
      </c>
      <c r="H1643" s="38"/>
      <c r="I1643" s="38"/>
      <c r="J1643" s="38">
        <v>31498.05</v>
      </c>
      <c r="K1643" s="38">
        <v>2843.74</v>
      </c>
      <c r="L1643" s="38">
        <v>6958.43</v>
      </c>
      <c r="M1643" s="38"/>
      <c r="N1643" s="38">
        <v>9802.17</v>
      </c>
      <c r="O1643" s="38">
        <v>21695.88</v>
      </c>
      <c r="P1643" s="39"/>
      <c r="Q1643" s="39"/>
    </row>
    <row r="1644" spans="1:17" x14ac:dyDescent="0.25">
      <c r="A1644" s="46" t="s">
        <v>1736</v>
      </c>
      <c r="B1644" s="46" t="s">
        <v>291</v>
      </c>
      <c r="C1644" s="46" t="s">
        <v>1217</v>
      </c>
      <c r="D1644" s="47">
        <v>28947.55</v>
      </c>
      <c r="E1644" s="48">
        <v>1470.73</v>
      </c>
      <c r="F1644" s="47">
        <v>0</v>
      </c>
      <c r="G1644" s="48">
        <v>0</v>
      </c>
      <c r="H1644" s="48">
        <v>0</v>
      </c>
      <c r="I1644" s="48">
        <v>3346.01</v>
      </c>
      <c r="J1644" s="48">
        <f>SUM(D1644:I1644)</f>
        <v>33764.29</v>
      </c>
      <c r="K1644" s="48">
        <v>3346.01</v>
      </c>
      <c r="L1644" s="48">
        <v>5958.28</v>
      </c>
      <c r="M1644" s="48">
        <v>0</v>
      </c>
      <c r="N1644" s="48">
        <f>SUM(K1644:M1644)</f>
        <v>9304.2900000000009</v>
      </c>
      <c r="O1644" s="48">
        <f>+J1644-N1644</f>
        <v>24460</v>
      </c>
      <c r="P1644" s="48"/>
      <c r="Q1644" s="49">
        <v>0</v>
      </c>
    </row>
    <row r="1645" spans="1:17" x14ac:dyDescent="0.25">
      <c r="A1645" s="44" t="s">
        <v>3129</v>
      </c>
      <c r="B1645" s="44" t="s">
        <v>326</v>
      </c>
      <c r="C1645" s="44" t="s">
        <v>2674</v>
      </c>
      <c r="D1645" s="45">
        <v>30471.11</v>
      </c>
      <c r="E1645" s="45">
        <v>2786.75</v>
      </c>
      <c r="F1645" s="45"/>
      <c r="G1645" s="45">
        <v>0</v>
      </c>
      <c r="H1645" s="45"/>
      <c r="I1645" s="45"/>
      <c r="J1645" s="45">
        <v>33257.86</v>
      </c>
      <c r="K1645" s="45">
        <v>3037.32</v>
      </c>
      <c r="L1645" s="45">
        <v>6865.55</v>
      </c>
      <c r="M1645" s="45"/>
      <c r="N1645" s="45">
        <v>9902.8700000000008</v>
      </c>
      <c r="O1645" s="45">
        <v>23354.99</v>
      </c>
      <c r="P1645" s="39"/>
      <c r="Q1645" s="39"/>
    </row>
    <row r="1646" spans="1:17" x14ac:dyDescent="0.25">
      <c r="A1646" s="37" t="s">
        <v>3130</v>
      </c>
      <c r="B1646" s="37" t="s">
        <v>291</v>
      </c>
      <c r="C1646" s="37" t="s">
        <v>310</v>
      </c>
      <c r="D1646" s="38">
        <v>28947.55</v>
      </c>
      <c r="E1646" s="38">
        <v>1470.73</v>
      </c>
      <c r="F1646" s="38"/>
      <c r="G1646" s="38">
        <v>0</v>
      </c>
      <c r="H1646" s="38"/>
      <c r="I1646" s="38"/>
      <c r="J1646" s="38">
        <v>30418.28</v>
      </c>
      <c r="K1646" s="38">
        <v>2724.97</v>
      </c>
      <c r="L1646" s="38">
        <v>6694.16</v>
      </c>
      <c r="M1646" s="38"/>
      <c r="N1646" s="38">
        <v>9419.1299999999992</v>
      </c>
      <c r="O1646" s="38">
        <v>20999.15</v>
      </c>
      <c r="P1646" s="39"/>
      <c r="Q1646" s="39"/>
    </row>
    <row r="1647" spans="1:17" x14ac:dyDescent="0.25">
      <c r="A1647" s="40" t="s">
        <v>1737</v>
      </c>
      <c r="B1647" s="40" t="s">
        <v>329</v>
      </c>
      <c r="C1647" s="40" t="s">
        <v>1738</v>
      </c>
      <c r="D1647" s="41">
        <v>26125.919999999998</v>
      </c>
      <c r="E1647" s="42">
        <v>0</v>
      </c>
      <c r="F1647" s="41">
        <v>0</v>
      </c>
      <c r="G1647" s="42">
        <v>0</v>
      </c>
      <c r="H1647" s="42">
        <v>0</v>
      </c>
      <c r="I1647" s="42">
        <v>0</v>
      </c>
      <c r="J1647" s="42">
        <f>SUM(D1647:I1647)</f>
        <v>26125.919999999998</v>
      </c>
      <c r="K1647" s="42">
        <v>3413.78</v>
      </c>
      <c r="L1647" s="42">
        <v>5764.44</v>
      </c>
      <c r="M1647" s="42">
        <v>0</v>
      </c>
      <c r="N1647" s="42">
        <f>SUM(K1647:M1647)</f>
        <v>9178.2199999999993</v>
      </c>
      <c r="O1647" s="42">
        <f>+J1647-N1647</f>
        <v>16947.699999999997</v>
      </c>
      <c r="P1647" s="42"/>
      <c r="Q1647" s="43">
        <v>870.86</v>
      </c>
    </row>
    <row r="1648" spans="1:17" x14ac:dyDescent="0.25">
      <c r="A1648" s="44" t="s">
        <v>3131</v>
      </c>
      <c r="B1648" s="44" t="s">
        <v>326</v>
      </c>
      <c r="C1648" s="44" t="s">
        <v>332</v>
      </c>
      <c r="D1648" s="45">
        <v>30471.11</v>
      </c>
      <c r="E1648" s="45">
        <v>2623.57</v>
      </c>
      <c r="F1648" s="45"/>
      <c r="G1648" s="45">
        <v>0</v>
      </c>
      <c r="H1648" s="45"/>
      <c r="I1648" s="45"/>
      <c r="J1648" s="45">
        <v>33094.68</v>
      </c>
      <c r="K1648" s="45">
        <v>3019.37</v>
      </c>
      <c r="L1648" s="45">
        <v>7349.21</v>
      </c>
      <c r="M1648" s="45"/>
      <c r="N1648" s="45">
        <v>10368.58</v>
      </c>
      <c r="O1648" s="45">
        <v>22726.1</v>
      </c>
      <c r="P1648" s="39"/>
      <c r="Q1648" s="39"/>
    </row>
    <row r="1649" spans="1:17" x14ac:dyDescent="0.25">
      <c r="A1649" s="46" t="s">
        <v>1739</v>
      </c>
      <c r="B1649" s="46" t="s">
        <v>326</v>
      </c>
      <c r="C1649" s="46" t="s">
        <v>335</v>
      </c>
      <c r="D1649" s="47">
        <v>30471.11</v>
      </c>
      <c r="E1649" s="48">
        <v>1445.79</v>
      </c>
      <c r="F1649" s="47">
        <v>1335.15</v>
      </c>
      <c r="G1649" s="48">
        <v>0</v>
      </c>
      <c r="H1649" s="48">
        <v>0</v>
      </c>
      <c r="I1649" s="48">
        <v>3657.72</v>
      </c>
      <c r="J1649" s="48">
        <f>SUM(D1649:I1649)</f>
        <v>36909.770000000004</v>
      </c>
      <c r="K1649" s="48">
        <v>3657.72</v>
      </c>
      <c r="L1649" s="48">
        <v>7216.94</v>
      </c>
      <c r="M1649" s="48">
        <v>0</v>
      </c>
      <c r="N1649" s="48">
        <f>SUM(K1649:M1649)</f>
        <v>10874.66</v>
      </c>
      <c r="O1649" s="48">
        <f>+J1649-N1649</f>
        <v>26035.110000000004</v>
      </c>
      <c r="P1649" s="48"/>
      <c r="Q1649" s="49">
        <v>0</v>
      </c>
    </row>
    <row r="1650" spans="1:17" x14ac:dyDescent="0.25">
      <c r="A1650" s="40" t="s">
        <v>1740</v>
      </c>
      <c r="B1650" s="40" t="s">
        <v>291</v>
      </c>
      <c r="C1650" s="40" t="s">
        <v>358</v>
      </c>
      <c r="D1650" s="42">
        <v>28947.55</v>
      </c>
      <c r="E1650" s="42">
        <v>0</v>
      </c>
      <c r="F1650" s="41">
        <v>0</v>
      </c>
      <c r="G1650" s="42">
        <v>0</v>
      </c>
      <c r="H1650" s="42">
        <v>0</v>
      </c>
      <c r="I1650" s="42">
        <v>0</v>
      </c>
      <c r="J1650" s="42">
        <f>SUM(D1650:I1650)</f>
        <v>28947.55</v>
      </c>
      <c r="K1650" s="42">
        <v>3838.65</v>
      </c>
      <c r="L1650" s="42">
        <v>7201.18</v>
      </c>
      <c r="M1650" s="42">
        <v>0</v>
      </c>
      <c r="N1650" s="42">
        <f>SUM(K1650:M1650)</f>
        <v>11039.83</v>
      </c>
      <c r="O1650" s="42">
        <f>+J1650-N1650</f>
        <v>17907.72</v>
      </c>
      <c r="P1650" s="42"/>
      <c r="Q1650" s="43">
        <v>3773.7</v>
      </c>
    </row>
    <row r="1651" spans="1:17" x14ac:dyDescent="0.25">
      <c r="A1651" s="46" t="s">
        <v>1741</v>
      </c>
      <c r="B1651" s="46" t="s">
        <v>291</v>
      </c>
      <c r="C1651" s="46" t="s">
        <v>294</v>
      </c>
      <c r="D1651" s="47">
        <v>28947.55</v>
      </c>
      <c r="E1651" s="48">
        <v>0</v>
      </c>
      <c r="F1651" s="47">
        <v>1523.56</v>
      </c>
      <c r="G1651" s="48">
        <v>0</v>
      </c>
      <c r="H1651" s="48">
        <v>0</v>
      </c>
      <c r="I1651" s="48">
        <v>0</v>
      </c>
      <c r="J1651" s="48">
        <f>SUM(D1651:I1651)</f>
        <v>30471.11</v>
      </c>
      <c r="K1651" s="48">
        <v>3184.23</v>
      </c>
      <c r="L1651" s="48">
        <v>6582.39</v>
      </c>
      <c r="M1651" s="48">
        <v>0</v>
      </c>
      <c r="N1651" s="48">
        <f>SUM(K1651:M1651)</f>
        <v>9766.6200000000008</v>
      </c>
      <c r="O1651" s="48">
        <f>+J1651-N1651</f>
        <v>20704.489999999998</v>
      </c>
      <c r="P1651" s="48"/>
      <c r="Q1651" s="49">
        <v>0</v>
      </c>
    </row>
    <row r="1652" spans="1:17" x14ac:dyDescent="0.25">
      <c r="A1652" s="37" t="s">
        <v>3132</v>
      </c>
      <c r="B1652" s="37" t="s">
        <v>326</v>
      </c>
      <c r="C1652" s="37" t="s">
        <v>327</v>
      </c>
      <c r="D1652" s="38">
        <v>30471.11</v>
      </c>
      <c r="E1652" s="38">
        <v>2508.19</v>
      </c>
      <c r="F1652" s="38"/>
      <c r="G1652" s="38">
        <v>0</v>
      </c>
      <c r="H1652" s="38"/>
      <c r="I1652" s="38"/>
      <c r="J1652" s="38">
        <v>32979.300000000003</v>
      </c>
      <c r="K1652" s="38">
        <v>3666.26</v>
      </c>
      <c r="L1652" s="38">
        <v>6797.37</v>
      </c>
      <c r="M1652" s="38"/>
      <c r="N1652" s="38">
        <v>10463.629999999999</v>
      </c>
      <c r="O1652" s="38">
        <v>22515.67</v>
      </c>
      <c r="P1652" s="39"/>
      <c r="Q1652" s="39"/>
    </row>
    <row r="1653" spans="1:17" x14ac:dyDescent="0.25">
      <c r="A1653" s="40" t="s">
        <v>1742</v>
      </c>
      <c r="B1653" s="40" t="s">
        <v>291</v>
      </c>
      <c r="C1653" s="40" t="s">
        <v>1743</v>
      </c>
      <c r="D1653" s="41">
        <v>28947.55</v>
      </c>
      <c r="E1653" s="42">
        <v>0</v>
      </c>
      <c r="F1653" s="41">
        <v>0</v>
      </c>
      <c r="G1653" s="42">
        <v>0</v>
      </c>
      <c r="H1653" s="42">
        <v>0</v>
      </c>
      <c r="I1653" s="42">
        <v>0</v>
      </c>
      <c r="J1653" s="42">
        <f>SUM(D1653:I1653)</f>
        <v>28947.55</v>
      </c>
      <c r="K1653" s="42">
        <v>3184.23</v>
      </c>
      <c r="L1653" s="42">
        <v>7539.8</v>
      </c>
      <c r="M1653" s="42">
        <v>0</v>
      </c>
      <c r="N1653" s="42">
        <f>SUM(K1653:M1653)</f>
        <v>10724.03</v>
      </c>
      <c r="O1653" s="42">
        <f>+J1653-N1653</f>
        <v>18223.519999999997</v>
      </c>
      <c r="P1653" s="42"/>
      <c r="Q1653" s="43">
        <v>4815.45</v>
      </c>
    </row>
    <row r="1654" spans="1:17" x14ac:dyDescent="0.25">
      <c r="A1654" s="44" t="s">
        <v>3133</v>
      </c>
      <c r="B1654" s="44" t="s">
        <v>300</v>
      </c>
      <c r="C1654" s="44" t="s">
        <v>2674</v>
      </c>
      <c r="D1654" s="45">
        <v>27500.17</v>
      </c>
      <c r="E1654" s="45">
        <v>0</v>
      </c>
      <c r="F1654" s="45"/>
      <c r="G1654" s="45">
        <v>0</v>
      </c>
      <c r="H1654" s="45"/>
      <c r="I1654" s="45"/>
      <c r="J1654" s="45">
        <v>27500.17</v>
      </c>
      <c r="K1654" s="45">
        <v>2403.98</v>
      </c>
      <c r="L1654" s="45">
        <v>5508.49</v>
      </c>
      <c r="M1654" s="45"/>
      <c r="N1654" s="45">
        <v>7912.47</v>
      </c>
      <c r="O1654" s="45">
        <v>19587.7</v>
      </c>
      <c r="P1654" s="39"/>
      <c r="Q1654" s="39"/>
    </row>
    <row r="1655" spans="1:17" x14ac:dyDescent="0.25">
      <c r="A1655" s="46" t="s">
        <v>1744</v>
      </c>
      <c r="B1655" s="46" t="s">
        <v>291</v>
      </c>
      <c r="C1655" s="46" t="s">
        <v>294</v>
      </c>
      <c r="D1655" s="47">
        <v>28947.55</v>
      </c>
      <c r="E1655" s="48">
        <v>0</v>
      </c>
      <c r="F1655" s="47">
        <v>1335.15</v>
      </c>
      <c r="G1655" s="48">
        <v>0</v>
      </c>
      <c r="H1655" s="48">
        <v>0</v>
      </c>
      <c r="I1655" s="48">
        <v>0</v>
      </c>
      <c r="J1655" s="48">
        <f>SUM(D1655:I1655)</f>
        <v>30282.7</v>
      </c>
      <c r="K1655" s="48">
        <v>3331.09</v>
      </c>
      <c r="L1655" s="48">
        <v>6542.33</v>
      </c>
      <c r="M1655" s="48">
        <v>0</v>
      </c>
      <c r="N1655" s="48">
        <f>SUM(K1655:M1655)</f>
        <v>9873.42</v>
      </c>
      <c r="O1655" s="48">
        <f>+J1655-N1655</f>
        <v>20409.28</v>
      </c>
      <c r="P1655" s="48"/>
      <c r="Q1655" s="49">
        <v>0</v>
      </c>
    </row>
    <row r="1656" spans="1:17" x14ac:dyDescent="0.25">
      <c r="A1656" s="40" t="s">
        <v>1745</v>
      </c>
      <c r="B1656" s="40" t="s">
        <v>300</v>
      </c>
      <c r="C1656" s="40" t="s">
        <v>441</v>
      </c>
      <c r="D1656" s="41">
        <v>27500.17</v>
      </c>
      <c r="E1656" s="42">
        <v>0</v>
      </c>
      <c r="F1656" s="41">
        <v>1447.38</v>
      </c>
      <c r="G1656" s="42">
        <v>14473.77</v>
      </c>
      <c r="H1656" s="42">
        <v>0</v>
      </c>
      <c r="I1656" s="42">
        <v>0</v>
      </c>
      <c r="J1656" s="42">
        <f>SUM(D1656:I1656)</f>
        <v>43421.32</v>
      </c>
      <c r="K1656" s="42">
        <v>4617.12</v>
      </c>
      <c r="L1656" s="42">
        <v>6259.33</v>
      </c>
      <c r="M1656" s="42">
        <v>0</v>
      </c>
      <c r="N1656" s="42">
        <f>SUM(K1656:M1656)</f>
        <v>10876.45</v>
      </c>
      <c r="O1656" s="42">
        <f>+J1656-N1656</f>
        <v>32544.87</v>
      </c>
      <c r="P1656" s="42"/>
      <c r="Q1656" s="43">
        <v>0</v>
      </c>
    </row>
    <row r="1657" spans="1:17" x14ac:dyDescent="0.25">
      <c r="A1657" s="46" t="s">
        <v>1746</v>
      </c>
      <c r="B1657" s="46" t="s">
        <v>291</v>
      </c>
      <c r="C1657" s="46" t="s">
        <v>466</v>
      </c>
      <c r="D1657" s="47">
        <v>28947.55</v>
      </c>
      <c r="E1657" s="48">
        <v>0</v>
      </c>
      <c r="F1657" s="47">
        <v>0</v>
      </c>
      <c r="G1657" s="48">
        <v>0</v>
      </c>
      <c r="H1657" s="48">
        <v>0</v>
      </c>
      <c r="I1657" s="48">
        <v>0</v>
      </c>
      <c r="J1657" s="48">
        <f>SUM(D1657:I1657)</f>
        <v>28947.55</v>
      </c>
      <c r="K1657" s="48">
        <v>3184.23</v>
      </c>
      <c r="L1657" s="48">
        <v>6163.41</v>
      </c>
      <c r="M1657" s="48">
        <v>0</v>
      </c>
      <c r="N1657" s="48">
        <f>SUM(K1657:M1657)</f>
        <v>9347.64</v>
      </c>
      <c r="O1657" s="48">
        <f>+J1657-N1657</f>
        <v>19599.91</v>
      </c>
      <c r="P1657" s="48"/>
      <c r="Q1657" s="49">
        <v>0</v>
      </c>
    </row>
    <row r="1658" spans="1:17" x14ac:dyDescent="0.25">
      <c r="A1658" s="40" t="s">
        <v>1747</v>
      </c>
      <c r="B1658" s="40" t="s">
        <v>300</v>
      </c>
      <c r="C1658" s="40" t="s">
        <v>350</v>
      </c>
      <c r="D1658" s="41">
        <v>27500.17</v>
      </c>
      <c r="E1658" s="42">
        <v>0</v>
      </c>
      <c r="F1658" s="41">
        <v>0</v>
      </c>
      <c r="G1658" s="42">
        <v>0</v>
      </c>
      <c r="H1658" s="42">
        <v>0</v>
      </c>
      <c r="I1658" s="42">
        <v>0</v>
      </c>
      <c r="J1658" s="42">
        <f>SUM(D1658:I1658)</f>
        <v>27500.17</v>
      </c>
      <c r="K1658" s="42">
        <v>3025.01</v>
      </c>
      <c r="L1658" s="42">
        <v>6357.87</v>
      </c>
      <c r="M1658" s="42">
        <v>0</v>
      </c>
      <c r="N1658" s="42">
        <f>SUM(K1658:M1658)</f>
        <v>9382.880000000001</v>
      </c>
      <c r="O1658" s="42">
        <f>+J1658-N1658</f>
        <v>18117.289999999997</v>
      </c>
      <c r="P1658" s="42"/>
      <c r="Q1658" s="43">
        <v>5805.68</v>
      </c>
    </row>
    <row r="1659" spans="1:17" x14ac:dyDescent="0.25">
      <c r="A1659" s="46" t="s">
        <v>1748</v>
      </c>
      <c r="B1659" s="46" t="s">
        <v>326</v>
      </c>
      <c r="C1659" s="46" t="s">
        <v>332</v>
      </c>
      <c r="D1659" s="47">
        <v>30471.11</v>
      </c>
      <c r="E1659" s="48">
        <v>0</v>
      </c>
      <c r="F1659" s="47">
        <v>534.05999999999995</v>
      </c>
      <c r="G1659" s="48">
        <v>15502.58</v>
      </c>
      <c r="H1659" s="48">
        <v>0</v>
      </c>
      <c r="I1659" s="48">
        <v>0</v>
      </c>
      <c r="J1659" s="48">
        <f>SUM(D1659:I1659)</f>
        <v>46507.75</v>
      </c>
      <c r="K1659" s="48">
        <v>5115.84</v>
      </c>
      <c r="L1659" s="48">
        <v>6719.15</v>
      </c>
      <c r="M1659" s="48">
        <v>0</v>
      </c>
      <c r="N1659" s="48">
        <f>SUM(K1659:M1659)</f>
        <v>11834.99</v>
      </c>
      <c r="O1659" s="48">
        <f>+J1659-N1659</f>
        <v>34672.76</v>
      </c>
      <c r="P1659" s="48"/>
      <c r="Q1659" s="49">
        <v>0</v>
      </c>
    </row>
    <row r="1660" spans="1:17" x14ac:dyDescent="0.25">
      <c r="A1660" s="40" t="s">
        <v>1749</v>
      </c>
      <c r="B1660" s="40" t="s">
        <v>291</v>
      </c>
      <c r="C1660" s="40" t="s">
        <v>562</v>
      </c>
      <c r="D1660" s="42">
        <v>28947.55</v>
      </c>
      <c r="E1660" s="42">
        <v>2335.2199999999998</v>
      </c>
      <c r="F1660" s="41">
        <v>0</v>
      </c>
      <c r="G1660" s="42">
        <v>0</v>
      </c>
      <c r="H1660" s="42">
        <v>0</v>
      </c>
      <c r="I1660" s="42">
        <v>3441.1</v>
      </c>
      <c r="J1660" s="42">
        <f>SUM(D1660:I1660)</f>
        <v>34723.870000000003</v>
      </c>
      <c r="K1660" s="42">
        <v>3441.1</v>
      </c>
      <c r="L1660" s="42">
        <v>6787.09</v>
      </c>
      <c r="M1660" s="42">
        <v>0</v>
      </c>
      <c r="N1660" s="42">
        <f>SUM(K1660:M1660)</f>
        <v>10228.19</v>
      </c>
      <c r="O1660" s="42">
        <f>+J1660-N1660</f>
        <v>24495.68</v>
      </c>
      <c r="P1660" s="42"/>
      <c r="Q1660" s="43">
        <v>0</v>
      </c>
    </row>
    <row r="1661" spans="1:17" x14ac:dyDescent="0.25">
      <c r="A1661" s="37" t="s">
        <v>3134</v>
      </c>
      <c r="B1661" s="37" t="s">
        <v>291</v>
      </c>
      <c r="C1661" s="37" t="s">
        <v>383</v>
      </c>
      <c r="D1661" s="38">
        <v>28947.55</v>
      </c>
      <c r="E1661" s="38">
        <v>2335.2199999999998</v>
      </c>
      <c r="F1661" s="38"/>
      <c r="G1661" s="38">
        <v>0</v>
      </c>
      <c r="H1661" s="38"/>
      <c r="I1661" s="38"/>
      <c r="J1661" s="38">
        <v>31282.77</v>
      </c>
      <c r="K1661" s="38">
        <v>2820.06</v>
      </c>
      <c r="L1661" s="38">
        <v>6434.29</v>
      </c>
      <c r="M1661" s="38"/>
      <c r="N1661" s="38">
        <v>9254.35</v>
      </c>
      <c r="O1661" s="38">
        <v>22028.42</v>
      </c>
      <c r="P1661" s="39"/>
      <c r="Q1661" s="39"/>
    </row>
    <row r="1662" spans="1:17" x14ac:dyDescent="0.25">
      <c r="A1662" s="44" t="s">
        <v>3135</v>
      </c>
      <c r="B1662" s="44" t="s">
        <v>291</v>
      </c>
      <c r="C1662" s="44" t="s">
        <v>2674</v>
      </c>
      <c r="D1662" s="45">
        <v>28947.55</v>
      </c>
      <c r="E1662" s="45">
        <v>1470.73</v>
      </c>
      <c r="F1662" s="45"/>
      <c r="G1662" s="45">
        <v>0</v>
      </c>
      <c r="H1662" s="45"/>
      <c r="I1662" s="45"/>
      <c r="J1662" s="45">
        <v>30418.28</v>
      </c>
      <c r="K1662" s="45">
        <v>2724.97</v>
      </c>
      <c r="L1662" s="45">
        <v>6170.56</v>
      </c>
      <c r="M1662" s="45"/>
      <c r="N1662" s="45">
        <v>8895.5300000000007</v>
      </c>
      <c r="O1662" s="45">
        <v>21522.75</v>
      </c>
      <c r="P1662" s="39"/>
      <c r="Q1662" s="39"/>
    </row>
    <row r="1663" spans="1:17" x14ac:dyDescent="0.25">
      <c r="A1663" s="37" t="s">
        <v>3136</v>
      </c>
      <c r="B1663" s="37" t="s">
        <v>326</v>
      </c>
      <c r="C1663" s="37" t="s">
        <v>2674</v>
      </c>
      <c r="D1663" s="38">
        <v>30471.11</v>
      </c>
      <c r="E1663" s="38">
        <v>2508.19</v>
      </c>
      <c r="F1663" s="38"/>
      <c r="G1663" s="38">
        <v>0</v>
      </c>
      <c r="H1663" s="38"/>
      <c r="I1663" s="38"/>
      <c r="J1663" s="38">
        <v>32979.300000000003</v>
      </c>
      <c r="K1663" s="38">
        <v>3006.68</v>
      </c>
      <c r="L1663" s="38">
        <v>6927.68</v>
      </c>
      <c r="M1663" s="38"/>
      <c r="N1663" s="38">
        <v>9934.36</v>
      </c>
      <c r="O1663" s="38">
        <v>23044.94</v>
      </c>
      <c r="P1663" s="39"/>
      <c r="Q1663" s="39"/>
    </row>
    <row r="1664" spans="1:17" x14ac:dyDescent="0.25">
      <c r="A1664" s="46" t="s">
        <v>1750</v>
      </c>
      <c r="B1664" s="46" t="s">
        <v>326</v>
      </c>
      <c r="C1664" s="46" t="s">
        <v>332</v>
      </c>
      <c r="D1664" s="48">
        <v>30471.11</v>
      </c>
      <c r="E1664" s="48">
        <v>0</v>
      </c>
      <c r="F1664" s="47">
        <v>0</v>
      </c>
      <c r="G1664" s="48">
        <v>0</v>
      </c>
      <c r="H1664" s="48">
        <v>0</v>
      </c>
      <c r="I1664" s="48">
        <v>0</v>
      </c>
      <c r="J1664" s="48">
        <f>SUM(D1664:I1664)</f>
        <v>30471.11</v>
      </c>
      <c r="K1664" s="48">
        <v>3351.82</v>
      </c>
      <c r="L1664" s="48">
        <v>6588.44</v>
      </c>
      <c r="M1664" s="48">
        <v>0</v>
      </c>
      <c r="N1664" s="48">
        <f>SUM(K1664:M1664)</f>
        <v>9940.26</v>
      </c>
      <c r="O1664" s="48">
        <f>+J1664-N1664</f>
        <v>20530.849999999999</v>
      </c>
      <c r="P1664" s="48"/>
      <c r="Q1664" s="49">
        <v>0</v>
      </c>
    </row>
    <row r="1665" spans="1:17" x14ac:dyDescent="0.25">
      <c r="A1665" s="40" t="s">
        <v>1751</v>
      </c>
      <c r="B1665" s="40" t="s">
        <v>291</v>
      </c>
      <c r="C1665" s="40" t="s">
        <v>808</v>
      </c>
      <c r="D1665" s="41">
        <v>28947.55</v>
      </c>
      <c r="E1665" s="42">
        <v>0</v>
      </c>
      <c r="F1665" s="41">
        <v>0</v>
      </c>
      <c r="G1665" s="42">
        <v>0</v>
      </c>
      <c r="H1665" s="42">
        <v>0</v>
      </c>
      <c r="I1665" s="42">
        <v>0</v>
      </c>
      <c r="J1665" s="42">
        <f>SUM(D1665:I1665)</f>
        <v>28947.55</v>
      </c>
      <c r="K1665" s="42">
        <v>3184.23</v>
      </c>
      <c r="L1665" s="42">
        <v>6934.01</v>
      </c>
      <c r="M1665" s="42">
        <v>0</v>
      </c>
      <c r="N1665" s="42">
        <f>SUM(K1665:M1665)</f>
        <v>10118.24</v>
      </c>
      <c r="O1665" s="42">
        <f>+J1665-N1665</f>
        <v>18829.309999999998</v>
      </c>
      <c r="P1665" s="42"/>
      <c r="Q1665" s="43">
        <v>2612.58</v>
      </c>
    </row>
    <row r="1666" spans="1:17" x14ac:dyDescent="0.25">
      <c r="A1666" s="46" t="s">
        <v>1752</v>
      </c>
      <c r="B1666" s="46" t="s">
        <v>291</v>
      </c>
      <c r="C1666" s="46" t="s">
        <v>294</v>
      </c>
      <c r="D1666" s="47">
        <v>28947.55</v>
      </c>
      <c r="E1666" s="48">
        <v>0</v>
      </c>
      <c r="F1666" s="47">
        <v>1506.96</v>
      </c>
      <c r="G1666" s="48">
        <v>0</v>
      </c>
      <c r="H1666" s="48">
        <v>0</v>
      </c>
      <c r="I1666" s="48">
        <v>0</v>
      </c>
      <c r="J1666" s="48">
        <f>SUM(D1666:I1666)</f>
        <v>30454.51</v>
      </c>
      <c r="K1666" s="48">
        <v>3349.99</v>
      </c>
      <c r="L1666" s="48">
        <v>7494.21</v>
      </c>
      <c r="M1666" s="48">
        <v>0</v>
      </c>
      <c r="N1666" s="48">
        <f>SUM(K1666:M1666)</f>
        <v>10844.2</v>
      </c>
      <c r="O1666" s="48">
        <f>+J1666-N1666</f>
        <v>19610.309999999998</v>
      </c>
      <c r="P1666" s="48"/>
      <c r="Q1666" s="49">
        <v>3308.49</v>
      </c>
    </row>
    <row r="1667" spans="1:17" x14ac:dyDescent="0.25">
      <c r="A1667" s="40" t="s">
        <v>1753</v>
      </c>
      <c r="B1667" s="40" t="s">
        <v>291</v>
      </c>
      <c r="C1667" s="40" t="s">
        <v>388</v>
      </c>
      <c r="D1667" s="41">
        <v>28947.55</v>
      </c>
      <c r="E1667" s="42">
        <v>606.26</v>
      </c>
      <c r="F1667" s="41">
        <v>0</v>
      </c>
      <c r="G1667" s="42">
        <v>0</v>
      </c>
      <c r="H1667" s="42">
        <v>0</v>
      </c>
      <c r="I1667" s="42">
        <v>3250.91</v>
      </c>
      <c r="J1667" s="42">
        <f>SUM(D1667:I1667)</f>
        <v>32804.720000000001</v>
      </c>
      <c r="K1667" s="42">
        <v>3250.91</v>
      </c>
      <c r="L1667" s="42">
        <v>6763.06</v>
      </c>
      <c r="M1667" s="42">
        <v>0</v>
      </c>
      <c r="N1667" s="42">
        <f>SUM(K1667:M1667)</f>
        <v>10013.970000000001</v>
      </c>
      <c r="O1667" s="42">
        <f>+J1667-N1667</f>
        <v>22790.75</v>
      </c>
      <c r="P1667" s="42"/>
      <c r="Q1667" s="43">
        <v>1451.38</v>
      </c>
    </row>
    <row r="1668" spans="1:17" x14ac:dyDescent="0.25">
      <c r="A1668" s="44" t="s">
        <v>3137</v>
      </c>
      <c r="B1668" s="44" t="s">
        <v>326</v>
      </c>
      <c r="C1668" s="44" t="s">
        <v>294</v>
      </c>
      <c r="D1668" s="45">
        <v>30471.11</v>
      </c>
      <c r="E1668" s="45">
        <v>2609.2199999999998</v>
      </c>
      <c r="F1668" s="45"/>
      <c r="G1668" s="45">
        <v>0</v>
      </c>
      <c r="H1668" s="45"/>
      <c r="I1668" s="45"/>
      <c r="J1668" s="45">
        <v>33080.33</v>
      </c>
      <c r="K1668" s="45">
        <v>3017.79</v>
      </c>
      <c r="L1668" s="45">
        <v>6822.1</v>
      </c>
      <c r="M1668" s="45"/>
      <c r="N1668" s="45">
        <v>9839.89</v>
      </c>
      <c r="O1668" s="45">
        <v>23240.44</v>
      </c>
      <c r="P1668" s="39"/>
      <c r="Q1668" s="39"/>
    </row>
    <row r="1669" spans="1:17" x14ac:dyDescent="0.25">
      <c r="A1669" s="37" t="s">
        <v>3138</v>
      </c>
      <c r="B1669" s="37" t="s">
        <v>291</v>
      </c>
      <c r="C1669" s="37" t="s">
        <v>1593</v>
      </c>
      <c r="D1669" s="38">
        <v>28947.55</v>
      </c>
      <c r="E1669" s="38">
        <v>1470.73</v>
      </c>
      <c r="F1669" s="38"/>
      <c r="G1669" s="38">
        <v>0</v>
      </c>
      <c r="H1669" s="38"/>
      <c r="I1669" s="38"/>
      <c r="J1669" s="38">
        <v>30418.28</v>
      </c>
      <c r="K1669" s="38">
        <v>2712.29</v>
      </c>
      <c r="L1669" s="38">
        <v>0</v>
      </c>
      <c r="M1669" s="38"/>
      <c r="N1669" s="38">
        <v>2712.29</v>
      </c>
      <c r="O1669" s="38">
        <v>27705.99</v>
      </c>
      <c r="P1669" s="39"/>
      <c r="Q1669" s="39"/>
    </row>
    <row r="1670" spans="1:17" x14ac:dyDescent="0.25">
      <c r="A1670" s="46" t="s">
        <v>1754</v>
      </c>
      <c r="B1670" s="46" t="s">
        <v>291</v>
      </c>
      <c r="C1670" s="46" t="s">
        <v>405</v>
      </c>
      <c r="D1670" s="47">
        <v>28947.55</v>
      </c>
      <c r="E1670" s="48">
        <v>0</v>
      </c>
      <c r="F1670" s="47">
        <v>1335.15</v>
      </c>
      <c r="G1670" s="48">
        <v>0</v>
      </c>
      <c r="H1670" s="48">
        <v>0</v>
      </c>
      <c r="I1670" s="48">
        <v>0</v>
      </c>
      <c r="J1670" s="48">
        <f>SUM(D1670:I1670)</f>
        <v>30282.7</v>
      </c>
      <c r="K1670" s="48">
        <v>3331.09</v>
      </c>
      <c r="L1670" s="48">
        <v>7499.41</v>
      </c>
      <c r="M1670" s="48">
        <v>0</v>
      </c>
      <c r="N1670" s="48">
        <f>SUM(K1670:M1670)</f>
        <v>10830.5</v>
      </c>
      <c r="O1670" s="48">
        <f>+J1670-N1670</f>
        <v>19452.2</v>
      </c>
      <c r="P1670" s="48"/>
      <c r="Q1670" s="49">
        <v>3480.3</v>
      </c>
    </row>
    <row r="1671" spans="1:17" x14ac:dyDescent="0.25">
      <c r="A1671" s="40" t="s">
        <v>1755</v>
      </c>
      <c r="B1671" s="40" t="s">
        <v>291</v>
      </c>
      <c r="C1671" s="40" t="s">
        <v>564</v>
      </c>
      <c r="D1671" s="41">
        <v>28947.55</v>
      </c>
      <c r="E1671" s="42">
        <v>0</v>
      </c>
      <c r="F1671" s="41">
        <v>0</v>
      </c>
      <c r="G1671" s="42">
        <v>0</v>
      </c>
      <c r="H1671" s="42">
        <v>0</v>
      </c>
      <c r="I1671" s="42">
        <v>0</v>
      </c>
      <c r="J1671" s="42">
        <f>SUM(D1671:I1671)</f>
        <v>28947.55</v>
      </c>
      <c r="K1671" s="42">
        <v>3184.23</v>
      </c>
      <c r="L1671" s="42">
        <v>7539.8</v>
      </c>
      <c r="M1671" s="42">
        <v>0</v>
      </c>
      <c r="N1671" s="42">
        <f>SUM(K1671:M1671)</f>
        <v>10724.03</v>
      </c>
      <c r="O1671" s="42">
        <f>+J1671-N1671</f>
        <v>18223.519999999997</v>
      </c>
      <c r="P1671" s="42"/>
      <c r="Q1671" s="43">
        <v>4815.45</v>
      </c>
    </row>
    <row r="1672" spans="1:17" x14ac:dyDescent="0.25">
      <c r="A1672" s="44" t="s">
        <v>3139</v>
      </c>
      <c r="B1672" s="44" t="s">
        <v>291</v>
      </c>
      <c r="C1672" s="44" t="s">
        <v>2674</v>
      </c>
      <c r="D1672" s="45">
        <v>28947.55</v>
      </c>
      <c r="E1672" s="45">
        <v>3234.04</v>
      </c>
      <c r="F1672" s="45"/>
      <c r="G1672" s="45">
        <v>0</v>
      </c>
      <c r="H1672" s="45"/>
      <c r="I1672" s="45"/>
      <c r="J1672" s="45">
        <v>32181.59</v>
      </c>
      <c r="K1672" s="45">
        <v>3562.56</v>
      </c>
      <c r="L1672" s="45">
        <v>6654.27</v>
      </c>
      <c r="M1672" s="45"/>
      <c r="N1672" s="45">
        <v>10216.83</v>
      </c>
      <c r="O1672" s="45">
        <v>21964.76</v>
      </c>
      <c r="P1672" s="39"/>
      <c r="Q1672" s="39"/>
    </row>
    <row r="1673" spans="1:17" x14ac:dyDescent="0.25">
      <c r="A1673" s="46" t="s">
        <v>1756</v>
      </c>
      <c r="B1673" s="46" t="s">
        <v>291</v>
      </c>
      <c r="C1673" s="46" t="s">
        <v>294</v>
      </c>
      <c r="D1673" s="47">
        <v>28947.55</v>
      </c>
      <c r="E1673" s="48">
        <v>0</v>
      </c>
      <c r="F1673" s="47">
        <v>0</v>
      </c>
      <c r="G1673" s="48">
        <v>0</v>
      </c>
      <c r="H1673" s="48">
        <v>0</v>
      </c>
      <c r="I1673" s="48">
        <v>0</v>
      </c>
      <c r="J1673" s="48">
        <f>SUM(D1673:I1673)</f>
        <v>28947.55</v>
      </c>
      <c r="K1673" s="48">
        <v>3184.23</v>
      </c>
      <c r="L1673" s="48">
        <v>7539.8</v>
      </c>
      <c r="M1673" s="48">
        <v>0</v>
      </c>
      <c r="N1673" s="48">
        <f>SUM(K1673:M1673)</f>
        <v>10724.03</v>
      </c>
      <c r="O1673" s="48">
        <f>+J1673-N1673</f>
        <v>18223.519999999997</v>
      </c>
      <c r="P1673" s="48"/>
      <c r="Q1673" s="49">
        <v>4815.45</v>
      </c>
    </row>
    <row r="1674" spans="1:17" x14ac:dyDescent="0.25">
      <c r="A1674" s="40" t="s">
        <v>1757</v>
      </c>
      <c r="B1674" s="40" t="s">
        <v>291</v>
      </c>
      <c r="C1674" s="40" t="s">
        <v>728</v>
      </c>
      <c r="D1674" s="41">
        <v>28947.55</v>
      </c>
      <c r="E1674" s="42">
        <v>1470.73</v>
      </c>
      <c r="F1674" s="41">
        <v>1523.56</v>
      </c>
      <c r="G1674" s="42">
        <v>0</v>
      </c>
      <c r="H1674" s="42">
        <v>0</v>
      </c>
      <c r="I1674" s="42">
        <v>3346.01</v>
      </c>
      <c r="J1674" s="42">
        <f>SUM(D1674:I1674)</f>
        <v>35287.85</v>
      </c>
      <c r="K1674" s="42">
        <v>3984.84</v>
      </c>
      <c r="L1674" s="42">
        <v>6942.35</v>
      </c>
      <c r="M1674" s="42">
        <v>0</v>
      </c>
      <c r="N1674" s="42">
        <f>SUM(K1674:M1674)</f>
        <v>10927.19</v>
      </c>
      <c r="O1674" s="42">
        <f>+J1674-N1674</f>
        <v>24360.659999999996</v>
      </c>
      <c r="P1674" s="42"/>
      <c r="Q1674" s="43">
        <v>0</v>
      </c>
    </row>
    <row r="1675" spans="1:17" x14ac:dyDescent="0.25">
      <c r="A1675" s="37" t="s">
        <v>3140</v>
      </c>
      <c r="B1675" s="37" t="s">
        <v>291</v>
      </c>
      <c r="C1675" s="37" t="s">
        <v>1034</v>
      </c>
      <c r="D1675" s="38">
        <v>28947.55</v>
      </c>
      <c r="E1675" s="38">
        <v>1470.73</v>
      </c>
      <c r="F1675" s="38"/>
      <c r="G1675" s="38">
        <v>0</v>
      </c>
      <c r="H1675" s="38"/>
      <c r="I1675" s="38"/>
      <c r="J1675" s="38">
        <v>30418.28</v>
      </c>
      <c r="K1675" s="38">
        <v>2103.9299999999998</v>
      </c>
      <c r="L1675" s="38">
        <v>0</v>
      </c>
      <c r="M1675" s="38"/>
      <c r="N1675" s="38">
        <v>2103.9299999999998</v>
      </c>
      <c r="O1675" s="38">
        <v>28314.35</v>
      </c>
      <c r="P1675" s="39"/>
      <c r="Q1675" s="39"/>
    </row>
    <row r="1676" spans="1:17" x14ac:dyDescent="0.25">
      <c r="A1676" s="44" t="s">
        <v>3141</v>
      </c>
      <c r="B1676" s="44" t="s">
        <v>326</v>
      </c>
      <c r="C1676" s="44" t="s">
        <v>1034</v>
      </c>
      <c r="D1676" s="45">
        <v>30471.11</v>
      </c>
      <c r="E1676" s="45">
        <v>2508.19</v>
      </c>
      <c r="F1676" s="45"/>
      <c r="G1676" s="45">
        <v>0</v>
      </c>
      <c r="H1676" s="45"/>
      <c r="I1676" s="45"/>
      <c r="J1676" s="45">
        <v>32979.300000000003</v>
      </c>
      <c r="K1676" s="45">
        <v>3666.26</v>
      </c>
      <c r="L1676" s="45">
        <v>6849.51</v>
      </c>
      <c r="M1676" s="45"/>
      <c r="N1676" s="45">
        <v>10515.77</v>
      </c>
      <c r="O1676" s="45">
        <v>22463.53</v>
      </c>
      <c r="P1676" s="39"/>
      <c r="Q1676" s="39"/>
    </row>
    <row r="1677" spans="1:17" x14ac:dyDescent="0.25">
      <c r="A1677" s="46" t="s">
        <v>1758</v>
      </c>
      <c r="B1677" s="46" t="s">
        <v>291</v>
      </c>
      <c r="C1677" s="46" t="s">
        <v>593</v>
      </c>
      <c r="D1677" s="47">
        <v>28947.55</v>
      </c>
      <c r="E1677" s="48">
        <v>0</v>
      </c>
      <c r="F1677" s="47">
        <v>1523.56</v>
      </c>
      <c r="G1677" s="48">
        <v>0</v>
      </c>
      <c r="H1677" s="48">
        <v>0</v>
      </c>
      <c r="I1677" s="48">
        <v>0</v>
      </c>
      <c r="J1677" s="48">
        <f>SUM(D1677:I1677)</f>
        <v>30471.11</v>
      </c>
      <c r="K1677" s="48">
        <v>3925.32</v>
      </c>
      <c r="L1677" s="48">
        <v>6607.99</v>
      </c>
      <c r="M1677" s="48">
        <v>0</v>
      </c>
      <c r="N1677" s="48">
        <f>SUM(K1677:M1677)</f>
        <v>10533.31</v>
      </c>
      <c r="O1677" s="48">
        <f>+J1677-N1677</f>
        <v>19937.800000000003</v>
      </c>
      <c r="P1677" s="48"/>
      <c r="Q1677" s="49">
        <v>6583.78</v>
      </c>
    </row>
    <row r="1678" spans="1:17" x14ac:dyDescent="0.25">
      <c r="A1678" s="37" t="s">
        <v>3142</v>
      </c>
      <c r="B1678" s="37" t="s">
        <v>291</v>
      </c>
      <c r="C1678" s="37" t="s">
        <v>1593</v>
      </c>
      <c r="D1678" s="38">
        <v>28947.55</v>
      </c>
      <c r="E1678" s="38">
        <v>1470.73</v>
      </c>
      <c r="F1678" s="38"/>
      <c r="G1678" s="38">
        <v>0</v>
      </c>
      <c r="H1678" s="38"/>
      <c r="I1678" s="38"/>
      <c r="J1678" s="38">
        <v>30418.28</v>
      </c>
      <c r="K1678" s="38">
        <v>2103.9299999999998</v>
      </c>
      <c r="L1678" s="38">
        <v>0</v>
      </c>
      <c r="M1678" s="38"/>
      <c r="N1678" s="38">
        <v>2103.9299999999998</v>
      </c>
      <c r="O1678" s="38">
        <v>28314.35</v>
      </c>
      <c r="P1678" s="39"/>
      <c r="Q1678" s="39"/>
    </row>
    <row r="1679" spans="1:17" x14ac:dyDescent="0.25">
      <c r="A1679" s="44" t="s">
        <v>3143</v>
      </c>
      <c r="B1679" s="44" t="s">
        <v>326</v>
      </c>
      <c r="C1679" s="44" t="s">
        <v>294</v>
      </c>
      <c r="D1679" s="45">
        <v>30471.11</v>
      </c>
      <c r="E1679" s="45">
        <v>2508.19</v>
      </c>
      <c r="F1679" s="45"/>
      <c r="G1679" s="45">
        <v>0</v>
      </c>
      <c r="H1679" s="45"/>
      <c r="I1679" s="45"/>
      <c r="J1679" s="45">
        <v>32979.300000000003</v>
      </c>
      <c r="K1679" s="45">
        <v>3006.68</v>
      </c>
      <c r="L1679" s="45">
        <v>6849.51</v>
      </c>
      <c r="M1679" s="45"/>
      <c r="N1679" s="45">
        <v>9856.19</v>
      </c>
      <c r="O1679" s="45">
        <v>23123.11</v>
      </c>
      <c r="P1679" s="39"/>
      <c r="Q1679" s="39"/>
    </row>
    <row r="1680" spans="1:17" x14ac:dyDescent="0.25">
      <c r="A1680" s="40" t="s">
        <v>1759</v>
      </c>
      <c r="B1680" s="40" t="s">
        <v>326</v>
      </c>
      <c r="C1680" s="40" t="s">
        <v>327</v>
      </c>
      <c r="D1680" s="41">
        <v>30471.11</v>
      </c>
      <c r="E1680" s="42">
        <v>1150.7</v>
      </c>
      <c r="F1680" s="41">
        <v>1335.15</v>
      </c>
      <c r="G1680" s="42">
        <v>0</v>
      </c>
      <c r="H1680" s="42">
        <v>0</v>
      </c>
      <c r="I1680" s="42">
        <v>3625.26</v>
      </c>
      <c r="J1680" s="42">
        <f>SUM(D1680:I1680)</f>
        <v>36582.22</v>
      </c>
      <c r="K1680" s="42">
        <v>3625.26</v>
      </c>
      <c r="L1680" s="42">
        <v>5728.9</v>
      </c>
      <c r="M1680" s="42">
        <v>0</v>
      </c>
      <c r="N1680" s="42">
        <f>SUM(K1680:M1680)</f>
        <v>9354.16</v>
      </c>
      <c r="O1680" s="42">
        <f>+J1680-N1680</f>
        <v>27228.06</v>
      </c>
      <c r="P1680" s="42"/>
      <c r="Q1680" s="43">
        <v>0</v>
      </c>
    </row>
    <row r="1681" spans="1:17" x14ac:dyDescent="0.25">
      <c r="A1681" s="37" t="s">
        <v>3144</v>
      </c>
      <c r="B1681" s="37" t="s">
        <v>291</v>
      </c>
      <c r="C1681" s="37" t="s">
        <v>2674</v>
      </c>
      <c r="D1681" s="38">
        <v>28947.55</v>
      </c>
      <c r="E1681" s="38">
        <v>1470.73</v>
      </c>
      <c r="F1681" s="38"/>
      <c r="G1681" s="38">
        <v>0</v>
      </c>
      <c r="H1681" s="38"/>
      <c r="I1681" s="38"/>
      <c r="J1681" s="38">
        <v>30418.28</v>
      </c>
      <c r="K1681" s="38">
        <v>2724.97</v>
      </c>
      <c r="L1681" s="38">
        <v>6222.7</v>
      </c>
      <c r="M1681" s="38"/>
      <c r="N1681" s="38">
        <v>8947.67</v>
      </c>
      <c r="O1681" s="38">
        <v>21470.61</v>
      </c>
      <c r="P1681" s="39"/>
      <c r="Q1681" s="39"/>
    </row>
    <row r="1682" spans="1:17" x14ac:dyDescent="0.25">
      <c r="A1682" s="44" t="s">
        <v>3145</v>
      </c>
      <c r="B1682" s="44" t="s">
        <v>326</v>
      </c>
      <c r="C1682" s="44" t="s">
        <v>294</v>
      </c>
      <c r="D1682" s="45">
        <v>30471.11</v>
      </c>
      <c r="E1682" s="45">
        <v>2508.19</v>
      </c>
      <c r="F1682" s="45"/>
      <c r="G1682" s="45">
        <v>0</v>
      </c>
      <c r="H1682" s="45"/>
      <c r="I1682" s="45"/>
      <c r="J1682" s="45">
        <v>32979.300000000003</v>
      </c>
      <c r="K1682" s="45">
        <v>3006.68</v>
      </c>
      <c r="L1682" s="45">
        <v>6849.51</v>
      </c>
      <c r="M1682" s="45"/>
      <c r="N1682" s="45">
        <v>9856.19</v>
      </c>
      <c r="O1682" s="45">
        <v>23123.11</v>
      </c>
      <c r="P1682" s="39"/>
      <c r="Q1682" s="39"/>
    </row>
    <row r="1683" spans="1:17" x14ac:dyDescent="0.25">
      <c r="A1683" s="46" t="s">
        <v>1760</v>
      </c>
      <c r="B1683" s="46" t="s">
        <v>291</v>
      </c>
      <c r="C1683" s="46" t="s">
        <v>1046</v>
      </c>
      <c r="D1683" s="47">
        <v>28947.55</v>
      </c>
      <c r="E1683" s="48">
        <v>468</v>
      </c>
      <c r="F1683" s="47">
        <v>1068.1199999999999</v>
      </c>
      <c r="G1683" s="48">
        <v>15241.83</v>
      </c>
      <c r="H1683" s="48">
        <v>5080.6099999999997</v>
      </c>
      <c r="I1683" s="48">
        <v>0</v>
      </c>
      <c r="J1683" s="48">
        <f>SUM(D1683:I1683)</f>
        <v>50806.11</v>
      </c>
      <c r="K1683" s="48">
        <v>5029.8</v>
      </c>
      <c r="L1683" s="48">
        <v>6910.77</v>
      </c>
      <c r="M1683" s="48">
        <v>0</v>
      </c>
      <c r="N1683" s="48">
        <f>SUM(K1683:M1683)</f>
        <v>11940.57</v>
      </c>
      <c r="O1683" s="48">
        <f>+J1683-N1683</f>
        <v>38865.54</v>
      </c>
      <c r="P1683" s="48"/>
      <c r="Q1683" s="49">
        <v>0</v>
      </c>
    </row>
    <row r="1684" spans="1:17" x14ac:dyDescent="0.25">
      <c r="A1684" s="37" t="s">
        <v>3146</v>
      </c>
      <c r="B1684" s="37" t="s">
        <v>326</v>
      </c>
      <c r="C1684" s="37" t="s">
        <v>2674</v>
      </c>
      <c r="D1684" s="38">
        <v>30471.11</v>
      </c>
      <c r="E1684" s="38">
        <v>2508.19</v>
      </c>
      <c r="F1684" s="38"/>
      <c r="G1684" s="38">
        <v>0</v>
      </c>
      <c r="H1684" s="38"/>
      <c r="I1684" s="38"/>
      <c r="J1684" s="38">
        <v>32979.300000000003</v>
      </c>
      <c r="K1684" s="38">
        <v>3006.68</v>
      </c>
      <c r="L1684" s="38">
        <v>0</v>
      </c>
      <c r="M1684" s="38"/>
      <c r="N1684" s="38">
        <v>3006.68</v>
      </c>
      <c r="O1684" s="38">
        <v>29972.62</v>
      </c>
      <c r="P1684" s="39"/>
      <c r="Q1684" s="39"/>
    </row>
    <row r="1685" spans="1:17" x14ac:dyDescent="0.25">
      <c r="A1685" s="44" t="s">
        <v>3147</v>
      </c>
      <c r="B1685" s="44" t="s">
        <v>326</v>
      </c>
      <c r="C1685" s="44" t="s">
        <v>2674</v>
      </c>
      <c r="D1685" s="45">
        <v>30471.11</v>
      </c>
      <c r="E1685" s="45">
        <v>2605.5100000000002</v>
      </c>
      <c r="F1685" s="45"/>
      <c r="G1685" s="45">
        <v>0</v>
      </c>
      <c r="H1685" s="45"/>
      <c r="I1685" s="45"/>
      <c r="J1685" s="45">
        <v>33076.620000000003</v>
      </c>
      <c r="K1685" s="45">
        <v>3017.39</v>
      </c>
      <c r="L1685" s="45">
        <v>6873.33</v>
      </c>
      <c r="M1685" s="45"/>
      <c r="N1685" s="45">
        <v>9890.7199999999993</v>
      </c>
      <c r="O1685" s="45">
        <v>23185.9</v>
      </c>
      <c r="P1685" s="39"/>
      <c r="Q1685" s="39"/>
    </row>
    <row r="1686" spans="1:17" x14ac:dyDescent="0.25">
      <c r="A1686" s="37" t="s">
        <v>3148</v>
      </c>
      <c r="B1686" s="37" t="s">
        <v>291</v>
      </c>
      <c r="C1686" s="37" t="s">
        <v>2674</v>
      </c>
      <c r="D1686" s="38">
        <v>28947.55</v>
      </c>
      <c r="E1686" s="38">
        <v>1470.73</v>
      </c>
      <c r="F1686" s="38"/>
      <c r="G1686" s="38">
        <v>0</v>
      </c>
      <c r="H1686" s="38"/>
      <c r="I1686" s="38"/>
      <c r="J1686" s="38">
        <v>30418.28</v>
      </c>
      <c r="K1686" s="38">
        <v>2724.97</v>
      </c>
      <c r="L1686" s="38">
        <v>6170.56</v>
      </c>
      <c r="M1686" s="38"/>
      <c r="N1686" s="38">
        <v>8895.5300000000007</v>
      </c>
      <c r="O1686" s="38">
        <v>21522.75</v>
      </c>
      <c r="P1686" s="39"/>
      <c r="Q1686" s="39"/>
    </row>
    <row r="1687" spans="1:17" x14ac:dyDescent="0.25">
      <c r="A1687" s="40" t="s">
        <v>1761</v>
      </c>
      <c r="B1687" s="40" t="s">
        <v>291</v>
      </c>
      <c r="C1687" s="40" t="s">
        <v>362</v>
      </c>
      <c r="D1687" s="41">
        <v>28947.55</v>
      </c>
      <c r="E1687" s="42">
        <v>0</v>
      </c>
      <c r="F1687" s="41">
        <v>0</v>
      </c>
      <c r="G1687" s="42">
        <v>0</v>
      </c>
      <c r="H1687" s="42">
        <v>0</v>
      </c>
      <c r="I1687" s="42">
        <v>0</v>
      </c>
      <c r="J1687" s="42">
        <f>SUM(D1687:I1687)</f>
        <v>28947.55</v>
      </c>
      <c r="K1687" s="42">
        <v>3184.23</v>
      </c>
      <c r="L1687" s="42">
        <v>6694.52</v>
      </c>
      <c r="M1687" s="42">
        <v>0</v>
      </c>
      <c r="N1687" s="42">
        <f>SUM(K1687:M1687)</f>
        <v>9878.75</v>
      </c>
      <c r="O1687" s="42">
        <f>+J1687-N1687</f>
        <v>19068.8</v>
      </c>
      <c r="P1687" s="42"/>
      <c r="Q1687" s="43">
        <v>1741.72</v>
      </c>
    </row>
    <row r="1688" spans="1:17" x14ac:dyDescent="0.25">
      <c r="A1688" s="46" t="s">
        <v>1762</v>
      </c>
      <c r="B1688" s="46" t="s">
        <v>291</v>
      </c>
      <c r="C1688" s="46" t="s">
        <v>405</v>
      </c>
      <c r="D1688" s="47">
        <v>28947.55</v>
      </c>
      <c r="E1688" s="48">
        <v>606.26</v>
      </c>
      <c r="F1688" s="47">
        <v>0</v>
      </c>
      <c r="G1688" s="48">
        <v>0</v>
      </c>
      <c r="H1688" s="48">
        <v>0</v>
      </c>
      <c r="I1688" s="48">
        <v>3250.91</v>
      </c>
      <c r="J1688" s="48">
        <f>SUM(D1688:I1688)</f>
        <v>32804.720000000001</v>
      </c>
      <c r="K1688" s="48">
        <v>3841.98</v>
      </c>
      <c r="L1688" s="48">
        <v>6363.93</v>
      </c>
      <c r="M1688" s="48">
        <v>0</v>
      </c>
      <c r="N1688" s="48">
        <f>SUM(K1688:M1688)</f>
        <v>10205.91</v>
      </c>
      <c r="O1688" s="48">
        <f>+J1688-N1688</f>
        <v>22598.81</v>
      </c>
      <c r="P1688" s="48"/>
      <c r="Q1688" s="49">
        <v>0</v>
      </c>
    </row>
    <row r="1689" spans="1:17" x14ac:dyDescent="0.25">
      <c r="A1689" s="44" t="s">
        <v>3149</v>
      </c>
      <c r="B1689" s="44" t="s">
        <v>326</v>
      </c>
      <c r="C1689" s="44" t="s">
        <v>332</v>
      </c>
      <c r="D1689" s="45">
        <v>30471.11</v>
      </c>
      <c r="E1689" s="45">
        <v>2646.28</v>
      </c>
      <c r="F1689" s="45"/>
      <c r="G1689" s="45">
        <v>0</v>
      </c>
      <c r="H1689" s="45"/>
      <c r="I1689" s="45"/>
      <c r="J1689" s="45">
        <v>33117.39</v>
      </c>
      <c r="K1689" s="45">
        <v>3021.87</v>
      </c>
      <c r="L1689" s="45">
        <v>7406.9</v>
      </c>
      <c r="M1689" s="45"/>
      <c r="N1689" s="45">
        <v>10428.77</v>
      </c>
      <c r="O1689" s="45">
        <v>22688.62</v>
      </c>
      <c r="P1689" s="39"/>
      <c r="Q1689" s="39"/>
    </row>
    <row r="1690" spans="1:17" x14ac:dyDescent="0.25">
      <c r="A1690" s="40" t="s">
        <v>1763</v>
      </c>
      <c r="B1690" s="40" t="s">
        <v>326</v>
      </c>
      <c r="C1690" s="40" t="s">
        <v>327</v>
      </c>
      <c r="D1690" s="41">
        <v>30471.11</v>
      </c>
      <c r="E1690" s="42">
        <v>0</v>
      </c>
      <c r="F1690" s="41">
        <v>1335.15</v>
      </c>
      <c r="G1690" s="42">
        <v>15903.12</v>
      </c>
      <c r="H1690" s="42">
        <v>0</v>
      </c>
      <c r="I1690" s="42">
        <v>0</v>
      </c>
      <c r="J1690" s="42">
        <f>SUM(D1690:I1690)</f>
        <v>47709.380000000005</v>
      </c>
      <c r="K1690" s="42">
        <v>5248.02</v>
      </c>
      <c r="L1690" s="42">
        <v>6863.08</v>
      </c>
      <c r="M1690" s="42">
        <v>0</v>
      </c>
      <c r="N1690" s="42">
        <f>SUM(K1690:M1690)</f>
        <v>12111.1</v>
      </c>
      <c r="O1690" s="42">
        <f>+J1690-N1690</f>
        <v>35598.280000000006</v>
      </c>
      <c r="P1690" s="42"/>
      <c r="Q1690" s="43">
        <v>0</v>
      </c>
    </row>
    <row r="1691" spans="1:17" x14ac:dyDescent="0.25">
      <c r="A1691" s="46" t="s">
        <v>1764</v>
      </c>
      <c r="B1691" s="46" t="s">
        <v>291</v>
      </c>
      <c r="C1691" s="46" t="s">
        <v>1110</v>
      </c>
      <c r="D1691" s="47">
        <v>28947.55</v>
      </c>
      <c r="E1691" s="48">
        <v>0</v>
      </c>
      <c r="F1691" s="47">
        <v>0</v>
      </c>
      <c r="G1691" s="48">
        <v>0</v>
      </c>
      <c r="H1691" s="48">
        <v>0</v>
      </c>
      <c r="I1691" s="48">
        <v>3184.23</v>
      </c>
      <c r="J1691" s="48">
        <f>SUM(D1691:I1691)</f>
        <v>32131.78</v>
      </c>
      <c r="K1691" s="48">
        <v>3184.23</v>
      </c>
      <c r="L1691" s="48">
        <v>6215.55</v>
      </c>
      <c r="M1691" s="48">
        <v>0</v>
      </c>
      <c r="N1691" s="48">
        <f>SUM(K1691:M1691)</f>
        <v>9399.7800000000007</v>
      </c>
      <c r="O1691" s="48">
        <f>+J1691-N1691</f>
        <v>22732</v>
      </c>
      <c r="P1691" s="48"/>
      <c r="Q1691" s="49">
        <v>0</v>
      </c>
    </row>
    <row r="1692" spans="1:17" x14ac:dyDescent="0.25">
      <c r="A1692" s="40" t="s">
        <v>1765</v>
      </c>
      <c r="B1692" s="40" t="s">
        <v>300</v>
      </c>
      <c r="C1692" s="40" t="s">
        <v>1159</v>
      </c>
      <c r="D1692" s="41">
        <v>27500.17</v>
      </c>
      <c r="E1692" s="42">
        <v>0</v>
      </c>
      <c r="F1692" s="41">
        <v>0</v>
      </c>
      <c r="G1692" s="42">
        <v>0</v>
      </c>
      <c r="H1692" s="42">
        <v>0</v>
      </c>
      <c r="I1692" s="42">
        <v>0</v>
      </c>
      <c r="J1692" s="42">
        <f>SUM(D1692:I1692)</f>
        <v>27500.17</v>
      </c>
      <c r="K1692" s="42">
        <v>3025.01</v>
      </c>
      <c r="L1692" s="42">
        <v>7479.31</v>
      </c>
      <c r="M1692" s="42">
        <v>0</v>
      </c>
      <c r="N1692" s="42">
        <f>SUM(K1692:M1692)</f>
        <v>10504.32</v>
      </c>
      <c r="O1692" s="42">
        <f>+J1692-N1692</f>
        <v>16995.849999999999</v>
      </c>
      <c r="P1692" s="42"/>
      <c r="Q1692" s="43">
        <v>6262.83</v>
      </c>
    </row>
    <row r="1693" spans="1:17" x14ac:dyDescent="0.25">
      <c r="A1693" s="46" t="s">
        <v>1766</v>
      </c>
      <c r="B1693" s="46" t="s">
        <v>291</v>
      </c>
      <c r="C1693" s="46" t="s">
        <v>648</v>
      </c>
      <c r="D1693" s="47">
        <v>28947.55</v>
      </c>
      <c r="E1693" s="48">
        <v>606.26</v>
      </c>
      <c r="F1693" s="47">
        <v>1523.56</v>
      </c>
      <c r="G1693" s="48">
        <v>0</v>
      </c>
      <c r="H1693" s="48">
        <v>0</v>
      </c>
      <c r="I1693" s="48">
        <v>3250.91</v>
      </c>
      <c r="J1693" s="48">
        <f>SUM(D1693:I1693)</f>
        <v>34328.28</v>
      </c>
      <c r="K1693" s="48">
        <v>3250.91</v>
      </c>
      <c r="L1693" s="48">
        <v>7521.46</v>
      </c>
      <c r="M1693" s="48">
        <v>0</v>
      </c>
      <c r="N1693" s="48">
        <f>SUM(K1693:M1693)</f>
        <v>10772.369999999999</v>
      </c>
      <c r="O1693" s="48">
        <f>+J1693-N1693</f>
        <v>23555.91</v>
      </c>
      <c r="P1693" s="48"/>
      <c r="Q1693" s="49">
        <v>2685.63</v>
      </c>
    </row>
    <row r="1694" spans="1:17" x14ac:dyDescent="0.25">
      <c r="A1694" s="40" t="s">
        <v>1767</v>
      </c>
      <c r="B1694" s="40" t="s">
        <v>326</v>
      </c>
      <c r="C1694" s="40" t="s">
        <v>332</v>
      </c>
      <c r="D1694" s="41">
        <v>30471.11</v>
      </c>
      <c r="E1694" s="42">
        <v>1956.74</v>
      </c>
      <c r="F1694" s="41">
        <v>1335.15</v>
      </c>
      <c r="G1694" s="42">
        <v>0</v>
      </c>
      <c r="H1694" s="42">
        <v>0</v>
      </c>
      <c r="I1694" s="42">
        <v>3713.93</v>
      </c>
      <c r="J1694" s="42">
        <f>SUM(D1694:I1694)</f>
        <v>37476.93</v>
      </c>
      <c r="K1694" s="42">
        <v>3713.93</v>
      </c>
      <c r="L1694" s="42">
        <v>7394.13</v>
      </c>
      <c r="M1694" s="42">
        <v>0</v>
      </c>
      <c r="N1694" s="42">
        <f>SUM(K1694:M1694)</f>
        <v>11108.06</v>
      </c>
      <c r="O1694" s="42">
        <f>+J1694-N1694</f>
        <v>26368.870000000003</v>
      </c>
      <c r="P1694" s="42"/>
      <c r="Q1694" s="43">
        <v>0</v>
      </c>
    </row>
    <row r="1695" spans="1:17" x14ac:dyDescent="0.25">
      <c r="A1695" s="37" t="s">
        <v>3150</v>
      </c>
      <c r="B1695" s="37" t="s">
        <v>326</v>
      </c>
      <c r="C1695" s="37" t="s">
        <v>2674</v>
      </c>
      <c r="D1695" s="38">
        <v>30471.11</v>
      </c>
      <c r="E1695" s="38">
        <v>1902.05</v>
      </c>
      <c r="F1695" s="38"/>
      <c r="G1695" s="38">
        <v>0</v>
      </c>
      <c r="H1695" s="38"/>
      <c r="I1695" s="38"/>
      <c r="J1695" s="38">
        <v>32373.16</v>
      </c>
      <c r="K1695" s="38">
        <v>3587.46</v>
      </c>
      <c r="L1695" s="38">
        <v>6701.16</v>
      </c>
      <c r="M1695" s="38"/>
      <c r="N1695" s="38">
        <v>10288.620000000001</v>
      </c>
      <c r="O1695" s="38">
        <v>22084.54</v>
      </c>
      <c r="P1695" s="39"/>
      <c r="Q1695" s="39"/>
    </row>
    <row r="1696" spans="1:17" x14ac:dyDescent="0.25">
      <c r="A1696" s="46" t="s">
        <v>1768</v>
      </c>
      <c r="B1696" s="46" t="s">
        <v>326</v>
      </c>
      <c r="C1696" s="46" t="s">
        <v>332</v>
      </c>
      <c r="D1696" s="47">
        <v>30471.11</v>
      </c>
      <c r="E1696" s="48">
        <v>1470.73</v>
      </c>
      <c r="F1696" s="47">
        <v>0</v>
      </c>
      <c r="G1696" s="48">
        <v>0</v>
      </c>
      <c r="H1696" s="48">
        <v>0</v>
      </c>
      <c r="I1696" s="48">
        <v>3513.6</v>
      </c>
      <c r="J1696" s="48">
        <f>SUM(D1696:I1696)</f>
        <v>35455.440000000002</v>
      </c>
      <c r="K1696" s="48">
        <v>3513.6</v>
      </c>
      <c r="L1696" s="48">
        <v>6896.26</v>
      </c>
      <c r="M1696" s="48">
        <v>0</v>
      </c>
      <c r="N1696" s="48">
        <f>SUM(K1696:M1696)</f>
        <v>10409.86</v>
      </c>
      <c r="O1696" s="48">
        <f>+J1696-N1696</f>
        <v>25045.58</v>
      </c>
      <c r="P1696" s="48"/>
      <c r="Q1696" s="49">
        <v>0</v>
      </c>
    </row>
    <row r="1697" spans="1:17" x14ac:dyDescent="0.25">
      <c r="A1697" s="44" t="s">
        <v>3151</v>
      </c>
      <c r="B1697" s="44" t="s">
        <v>291</v>
      </c>
      <c r="C1697" s="44" t="s">
        <v>2674</v>
      </c>
      <c r="D1697" s="45">
        <v>28947.55</v>
      </c>
      <c r="E1697" s="45">
        <v>1470.73</v>
      </c>
      <c r="F1697" s="45"/>
      <c r="G1697" s="45">
        <v>15209.13</v>
      </c>
      <c r="H1697" s="45"/>
      <c r="I1697" s="45"/>
      <c r="J1697" s="45">
        <v>45627.41</v>
      </c>
      <c r="K1697" s="45">
        <v>3776.93</v>
      </c>
      <c r="L1697" s="45">
        <v>6694.16</v>
      </c>
      <c r="M1697" s="45"/>
      <c r="N1697" s="45">
        <v>10471.09</v>
      </c>
      <c r="O1697" s="45">
        <v>35156.32</v>
      </c>
      <c r="P1697" s="39"/>
      <c r="Q1697" s="39"/>
    </row>
    <row r="1698" spans="1:17" x14ac:dyDescent="0.25">
      <c r="A1698" s="40" t="s">
        <v>1769</v>
      </c>
      <c r="B1698" s="40" t="s">
        <v>291</v>
      </c>
      <c r="C1698" s="40" t="s">
        <v>388</v>
      </c>
      <c r="D1698" s="41">
        <v>28947.55</v>
      </c>
      <c r="E1698" s="42">
        <v>2335.2199999999998</v>
      </c>
      <c r="F1698" s="41">
        <v>0</v>
      </c>
      <c r="G1698" s="42">
        <v>0</v>
      </c>
      <c r="H1698" s="42">
        <v>0</v>
      </c>
      <c r="I1698" s="42">
        <v>3441.1</v>
      </c>
      <c r="J1698" s="42">
        <f>SUM(D1698:I1698)</f>
        <v>34723.870000000003</v>
      </c>
      <c r="K1698" s="42">
        <v>3441.1</v>
      </c>
      <c r="L1698" s="42">
        <v>7161.79</v>
      </c>
      <c r="M1698" s="42">
        <v>0</v>
      </c>
      <c r="N1698" s="42">
        <f>SUM(K1698:M1698)</f>
        <v>10602.89</v>
      </c>
      <c r="O1698" s="42">
        <f>+J1698-N1698</f>
        <v>24120.980000000003</v>
      </c>
      <c r="P1698" s="42"/>
      <c r="Q1698" s="43">
        <v>1741.72</v>
      </c>
    </row>
    <row r="1699" spans="1:17" x14ac:dyDescent="0.25">
      <c r="A1699" s="46" t="s">
        <v>1770</v>
      </c>
      <c r="B1699" s="46" t="s">
        <v>300</v>
      </c>
      <c r="C1699" s="46" t="s">
        <v>1691</v>
      </c>
      <c r="D1699" s="47">
        <v>27500.17</v>
      </c>
      <c r="E1699" s="48">
        <v>0</v>
      </c>
      <c r="F1699" s="47">
        <v>1447.38</v>
      </c>
      <c r="G1699" s="48">
        <v>0</v>
      </c>
      <c r="H1699" s="48">
        <v>0</v>
      </c>
      <c r="I1699" s="48">
        <v>0</v>
      </c>
      <c r="J1699" s="48">
        <f>SUM(D1699:I1699)</f>
        <v>28947.55</v>
      </c>
      <c r="K1699" s="48">
        <v>3025.01</v>
      </c>
      <c r="L1699" s="48">
        <v>5472.28</v>
      </c>
      <c r="M1699" s="48">
        <v>0</v>
      </c>
      <c r="N1699" s="48">
        <f>SUM(K1699:M1699)</f>
        <v>8497.2900000000009</v>
      </c>
      <c r="O1699" s="48">
        <f>+J1699-N1699</f>
        <v>20450.259999999998</v>
      </c>
      <c r="P1699" s="48"/>
      <c r="Q1699" s="49">
        <v>0</v>
      </c>
    </row>
    <row r="1700" spans="1:17" x14ac:dyDescent="0.25">
      <c r="A1700" s="37" t="s">
        <v>3152</v>
      </c>
      <c r="B1700" s="37" t="s">
        <v>291</v>
      </c>
      <c r="C1700" s="37" t="s">
        <v>2674</v>
      </c>
      <c r="D1700" s="38">
        <v>28947.55</v>
      </c>
      <c r="E1700" s="38">
        <v>1470.73</v>
      </c>
      <c r="F1700" s="38"/>
      <c r="G1700" s="38">
        <v>0</v>
      </c>
      <c r="H1700" s="38"/>
      <c r="I1700" s="38"/>
      <c r="J1700" s="38">
        <v>30418.28</v>
      </c>
      <c r="K1700" s="38">
        <v>2724.97</v>
      </c>
      <c r="L1700" s="38">
        <v>0</v>
      </c>
      <c r="M1700" s="38"/>
      <c r="N1700" s="38">
        <v>2724.97</v>
      </c>
      <c r="O1700" s="38">
        <v>27693.31</v>
      </c>
      <c r="P1700" s="39"/>
      <c r="Q1700" s="39"/>
    </row>
    <row r="1701" spans="1:17" x14ac:dyDescent="0.25">
      <c r="A1701" s="40" t="s">
        <v>1771</v>
      </c>
      <c r="B1701" s="40" t="s">
        <v>300</v>
      </c>
      <c r="C1701" s="40" t="s">
        <v>392</v>
      </c>
      <c r="D1701" s="41">
        <v>27500.17</v>
      </c>
      <c r="E1701" s="42">
        <v>0</v>
      </c>
      <c r="F1701" s="41">
        <v>1447.38</v>
      </c>
      <c r="G1701" s="42">
        <v>0</v>
      </c>
      <c r="H1701" s="42">
        <v>0</v>
      </c>
      <c r="I1701" s="42">
        <v>0</v>
      </c>
      <c r="J1701" s="42">
        <f>SUM(D1701:I1701)</f>
        <v>28947.55</v>
      </c>
      <c r="K1701" s="42">
        <v>3025.01</v>
      </c>
      <c r="L1701" s="42">
        <v>7217.28</v>
      </c>
      <c r="M1701" s="42">
        <v>0</v>
      </c>
      <c r="N1701" s="42">
        <f>SUM(K1701:M1701)</f>
        <v>10242.290000000001</v>
      </c>
      <c r="O1701" s="42">
        <f>+J1701-N1701</f>
        <v>18705.259999999998</v>
      </c>
      <c r="P1701" s="42"/>
      <c r="Q1701" s="43">
        <v>3483.44</v>
      </c>
    </row>
    <row r="1702" spans="1:17" x14ac:dyDescent="0.25">
      <c r="A1702" s="46" t="s">
        <v>1772</v>
      </c>
      <c r="B1702" s="46" t="s">
        <v>291</v>
      </c>
      <c r="C1702" s="46" t="s">
        <v>774</v>
      </c>
      <c r="D1702" s="47">
        <v>28947.55</v>
      </c>
      <c r="E1702" s="48">
        <v>0</v>
      </c>
      <c r="F1702" s="47">
        <v>0</v>
      </c>
      <c r="G1702" s="48">
        <v>0</v>
      </c>
      <c r="H1702" s="48">
        <v>0</v>
      </c>
      <c r="I1702" s="48">
        <v>0</v>
      </c>
      <c r="J1702" s="48">
        <f>SUM(D1702:I1702)</f>
        <v>28947.55</v>
      </c>
      <c r="K1702" s="48">
        <v>3184.23</v>
      </c>
      <c r="L1702" s="48">
        <v>6215.55</v>
      </c>
      <c r="M1702" s="48">
        <v>0</v>
      </c>
      <c r="N1702" s="48">
        <f>SUM(K1702:M1702)</f>
        <v>9399.7800000000007</v>
      </c>
      <c r="O1702" s="48">
        <f>+J1702-N1702</f>
        <v>19547.769999999997</v>
      </c>
      <c r="P1702" s="48"/>
      <c r="Q1702" s="49">
        <v>0</v>
      </c>
    </row>
    <row r="1703" spans="1:17" x14ac:dyDescent="0.25">
      <c r="A1703" s="40" t="s">
        <v>1773</v>
      </c>
      <c r="B1703" s="40" t="s">
        <v>291</v>
      </c>
      <c r="C1703" s="40" t="s">
        <v>294</v>
      </c>
      <c r="D1703" s="41">
        <v>28947.55</v>
      </c>
      <c r="E1703" s="42">
        <v>0</v>
      </c>
      <c r="F1703" s="41">
        <v>0</v>
      </c>
      <c r="G1703" s="42">
        <v>0</v>
      </c>
      <c r="H1703" s="42">
        <v>0</v>
      </c>
      <c r="I1703" s="42">
        <v>0</v>
      </c>
      <c r="J1703" s="42">
        <f>SUM(D1703:I1703)</f>
        <v>28947.55</v>
      </c>
      <c r="K1703" s="42">
        <v>3184.23</v>
      </c>
      <c r="L1703" s="42">
        <v>6215.55</v>
      </c>
      <c r="M1703" s="42">
        <v>0</v>
      </c>
      <c r="N1703" s="42">
        <f>SUM(K1703:M1703)</f>
        <v>9399.7800000000007</v>
      </c>
      <c r="O1703" s="42">
        <f>+J1703-N1703</f>
        <v>19547.769999999997</v>
      </c>
      <c r="P1703" s="42"/>
      <c r="Q1703" s="43">
        <v>0</v>
      </c>
    </row>
    <row r="1704" spans="1:17" x14ac:dyDescent="0.25">
      <c r="A1704" s="46" t="s">
        <v>1774</v>
      </c>
      <c r="B1704" s="46" t="s">
        <v>291</v>
      </c>
      <c r="C1704" s="46" t="s">
        <v>360</v>
      </c>
      <c r="D1704" s="47">
        <v>28947.55</v>
      </c>
      <c r="E1704" s="48">
        <v>0</v>
      </c>
      <c r="F1704" s="47">
        <v>0</v>
      </c>
      <c r="G1704" s="48">
        <v>0</v>
      </c>
      <c r="H1704" s="48">
        <v>0</v>
      </c>
      <c r="I1704" s="48">
        <v>0</v>
      </c>
      <c r="J1704" s="48">
        <f>SUM(D1704:I1704)</f>
        <v>28947.55</v>
      </c>
      <c r="K1704" s="48">
        <v>3184.23</v>
      </c>
      <c r="L1704" s="48">
        <v>6215.55</v>
      </c>
      <c r="M1704" s="48">
        <v>0</v>
      </c>
      <c r="N1704" s="48">
        <f>SUM(K1704:M1704)</f>
        <v>9399.7800000000007</v>
      </c>
      <c r="O1704" s="48">
        <f>+J1704-N1704</f>
        <v>19547.769999999997</v>
      </c>
      <c r="P1704" s="48"/>
      <c r="Q1704" s="49">
        <v>0</v>
      </c>
    </row>
    <row r="1705" spans="1:17" x14ac:dyDescent="0.25">
      <c r="A1705" s="40" t="s">
        <v>1775</v>
      </c>
      <c r="B1705" s="40" t="s">
        <v>291</v>
      </c>
      <c r="C1705" s="40" t="s">
        <v>463</v>
      </c>
      <c r="D1705" s="41">
        <v>28947.55</v>
      </c>
      <c r="E1705" s="42">
        <v>0</v>
      </c>
      <c r="F1705" s="41">
        <v>0</v>
      </c>
      <c r="G1705" s="42">
        <v>0</v>
      </c>
      <c r="H1705" s="42">
        <v>0</v>
      </c>
      <c r="I1705" s="42">
        <v>0</v>
      </c>
      <c r="J1705" s="42">
        <f>SUM(D1705:I1705)</f>
        <v>28947.55</v>
      </c>
      <c r="K1705" s="42">
        <v>3184.23</v>
      </c>
      <c r="L1705" s="42">
        <v>6215.55</v>
      </c>
      <c r="M1705" s="42">
        <v>0</v>
      </c>
      <c r="N1705" s="42">
        <f>SUM(K1705:M1705)</f>
        <v>9399.7800000000007</v>
      </c>
      <c r="O1705" s="42">
        <f>+J1705-N1705</f>
        <v>19547.769999999997</v>
      </c>
      <c r="P1705" s="42"/>
      <c r="Q1705" s="43">
        <v>0</v>
      </c>
    </row>
    <row r="1706" spans="1:17" x14ac:dyDescent="0.25">
      <c r="A1706" s="46" t="s">
        <v>1776</v>
      </c>
      <c r="B1706" s="46" t="s">
        <v>291</v>
      </c>
      <c r="C1706" s="46" t="s">
        <v>294</v>
      </c>
      <c r="D1706" s="47">
        <v>28947.55</v>
      </c>
      <c r="E1706" s="48">
        <v>606.26</v>
      </c>
      <c r="F1706" s="47">
        <v>0</v>
      </c>
      <c r="G1706" s="48">
        <v>0</v>
      </c>
      <c r="H1706" s="48">
        <v>0</v>
      </c>
      <c r="I1706" s="48">
        <v>3250.91</v>
      </c>
      <c r="J1706" s="48">
        <f>SUM(D1706:I1706)</f>
        <v>32804.720000000001</v>
      </c>
      <c r="K1706" s="48">
        <v>3841.98</v>
      </c>
      <c r="L1706" s="48">
        <v>6363.93</v>
      </c>
      <c r="M1706" s="48">
        <v>0</v>
      </c>
      <c r="N1706" s="48">
        <f>SUM(K1706:M1706)</f>
        <v>10205.91</v>
      </c>
      <c r="O1706" s="48">
        <f>+J1706-N1706</f>
        <v>22598.81</v>
      </c>
      <c r="P1706" s="48"/>
      <c r="Q1706" s="49">
        <v>0</v>
      </c>
    </row>
    <row r="1707" spans="1:17" x14ac:dyDescent="0.25">
      <c r="A1707" s="40" t="s">
        <v>1777</v>
      </c>
      <c r="B1707" s="40" t="s">
        <v>291</v>
      </c>
      <c r="C1707" s="40" t="s">
        <v>294</v>
      </c>
      <c r="D1707" s="41">
        <v>28947.55</v>
      </c>
      <c r="E1707" s="42">
        <v>0</v>
      </c>
      <c r="F1707" s="41">
        <v>0</v>
      </c>
      <c r="G1707" s="42">
        <v>0</v>
      </c>
      <c r="H1707" s="42">
        <v>0</v>
      </c>
      <c r="I1707" s="42">
        <v>0</v>
      </c>
      <c r="J1707" s="42">
        <f>SUM(D1707:I1707)</f>
        <v>28947.55</v>
      </c>
      <c r="K1707" s="42">
        <v>3184.23</v>
      </c>
      <c r="L1707" s="42">
        <v>6934.01</v>
      </c>
      <c r="M1707" s="42">
        <v>0</v>
      </c>
      <c r="N1707" s="42">
        <f>SUM(K1707:M1707)</f>
        <v>10118.24</v>
      </c>
      <c r="O1707" s="42">
        <f>+J1707-N1707</f>
        <v>18829.309999999998</v>
      </c>
      <c r="P1707" s="42"/>
      <c r="Q1707" s="43">
        <v>2612.58</v>
      </c>
    </row>
    <row r="1708" spans="1:17" x14ac:dyDescent="0.25">
      <c r="A1708" s="46" t="s">
        <v>1778</v>
      </c>
      <c r="B1708" s="46" t="s">
        <v>291</v>
      </c>
      <c r="C1708" s="46" t="s">
        <v>429</v>
      </c>
      <c r="D1708" s="47">
        <v>28947.55</v>
      </c>
      <c r="E1708" s="48">
        <v>0</v>
      </c>
      <c r="F1708" s="47">
        <v>0</v>
      </c>
      <c r="G1708" s="48">
        <v>0</v>
      </c>
      <c r="H1708" s="48">
        <v>0</v>
      </c>
      <c r="I1708" s="48">
        <v>0</v>
      </c>
      <c r="J1708" s="48">
        <f>SUM(D1708:I1708)</f>
        <v>28947.55</v>
      </c>
      <c r="K1708" s="48">
        <v>3184.23</v>
      </c>
      <c r="L1708" s="48">
        <v>7256.57</v>
      </c>
      <c r="M1708" s="48">
        <v>0</v>
      </c>
      <c r="N1708" s="48">
        <f>SUM(K1708:M1708)</f>
        <v>10440.799999999999</v>
      </c>
      <c r="O1708" s="48">
        <f>+J1708-N1708</f>
        <v>18506.75</v>
      </c>
      <c r="P1708" s="48"/>
      <c r="Q1708" s="49">
        <v>5225.16</v>
      </c>
    </row>
    <row r="1709" spans="1:17" x14ac:dyDescent="0.25">
      <c r="A1709" s="40" t="s">
        <v>1779</v>
      </c>
      <c r="B1709" s="40" t="s">
        <v>329</v>
      </c>
      <c r="C1709" s="40" t="s">
        <v>1780</v>
      </c>
      <c r="D1709" s="41">
        <v>26125.919999999998</v>
      </c>
      <c r="E1709" s="42">
        <v>0</v>
      </c>
      <c r="F1709" s="41">
        <v>0</v>
      </c>
      <c r="G1709" s="42">
        <v>0</v>
      </c>
      <c r="H1709" s="42">
        <v>0</v>
      </c>
      <c r="I1709" s="42">
        <v>0</v>
      </c>
      <c r="J1709" s="42">
        <f>SUM(D1709:I1709)</f>
        <v>26125.919999999998</v>
      </c>
      <c r="K1709" s="42">
        <v>2873.85</v>
      </c>
      <c r="L1709" s="42">
        <v>5764.44</v>
      </c>
      <c r="M1709" s="42">
        <v>0</v>
      </c>
      <c r="N1709" s="42">
        <f>SUM(K1709:M1709)</f>
        <v>8638.2899999999991</v>
      </c>
      <c r="O1709" s="42">
        <f>+J1709-N1709</f>
        <v>17487.629999999997</v>
      </c>
      <c r="P1709" s="42"/>
      <c r="Q1709" s="43">
        <v>870.86</v>
      </c>
    </row>
    <row r="1710" spans="1:17" x14ac:dyDescent="0.25">
      <c r="A1710" s="46" t="s">
        <v>1781</v>
      </c>
      <c r="B1710" s="46" t="s">
        <v>329</v>
      </c>
      <c r="C1710" s="46" t="s">
        <v>1782</v>
      </c>
      <c r="D1710" s="47">
        <v>26125.919999999998</v>
      </c>
      <c r="E1710" s="48">
        <v>0</v>
      </c>
      <c r="F1710" s="47">
        <v>0</v>
      </c>
      <c r="G1710" s="48">
        <v>0</v>
      </c>
      <c r="H1710" s="48">
        <v>0</v>
      </c>
      <c r="I1710" s="48">
        <v>0</v>
      </c>
      <c r="J1710" s="48">
        <f>SUM(D1710:I1710)</f>
        <v>26125.919999999998</v>
      </c>
      <c r="K1710" s="48">
        <v>2873.85</v>
      </c>
      <c r="L1710" s="48">
        <v>7625.15</v>
      </c>
      <c r="M1710" s="48">
        <v>0</v>
      </c>
      <c r="N1710" s="48">
        <f>SUM(K1710:M1710)</f>
        <v>10499</v>
      </c>
      <c r="O1710" s="48">
        <f>+J1710-N1710</f>
        <v>15626.919999999998</v>
      </c>
      <c r="P1710" s="48"/>
      <c r="Q1710" s="49">
        <v>7637.08</v>
      </c>
    </row>
    <row r="1711" spans="1:17" x14ac:dyDescent="0.25">
      <c r="A1711" s="40" t="s">
        <v>1783</v>
      </c>
      <c r="B1711" s="40" t="s">
        <v>291</v>
      </c>
      <c r="C1711" s="40" t="s">
        <v>323</v>
      </c>
      <c r="D1711" s="41">
        <v>28947.55</v>
      </c>
      <c r="E1711" s="42">
        <v>0</v>
      </c>
      <c r="F1711" s="41">
        <v>0</v>
      </c>
      <c r="G1711" s="42">
        <v>0</v>
      </c>
      <c r="H1711" s="42">
        <v>9649.18</v>
      </c>
      <c r="I1711" s="42">
        <v>0</v>
      </c>
      <c r="J1711" s="42">
        <f>SUM(D1711:I1711)</f>
        <v>38596.729999999996</v>
      </c>
      <c r="K1711" s="42">
        <v>3184.23</v>
      </c>
      <c r="L1711" s="42">
        <v>9092.86</v>
      </c>
      <c r="M1711" s="42">
        <v>0</v>
      </c>
      <c r="N1711" s="42">
        <f>SUM(K1711:M1711)</f>
        <v>12277.09</v>
      </c>
      <c r="O1711" s="42">
        <f>+J1711-N1711</f>
        <v>26319.639999999996</v>
      </c>
      <c r="P1711" s="42"/>
      <c r="Q1711" s="43">
        <v>4354.3</v>
      </c>
    </row>
    <row r="1712" spans="1:17" x14ac:dyDescent="0.25">
      <c r="A1712" s="46" t="s">
        <v>1784</v>
      </c>
      <c r="B1712" s="46" t="s">
        <v>291</v>
      </c>
      <c r="C1712" s="46" t="s">
        <v>294</v>
      </c>
      <c r="D1712" s="47">
        <v>28947.55</v>
      </c>
      <c r="E1712" s="48">
        <v>0</v>
      </c>
      <c r="F1712" s="47">
        <v>0</v>
      </c>
      <c r="G1712" s="48">
        <v>0</v>
      </c>
      <c r="H1712" s="48">
        <v>0</v>
      </c>
      <c r="I1712" s="48">
        <v>0</v>
      </c>
      <c r="J1712" s="48">
        <f>SUM(D1712:I1712)</f>
        <v>28947.55</v>
      </c>
      <c r="K1712" s="48">
        <v>3859.49</v>
      </c>
      <c r="L1712" s="48">
        <v>7435.52</v>
      </c>
      <c r="M1712" s="48">
        <v>0</v>
      </c>
      <c r="N1712" s="48">
        <f>SUM(K1712:M1712)</f>
        <v>11295.01</v>
      </c>
      <c r="O1712" s="48">
        <f>+J1712-N1712</f>
        <v>17652.54</v>
      </c>
      <c r="P1712" s="48"/>
      <c r="Q1712" s="49">
        <v>4815.45</v>
      </c>
    </row>
    <row r="1713" spans="1:17" x14ac:dyDescent="0.25">
      <c r="A1713" s="40" t="s">
        <v>1785</v>
      </c>
      <c r="B1713" s="40" t="s">
        <v>291</v>
      </c>
      <c r="C1713" s="40" t="s">
        <v>294</v>
      </c>
      <c r="D1713" s="41">
        <v>28947.55</v>
      </c>
      <c r="E1713" s="42">
        <v>0</v>
      </c>
      <c r="F1713" s="41">
        <v>534.05999999999995</v>
      </c>
      <c r="G1713" s="42">
        <v>0</v>
      </c>
      <c r="H1713" s="42">
        <v>0</v>
      </c>
      <c r="I1713" s="42">
        <v>0</v>
      </c>
      <c r="J1713" s="42">
        <f>SUM(D1713:I1713)</f>
        <v>29481.61</v>
      </c>
      <c r="K1713" s="42">
        <v>3242.97</v>
      </c>
      <c r="L1713" s="42">
        <v>6385.94</v>
      </c>
      <c r="M1713" s="42">
        <v>0</v>
      </c>
      <c r="N1713" s="42">
        <f>SUM(K1713:M1713)</f>
        <v>9628.91</v>
      </c>
      <c r="O1713" s="42">
        <f>+J1713-N1713</f>
        <v>19852.7</v>
      </c>
      <c r="P1713" s="42"/>
      <c r="Q1713" s="43">
        <v>4281.3900000000003</v>
      </c>
    </row>
    <row r="1714" spans="1:17" x14ac:dyDescent="0.25">
      <c r="A1714" s="46" t="s">
        <v>1786</v>
      </c>
      <c r="B1714" s="46" t="s">
        <v>300</v>
      </c>
      <c r="C1714" s="46" t="s">
        <v>843</v>
      </c>
      <c r="D1714" s="47">
        <v>27500.17</v>
      </c>
      <c r="E1714" s="48">
        <v>0</v>
      </c>
      <c r="F1714" s="47">
        <v>1447.38</v>
      </c>
      <c r="G1714" s="48">
        <v>14473.77</v>
      </c>
      <c r="H1714" s="48">
        <v>0</v>
      </c>
      <c r="I1714" s="48">
        <v>0</v>
      </c>
      <c r="J1714" s="48">
        <f>SUM(D1714:I1714)</f>
        <v>43421.32</v>
      </c>
      <c r="K1714" s="48">
        <v>4617.12</v>
      </c>
      <c r="L1714" s="48">
        <v>6259.33</v>
      </c>
      <c r="M1714" s="48">
        <v>0</v>
      </c>
      <c r="N1714" s="48">
        <f>SUM(K1714:M1714)</f>
        <v>10876.45</v>
      </c>
      <c r="O1714" s="48">
        <f>+J1714-N1714</f>
        <v>32544.87</v>
      </c>
      <c r="P1714" s="48"/>
      <c r="Q1714" s="49">
        <v>0</v>
      </c>
    </row>
    <row r="1715" spans="1:17" x14ac:dyDescent="0.25">
      <c r="A1715" s="40" t="s">
        <v>1787</v>
      </c>
      <c r="B1715" s="40" t="s">
        <v>291</v>
      </c>
      <c r="C1715" s="40" t="s">
        <v>294</v>
      </c>
      <c r="D1715" s="41">
        <v>28947.55</v>
      </c>
      <c r="E1715" s="42">
        <v>0</v>
      </c>
      <c r="F1715" s="41">
        <v>0</v>
      </c>
      <c r="G1715" s="42">
        <v>0</v>
      </c>
      <c r="H1715" s="42">
        <v>0</v>
      </c>
      <c r="I1715" s="42">
        <v>0</v>
      </c>
      <c r="J1715" s="42">
        <f>SUM(D1715:I1715)</f>
        <v>28947.55</v>
      </c>
      <c r="K1715" s="42">
        <v>3184.23</v>
      </c>
      <c r="L1715" s="42">
        <v>6362.98</v>
      </c>
      <c r="M1715" s="42">
        <v>0</v>
      </c>
      <c r="N1715" s="42">
        <f>SUM(K1715:M1715)</f>
        <v>9547.2099999999991</v>
      </c>
      <c r="O1715" s="42">
        <f>+J1715-N1715</f>
        <v>19400.34</v>
      </c>
      <c r="P1715" s="42"/>
      <c r="Q1715" s="43">
        <v>725.72</v>
      </c>
    </row>
    <row r="1716" spans="1:17" x14ac:dyDescent="0.25">
      <c r="A1716" s="46" t="s">
        <v>1788</v>
      </c>
      <c r="B1716" s="46" t="s">
        <v>300</v>
      </c>
      <c r="C1716" s="46" t="s">
        <v>350</v>
      </c>
      <c r="D1716" s="47">
        <v>27500.17</v>
      </c>
      <c r="E1716" s="48">
        <v>0</v>
      </c>
      <c r="F1716" s="47">
        <v>0</v>
      </c>
      <c r="G1716" s="48">
        <v>0</v>
      </c>
      <c r="H1716" s="48">
        <v>0</v>
      </c>
      <c r="I1716" s="48">
        <v>0</v>
      </c>
      <c r="J1716" s="48">
        <f>SUM(D1716:I1716)</f>
        <v>27500.17</v>
      </c>
      <c r="K1716" s="48">
        <v>3025.01</v>
      </c>
      <c r="L1716" s="48">
        <v>6100.79</v>
      </c>
      <c r="M1716" s="48">
        <v>0</v>
      </c>
      <c r="N1716" s="48">
        <f>SUM(K1716:M1716)</f>
        <v>9125.7999999999993</v>
      </c>
      <c r="O1716" s="48">
        <f>+J1716-N1716</f>
        <v>18374.37</v>
      </c>
      <c r="P1716" s="48"/>
      <c r="Q1716" s="49">
        <v>870.86</v>
      </c>
    </row>
    <row r="1717" spans="1:17" x14ac:dyDescent="0.25">
      <c r="A1717" s="40" t="s">
        <v>1789</v>
      </c>
      <c r="B1717" s="40" t="s">
        <v>300</v>
      </c>
      <c r="C1717" s="40" t="s">
        <v>1691</v>
      </c>
      <c r="D1717" s="41">
        <v>27500.17</v>
      </c>
      <c r="E1717" s="42">
        <v>0</v>
      </c>
      <c r="F1717" s="41">
        <v>1447.38</v>
      </c>
      <c r="G1717" s="42">
        <v>0</v>
      </c>
      <c r="H1717" s="42">
        <v>0</v>
      </c>
      <c r="I1717" s="42">
        <v>0</v>
      </c>
      <c r="J1717" s="42">
        <f>SUM(D1717:I1717)</f>
        <v>28947.55</v>
      </c>
      <c r="K1717" s="42">
        <v>3025.01</v>
      </c>
      <c r="L1717" s="42">
        <v>6207.2</v>
      </c>
      <c r="M1717" s="42">
        <v>0</v>
      </c>
      <c r="N1717" s="42">
        <f>SUM(K1717:M1717)</f>
        <v>9232.2099999999991</v>
      </c>
      <c r="O1717" s="42">
        <f>+J1717-N1717</f>
        <v>19715.34</v>
      </c>
      <c r="P1717" s="42"/>
      <c r="Q1717" s="43">
        <v>0</v>
      </c>
    </row>
    <row r="1718" spans="1:17" x14ac:dyDescent="0.25">
      <c r="A1718" s="46" t="s">
        <v>1790</v>
      </c>
      <c r="B1718" s="46" t="s">
        <v>291</v>
      </c>
      <c r="C1718" s="46" t="s">
        <v>1217</v>
      </c>
      <c r="D1718" s="47">
        <v>28947.55</v>
      </c>
      <c r="E1718" s="48">
        <v>0</v>
      </c>
      <c r="F1718" s="47">
        <v>0</v>
      </c>
      <c r="G1718" s="48">
        <v>0</v>
      </c>
      <c r="H1718" s="48">
        <v>0</v>
      </c>
      <c r="I1718" s="48">
        <v>0</v>
      </c>
      <c r="J1718" s="48">
        <f>SUM(D1718:I1718)</f>
        <v>28947.55</v>
      </c>
      <c r="K1718" s="48">
        <v>3184.23</v>
      </c>
      <c r="L1718" s="48">
        <v>6111.27</v>
      </c>
      <c r="M1718" s="48">
        <v>0</v>
      </c>
      <c r="N1718" s="48">
        <f>SUM(K1718:M1718)</f>
        <v>9295.5</v>
      </c>
      <c r="O1718" s="48">
        <f>+J1718-N1718</f>
        <v>19652.05</v>
      </c>
      <c r="P1718" s="48"/>
      <c r="Q1718" s="49">
        <v>0</v>
      </c>
    </row>
    <row r="1719" spans="1:17" x14ac:dyDescent="0.25">
      <c r="A1719" s="40" t="s">
        <v>1791</v>
      </c>
      <c r="B1719" s="40" t="s">
        <v>291</v>
      </c>
      <c r="C1719" s="40" t="s">
        <v>1480</v>
      </c>
      <c r="D1719" s="42">
        <v>28947.55</v>
      </c>
      <c r="E1719" s="42">
        <v>606.26</v>
      </c>
      <c r="F1719" s="41">
        <v>0</v>
      </c>
      <c r="G1719" s="42">
        <v>0</v>
      </c>
      <c r="H1719" s="42">
        <v>0</v>
      </c>
      <c r="I1719" s="42">
        <v>3250.91</v>
      </c>
      <c r="J1719" s="42">
        <f>SUM(D1719:I1719)</f>
        <v>32804.720000000001</v>
      </c>
      <c r="K1719" s="42">
        <v>3250.91</v>
      </c>
      <c r="L1719" s="42">
        <v>6363.93</v>
      </c>
      <c r="M1719" s="42">
        <v>0</v>
      </c>
      <c r="N1719" s="42">
        <f>SUM(K1719:M1719)</f>
        <v>9614.84</v>
      </c>
      <c r="O1719" s="42">
        <f>+J1719-N1719</f>
        <v>23189.88</v>
      </c>
      <c r="P1719" s="42"/>
      <c r="Q1719" s="43">
        <v>0</v>
      </c>
    </row>
    <row r="1720" spans="1:17" x14ac:dyDescent="0.25">
      <c r="A1720" s="46" t="s">
        <v>1792</v>
      </c>
      <c r="B1720" s="46" t="s">
        <v>291</v>
      </c>
      <c r="C1720" s="46" t="s">
        <v>618</v>
      </c>
      <c r="D1720" s="47">
        <v>28947.55</v>
      </c>
      <c r="E1720" s="48">
        <v>0</v>
      </c>
      <c r="F1720" s="47">
        <v>0</v>
      </c>
      <c r="G1720" s="48">
        <v>0</v>
      </c>
      <c r="H1720" s="48">
        <v>0</v>
      </c>
      <c r="I1720" s="48">
        <v>0</v>
      </c>
      <c r="J1720" s="48">
        <f>SUM(D1720:I1720)</f>
        <v>28947.55</v>
      </c>
      <c r="K1720" s="48">
        <v>3184.23</v>
      </c>
      <c r="L1720" s="48">
        <v>6059.14</v>
      </c>
      <c r="M1720" s="48">
        <v>0</v>
      </c>
      <c r="N1720" s="48">
        <f>SUM(K1720:M1720)</f>
        <v>9243.3700000000008</v>
      </c>
      <c r="O1720" s="48">
        <f>+J1720-N1720</f>
        <v>19704.18</v>
      </c>
      <c r="P1720" s="48"/>
      <c r="Q1720" s="49">
        <v>0</v>
      </c>
    </row>
    <row r="1721" spans="1:17" x14ac:dyDescent="0.25">
      <c r="A1721" s="40" t="s">
        <v>1793</v>
      </c>
      <c r="B1721" s="40" t="s">
        <v>329</v>
      </c>
      <c r="C1721" s="40" t="s">
        <v>1101</v>
      </c>
      <c r="D1721" s="41">
        <v>26125.919999999998</v>
      </c>
      <c r="E1721" s="42">
        <v>0</v>
      </c>
      <c r="F1721" s="41">
        <v>0</v>
      </c>
      <c r="G1721" s="42">
        <v>13062.96</v>
      </c>
      <c r="H1721" s="42">
        <v>0</v>
      </c>
      <c r="I1721" s="42">
        <v>0</v>
      </c>
      <c r="J1721" s="42">
        <f>SUM(D1721:I1721)</f>
        <v>39188.879999999997</v>
      </c>
      <c r="K1721" s="42">
        <v>4310.7700000000004</v>
      </c>
      <c r="L1721" s="42">
        <v>5764.44</v>
      </c>
      <c r="M1721" s="42">
        <v>0</v>
      </c>
      <c r="N1721" s="42">
        <f>SUM(K1721:M1721)</f>
        <v>10075.209999999999</v>
      </c>
      <c r="O1721" s="42">
        <f>+J1721-N1721</f>
        <v>29113.67</v>
      </c>
      <c r="P1721" s="42"/>
      <c r="Q1721" s="43">
        <v>870.86</v>
      </c>
    </row>
    <row r="1722" spans="1:17" x14ac:dyDescent="0.25">
      <c r="A1722" s="46" t="s">
        <v>1794</v>
      </c>
      <c r="B1722" s="46" t="s">
        <v>291</v>
      </c>
      <c r="C1722" s="46" t="s">
        <v>995</v>
      </c>
      <c r="D1722" s="47">
        <v>28947.55</v>
      </c>
      <c r="E1722" s="48">
        <v>73.260000000000005</v>
      </c>
      <c r="F1722" s="47">
        <v>2858.71</v>
      </c>
      <c r="G1722" s="48">
        <v>0</v>
      </c>
      <c r="H1722" s="48">
        <v>0</v>
      </c>
      <c r="I1722" s="48">
        <v>0</v>
      </c>
      <c r="J1722" s="48">
        <f>SUM(D1722:I1722)</f>
        <v>31879.519999999997</v>
      </c>
      <c r="K1722" s="48">
        <v>3339.15</v>
      </c>
      <c r="L1722" s="48">
        <v>6979.24</v>
      </c>
      <c r="M1722" s="48">
        <v>0</v>
      </c>
      <c r="N1722" s="48">
        <f>SUM(K1722:M1722)</f>
        <v>10318.39</v>
      </c>
      <c r="O1722" s="48">
        <f>+J1722-N1722</f>
        <v>21561.129999999997</v>
      </c>
      <c r="P1722" s="48"/>
      <c r="Q1722" s="49">
        <v>0</v>
      </c>
    </row>
    <row r="1723" spans="1:17" x14ac:dyDescent="0.25">
      <c r="A1723" s="40" t="s">
        <v>1795</v>
      </c>
      <c r="B1723" s="40" t="s">
        <v>291</v>
      </c>
      <c r="C1723" s="40" t="s">
        <v>902</v>
      </c>
      <c r="D1723" s="41">
        <v>28947.55</v>
      </c>
      <c r="E1723" s="42">
        <v>0</v>
      </c>
      <c r="F1723" s="41">
        <v>0</v>
      </c>
      <c r="G1723" s="42">
        <v>0</v>
      </c>
      <c r="H1723" s="42">
        <v>0</v>
      </c>
      <c r="I1723" s="42">
        <v>0</v>
      </c>
      <c r="J1723" s="42">
        <f>SUM(D1723:I1723)</f>
        <v>28947.55</v>
      </c>
      <c r="K1723" s="42">
        <v>3184.23</v>
      </c>
      <c r="L1723" s="42">
        <v>6534.86</v>
      </c>
      <c r="M1723" s="42">
        <v>0</v>
      </c>
      <c r="N1723" s="42">
        <f>SUM(K1723:M1723)</f>
        <v>9719.09</v>
      </c>
      <c r="O1723" s="42">
        <f>+J1723-N1723</f>
        <v>19228.46</v>
      </c>
      <c r="P1723" s="42"/>
      <c r="Q1723" s="43">
        <v>1161.1199999999999</v>
      </c>
    </row>
    <row r="1724" spans="1:17" x14ac:dyDescent="0.25">
      <c r="A1724" s="46" t="s">
        <v>1796</v>
      </c>
      <c r="B1724" s="46" t="s">
        <v>291</v>
      </c>
      <c r="C1724" s="46" t="s">
        <v>314</v>
      </c>
      <c r="D1724" s="47">
        <v>28947.55</v>
      </c>
      <c r="E1724" s="48">
        <v>0</v>
      </c>
      <c r="F1724" s="47">
        <v>0</v>
      </c>
      <c r="G1724" s="48">
        <v>0</v>
      </c>
      <c r="H1724" s="48">
        <v>0</v>
      </c>
      <c r="I1724" s="48">
        <v>0</v>
      </c>
      <c r="J1724" s="48">
        <f>SUM(D1724:I1724)</f>
        <v>28947.55</v>
      </c>
      <c r="K1724" s="48">
        <v>3184.23</v>
      </c>
      <c r="L1724" s="48">
        <v>6538.11</v>
      </c>
      <c r="M1724" s="48">
        <v>0</v>
      </c>
      <c r="N1724" s="48">
        <f>SUM(K1724:M1724)</f>
        <v>9722.34</v>
      </c>
      <c r="O1724" s="48">
        <f>+J1724-N1724</f>
        <v>19225.21</v>
      </c>
      <c r="P1724" s="48"/>
      <c r="Q1724" s="49">
        <v>1741.72</v>
      </c>
    </row>
    <row r="1725" spans="1:17" x14ac:dyDescent="0.25">
      <c r="A1725" s="40" t="s">
        <v>1797</v>
      </c>
      <c r="B1725" s="40" t="s">
        <v>291</v>
      </c>
      <c r="C1725" s="40" t="s">
        <v>294</v>
      </c>
      <c r="D1725" s="41">
        <v>28947.55</v>
      </c>
      <c r="E1725" s="42">
        <v>0</v>
      </c>
      <c r="F1725" s="41">
        <v>1335.15</v>
      </c>
      <c r="G1725" s="42">
        <v>0</v>
      </c>
      <c r="H1725" s="42">
        <v>0</v>
      </c>
      <c r="I1725" s="42">
        <v>0</v>
      </c>
      <c r="J1725" s="42">
        <f>SUM(D1725:I1725)</f>
        <v>30282.7</v>
      </c>
      <c r="K1725" s="42">
        <v>3331.09</v>
      </c>
      <c r="L1725" s="42">
        <v>6542.33</v>
      </c>
      <c r="M1725" s="42">
        <v>0</v>
      </c>
      <c r="N1725" s="42">
        <f>SUM(K1725:M1725)</f>
        <v>9873.42</v>
      </c>
      <c r="O1725" s="42">
        <f>+J1725-N1725</f>
        <v>20409.28</v>
      </c>
      <c r="P1725" s="42"/>
      <c r="Q1725" s="43">
        <v>0</v>
      </c>
    </row>
    <row r="1726" spans="1:17" x14ac:dyDescent="0.25">
      <c r="A1726" s="46" t="s">
        <v>1798</v>
      </c>
      <c r="B1726" s="46" t="s">
        <v>291</v>
      </c>
      <c r="C1726" s="46" t="s">
        <v>294</v>
      </c>
      <c r="D1726" s="47">
        <v>28947.55</v>
      </c>
      <c r="E1726" s="48">
        <v>0</v>
      </c>
      <c r="F1726" s="47">
        <v>0</v>
      </c>
      <c r="G1726" s="48">
        <v>0</v>
      </c>
      <c r="H1726" s="48">
        <v>0</v>
      </c>
      <c r="I1726" s="48">
        <v>0</v>
      </c>
      <c r="J1726" s="48">
        <f>SUM(D1726:I1726)</f>
        <v>28947.55</v>
      </c>
      <c r="K1726" s="48">
        <v>3184.23</v>
      </c>
      <c r="L1726" s="48">
        <v>6111.27</v>
      </c>
      <c r="M1726" s="48">
        <v>0</v>
      </c>
      <c r="N1726" s="48">
        <f>SUM(K1726:M1726)</f>
        <v>9295.5</v>
      </c>
      <c r="O1726" s="48">
        <f>+J1726-N1726</f>
        <v>19652.05</v>
      </c>
      <c r="P1726" s="48"/>
      <c r="Q1726" s="49">
        <v>0</v>
      </c>
    </row>
    <row r="1727" spans="1:17" x14ac:dyDescent="0.25">
      <c r="A1727" s="40" t="s">
        <v>1799</v>
      </c>
      <c r="B1727" s="40" t="s">
        <v>329</v>
      </c>
      <c r="C1727" s="40" t="s">
        <v>1800</v>
      </c>
      <c r="D1727" s="41">
        <v>26125.919999999998</v>
      </c>
      <c r="E1727" s="42">
        <v>0</v>
      </c>
      <c r="F1727" s="41">
        <v>0</v>
      </c>
      <c r="G1727" s="42">
        <v>0</v>
      </c>
      <c r="H1727" s="42">
        <v>0</v>
      </c>
      <c r="I1727" s="42">
        <v>0</v>
      </c>
      <c r="J1727" s="42">
        <f>SUM(D1727:I1727)</f>
        <v>26125.919999999998</v>
      </c>
      <c r="K1727" s="42">
        <v>2873.85</v>
      </c>
      <c r="L1727" s="42">
        <v>5524.95</v>
      </c>
      <c r="M1727" s="42">
        <v>0</v>
      </c>
      <c r="N1727" s="42">
        <f>SUM(K1727:M1727)</f>
        <v>8398.7999999999993</v>
      </c>
      <c r="O1727" s="42">
        <f>+J1727-N1727</f>
        <v>17727.12</v>
      </c>
      <c r="P1727" s="42"/>
      <c r="Q1727" s="43">
        <v>0</v>
      </c>
    </row>
    <row r="1728" spans="1:17" x14ac:dyDescent="0.25">
      <c r="A1728" s="46" t="s">
        <v>1801</v>
      </c>
      <c r="B1728" s="46" t="s">
        <v>329</v>
      </c>
      <c r="C1728" s="46" t="s">
        <v>1802</v>
      </c>
      <c r="D1728" s="47">
        <v>26125.919999999998</v>
      </c>
      <c r="E1728" s="48">
        <v>0</v>
      </c>
      <c r="F1728" s="47">
        <v>0</v>
      </c>
      <c r="G1728" s="48">
        <v>0</v>
      </c>
      <c r="H1728" s="48">
        <v>0</v>
      </c>
      <c r="I1728" s="48">
        <v>0</v>
      </c>
      <c r="J1728" s="48">
        <f>SUM(D1728:I1728)</f>
        <v>26125.919999999998</v>
      </c>
      <c r="K1728" s="48">
        <v>2873.85</v>
      </c>
      <c r="L1728" s="48">
        <v>7520.88</v>
      </c>
      <c r="M1728" s="48">
        <v>0</v>
      </c>
      <c r="N1728" s="48">
        <f>SUM(K1728:M1728)</f>
        <v>10394.73</v>
      </c>
      <c r="O1728" s="48">
        <f>+J1728-N1728</f>
        <v>15731.189999999999</v>
      </c>
      <c r="P1728" s="48"/>
      <c r="Q1728" s="49">
        <v>7637.08</v>
      </c>
    </row>
    <row r="1729" spans="1:17" x14ac:dyDescent="0.25">
      <c r="A1729" s="40" t="s">
        <v>1803</v>
      </c>
      <c r="B1729" s="40" t="s">
        <v>329</v>
      </c>
      <c r="C1729" s="40" t="s">
        <v>1804</v>
      </c>
      <c r="D1729" s="41">
        <v>26125.919999999998</v>
      </c>
      <c r="E1729" s="42">
        <v>0</v>
      </c>
      <c r="F1729" s="41">
        <v>0</v>
      </c>
      <c r="G1729" s="42">
        <v>0</v>
      </c>
      <c r="H1729" s="42">
        <v>0</v>
      </c>
      <c r="I1729" s="42">
        <v>0</v>
      </c>
      <c r="J1729" s="42">
        <f>SUM(D1729:I1729)</f>
        <v>26125.919999999998</v>
      </c>
      <c r="K1729" s="42">
        <v>2873.85</v>
      </c>
      <c r="L1729" s="42">
        <v>7692.76</v>
      </c>
      <c r="M1729" s="42">
        <v>0</v>
      </c>
      <c r="N1729" s="42">
        <f>SUM(K1729:M1729)</f>
        <v>10566.61</v>
      </c>
      <c r="O1729" s="42">
        <f>+J1729-N1729</f>
        <v>15559.309999999998</v>
      </c>
      <c r="P1729" s="42"/>
      <c r="Q1729" s="43">
        <v>8072.51</v>
      </c>
    </row>
    <row r="1730" spans="1:17" x14ac:dyDescent="0.25">
      <c r="A1730" s="46" t="s">
        <v>1805</v>
      </c>
      <c r="B1730" s="46" t="s">
        <v>291</v>
      </c>
      <c r="C1730" s="46" t="s">
        <v>294</v>
      </c>
      <c r="D1730" s="47">
        <v>28947.55</v>
      </c>
      <c r="E1730" s="48">
        <v>0</v>
      </c>
      <c r="F1730" s="47">
        <v>0</v>
      </c>
      <c r="G1730" s="48">
        <v>0</v>
      </c>
      <c r="H1730" s="48">
        <v>0</v>
      </c>
      <c r="I1730" s="48">
        <v>0</v>
      </c>
      <c r="J1730" s="48">
        <f>SUM(D1730:I1730)</f>
        <v>28947.55</v>
      </c>
      <c r="K1730" s="48">
        <v>3184.23</v>
      </c>
      <c r="L1730" s="48">
        <v>7383.39</v>
      </c>
      <c r="M1730" s="48">
        <v>0</v>
      </c>
      <c r="N1730" s="48">
        <f>SUM(K1730:M1730)</f>
        <v>10567.62</v>
      </c>
      <c r="O1730" s="48">
        <f>+J1730-N1730</f>
        <v>18379.93</v>
      </c>
      <c r="P1730" s="48"/>
      <c r="Q1730" s="49">
        <v>4815.45</v>
      </c>
    </row>
    <row r="1731" spans="1:17" x14ac:dyDescent="0.25">
      <c r="A1731" s="40" t="s">
        <v>1806</v>
      </c>
      <c r="B1731" s="40" t="s">
        <v>291</v>
      </c>
      <c r="C1731" s="40" t="s">
        <v>405</v>
      </c>
      <c r="D1731" s="41">
        <v>28947.55</v>
      </c>
      <c r="E1731" s="42">
        <v>0</v>
      </c>
      <c r="F1731" s="41">
        <v>267.02999999999997</v>
      </c>
      <c r="G1731" s="42">
        <v>0</v>
      </c>
      <c r="H1731" s="42">
        <v>0</v>
      </c>
      <c r="I1731" s="42">
        <v>0</v>
      </c>
      <c r="J1731" s="42">
        <f>SUM(D1731:I1731)</f>
        <v>29214.579999999998</v>
      </c>
      <c r="K1731" s="42">
        <v>3213.6</v>
      </c>
      <c r="L1731" s="42">
        <v>7531.72</v>
      </c>
      <c r="M1731" s="42">
        <v>0</v>
      </c>
      <c r="N1731" s="42">
        <f>SUM(K1731:M1731)</f>
        <v>10745.32</v>
      </c>
      <c r="O1731" s="42">
        <f>+J1731-N1731</f>
        <v>18469.259999999998</v>
      </c>
      <c r="P1731" s="42"/>
      <c r="Q1731" s="43">
        <v>4548.42</v>
      </c>
    </row>
    <row r="1732" spans="1:17" x14ac:dyDescent="0.25">
      <c r="A1732" s="46" t="s">
        <v>1807</v>
      </c>
      <c r="B1732" s="46" t="s">
        <v>381</v>
      </c>
      <c r="C1732" s="46" t="s">
        <v>373</v>
      </c>
      <c r="D1732" s="47">
        <v>24818.71</v>
      </c>
      <c r="E1732" s="48">
        <v>0</v>
      </c>
      <c r="F1732" s="47">
        <v>0</v>
      </c>
      <c r="G1732" s="48">
        <v>12409.35</v>
      </c>
      <c r="H1732" s="48">
        <v>0</v>
      </c>
      <c r="I1732" s="48">
        <v>0</v>
      </c>
      <c r="J1732" s="48">
        <f>SUM(D1732:I1732)</f>
        <v>37228.06</v>
      </c>
      <c r="K1732" s="48">
        <v>3099.36</v>
      </c>
      <c r="L1732" s="48">
        <v>5785</v>
      </c>
      <c r="M1732" s="48">
        <v>0</v>
      </c>
      <c r="N1732" s="48">
        <f>SUM(K1732:M1732)</f>
        <v>8884.36</v>
      </c>
      <c r="O1732" s="48">
        <f>+J1732-N1732</f>
        <v>28343.699999999997</v>
      </c>
      <c r="P1732" s="48"/>
      <c r="Q1732" s="49">
        <v>0</v>
      </c>
    </row>
    <row r="1733" spans="1:17" x14ac:dyDescent="0.25">
      <c r="A1733" s="40" t="s">
        <v>1808</v>
      </c>
      <c r="B1733" s="40" t="s">
        <v>291</v>
      </c>
      <c r="C1733" s="40" t="s">
        <v>294</v>
      </c>
      <c r="D1733" s="41">
        <v>28947.55</v>
      </c>
      <c r="E1733" s="42">
        <v>0</v>
      </c>
      <c r="F1733" s="41">
        <v>0</v>
      </c>
      <c r="G1733" s="42">
        <v>0</v>
      </c>
      <c r="H1733" s="42">
        <v>0</v>
      </c>
      <c r="I1733" s="42">
        <v>0</v>
      </c>
      <c r="J1733" s="42">
        <f>SUM(D1733:I1733)</f>
        <v>28947.55</v>
      </c>
      <c r="K1733" s="42">
        <v>3184.23</v>
      </c>
      <c r="L1733" s="42">
        <v>6163.41</v>
      </c>
      <c r="M1733" s="42">
        <v>0</v>
      </c>
      <c r="N1733" s="42">
        <f>SUM(K1733:M1733)</f>
        <v>9347.64</v>
      </c>
      <c r="O1733" s="42">
        <f>+J1733-N1733</f>
        <v>19599.91</v>
      </c>
      <c r="P1733" s="42"/>
      <c r="Q1733" s="43">
        <v>0</v>
      </c>
    </row>
    <row r="1734" spans="1:17" x14ac:dyDescent="0.25">
      <c r="A1734" s="44" t="s">
        <v>3153</v>
      </c>
      <c r="B1734" s="44" t="s">
        <v>291</v>
      </c>
      <c r="C1734" s="44" t="s">
        <v>388</v>
      </c>
      <c r="D1734" s="45">
        <v>28947.55</v>
      </c>
      <c r="E1734" s="45">
        <v>1941.41</v>
      </c>
      <c r="F1734" s="45"/>
      <c r="G1734" s="45">
        <v>0</v>
      </c>
      <c r="H1734" s="45"/>
      <c r="I1734" s="45"/>
      <c r="J1734" s="45">
        <v>30888.959999999999</v>
      </c>
      <c r="K1734" s="45">
        <v>3394.51</v>
      </c>
      <c r="L1734" s="45">
        <v>5431.3</v>
      </c>
      <c r="M1734" s="45"/>
      <c r="N1734" s="45">
        <v>8825.81</v>
      </c>
      <c r="O1734" s="45">
        <v>22063.15</v>
      </c>
      <c r="P1734" s="39"/>
      <c r="Q1734" s="39"/>
    </row>
    <row r="1735" spans="1:17" x14ac:dyDescent="0.25">
      <c r="A1735" s="46" t="s">
        <v>1809</v>
      </c>
      <c r="B1735" s="46" t="s">
        <v>291</v>
      </c>
      <c r="C1735" s="46" t="s">
        <v>526</v>
      </c>
      <c r="D1735" s="47">
        <v>28947.55</v>
      </c>
      <c r="E1735" s="48">
        <v>0</v>
      </c>
      <c r="F1735" s="47">
        <v>0</v>
      </c>
      <c r="G1735" s="48">
        <v>0</v>
      </c>
      <c r="H1735" s="48">
        <v>0</v>
      </c>
      <c r="I1735" s="48">
        <v>0</v>
      </c>
      <c r="J1735" s="48">
        <f>SUM(D1735:I1735)</f>
        <v>28947.55</v>
      </c>
      <c r="K1735" s="48">
        <v>3184.23</v>
      </c>
      <c r="L1735" s="48">
        <v>7539.8</v>
      </c>
      <c r="M1735" s="48">
        <v>0</v>
      </c>
      <c r="N1735" s="48">
        <f>SUM(K1735:M1735)</f>
        <v>10724.03</v>
      </c>
      <c r="O1735" s="48">
        <f>+J1735-N1735</f>
        <v>18223.519999999997</v>
      </c>
      <c r="P1735" s="48"/>
      <c r="Q1735" s="49">
        <v>4815.45</v>
      </c>
    </row>
    <row r="1736" spans="1:17" x14ac:dyDescent="0.25">
      <c r="A1736" s="40" t="s">
        <v>1810</v>
      </c>
      <c r="B1736" s="40" t="s">
        <v>326</v>
      </c>
      <c r="C1736" s="40" t="s">
        <v>327</v>
      </c>
      <c r="D1736" s="41">
        <v>30471.11</v>
      </c>
      <c r="E1736" s="42">
        <v>0</v>
      </c>
      <c r="F1736" s="41">
        <v>0</v>
      </c>
      <c r="G1736" s="42">
        <v>0</v>
      </c>
      <c r="H1736" s="42">
        <v>0</v>
      </c>
      <c r="I1736" s="42">
        <v>0</v>
      </c>
      <c r="J1736" s="42">
        <f>SUM(D1736:I1736)</f>
        <v>30471.11</v>
      </c>
      <c r="K1736" s="42">
        <v>3351.82</v>
      </c>
      <c r="L1736" s="42">
        <v>7493.71</v>
      </c>
      <c r="M1736" s="42">
        <v>0</v>
      </c>
      <c r="N1736" s="42">
        <f>SUM(K1736:M1736)</f>
        <v>10845.53</v>
      </c>
      <c r="O1736" s="42">
        <f>+J1736-N1736</f>
        <v>19625.580000000002</v>
      </c>
      <c r="P1736" s="42"/>
      <c r="Q1736" s="43">
        <v>3291.89</v>
      </c>
    </row>
    <row r="1737" spans="1:17" x14ac:dyDescent="0.25">
      <c r="A1737" s="46" t="s">
        <v>1811</v>
      </c>
      <c r="B1737" s="46" t="s">
        <v>291</v>
      </c>
      <c r="C1737" s="46" t="s">
        <v>668</v>
      </c>
      <c r="D1737" s="47">
        <v>28947.55</v>
      </c>
      <c r="E1737" s="48">
        <v>0</v>
      </c>
      <c r="F1737" s="47">
        <v>0</v>
      </c>
      <c r="G1737" s="48">
        <v>0</v>
      </c>
      <c r="H1737" s="48">
        <v>0</v>
      </c>
      <c r="I1737" s="48">
        <v>0</v>
      </c>
      <c r="J1737" s="48">
        <f>SUM(D1737:I1737)</f>
        <v>28947.55</v>
      </c>
      <c r="K1737" s="48">
        <v>3184.23</v>
      </c>
      <c r="L1737" s="48">
        <v>7013.83</v>
      </c>
      <c r="M1737" s="48">
        <v>0</v>
      </c>
      <c r="N1737" s="48">
        <f>SUM(K1737:M1737)</f>
        <v>10198.06</v>
      </c>
      <c r="O1737" s="48">
        <f>+J1737-N1737</f>
        <v>18749.489999999998</v>
      </c>
      <c r="P1737" s="48"/>
      <c r="Q1737" s="49">
        <v>2902.84</v>
      </c>
    </row>
    <row r="1738" spans="1:17" x14ac:dyDescent="0.25">
      <c r="A1738" s="40" t="s">
        <v>1812</v>
      </c>
      <c r="B1738" s="40" t="s">
        <v>291</v>
      </c>
      <c r="C1738" s="40" t="s">
        <v>360</v>
      </c>
      <c r="D1738" s="41">
        <v>28947.55</v>
      </c>
      <c r="E1738" s="42">
        <v>606.26</v>
      </c>
      <c r="F1738" s="41">
        <v>0</v>
      </c>
      <c r="G1738" s="42">
        <v>0</v>
      </c>
      <c r="H1738" s="42">
        <v>0</v>
      </c>
      <c r="I1738" s="42">
        <v>3250.91</v>
      </c>
      <c r="J1738" s="42">
        <f>SUM(D1738:I1738)</f>
        <v>32804.720000000001</v>
      </c>
      <c r="K1738" s="42">
        <v>3250.91</v>
      </c>
      <c r="L1738" s="42">
        <v>4714.67</v>
      </c>
      <c r="M1738" s="42">
        <v>0</v>
      </c>
      <c r="N1738" s="42">
        <f>SUM(K1738:M1738)</f>
        <v>7965.58</v>
      </c>
      <c r="O1738" s="42">
        <f>+J1738-N1738</f>
        <v>24839.14</v>
      </c>
      <c r="P1738" s="42"/>
      <c r="Q1738" s="43">
        <v>0</v>
      </c>
    </row>
    <row r="1739" spans="1:17" x14ac:dyDescent="0.25">
      <c r="A1739" s="46" t="s">
        <v>1813</v>
      </c>
      <c r="B1739" s="46" t="s">
        <v>291</v>
      </c>
      <c r="C1739" s="46" t="s">
        <v>292</v>
      </c>
      <c r="D1739" s="47">
        <v>28947.55</v>
      </c>
      <c r="E1739" s="48">
        <v>0</v>
      </c>
      <c r="F1739" s="47">
        <v>0</v>
      </c>
      <c r="G1739" s="48">
        <v>14473.77</v>
      </c>
      <c r="H1739" s="48">
        <v>0</v>
      </c>
      <c r="I1739" s="48">
        <v>0</v>
      </c>
      <c r="J1739" s="48">
        <f>SUM(D1739:I1739)</f>
        <v>43421.32</v>
      </c>
      <c r="K1739" s="48">
        <v>4776.34</v>
      </c>
      <c r="L1739" s="48">
        <v>7228.86</v>
      </c>
      <c r="M1739" s="48">
        <v>0</v>
      </c>
      <c r="N1739" s="48">
        <f>SUM(K1739:M1739)</f>
        <v>12005.2</v>
      </c>
      <c r="O1739" s="48">
        <f>+J1739-N1739</f>
        <v>31416.12</v>
      </c>
      <c r="P1739" s="48"/>
      <c r="Q1739" s="49">
        <v>4063.96</v>
      </c>
    </row>
    <row r="1740" spans="1:17" x14ac:dyDescent="0.25">
      <c r="A1740" s="40" t="s">
        <v>1814</v>
      </c>
      <c r="B1740" s="40" t="s">
        <v>291</v>
      </c>
      <c r="C1740" s="40" t="s">
        <v>463</v>
      </c>
      <c r="D1740" s="41">
        <v>28947.55</v>
      </c>
      <c r="E1740" s="42">
        <v>0</v>
      </c>
      <c r="F1740" s="41">
        <v>0</v>
      </c>
      <c r="G1740" s="42">
        <v>14473.77</v>
      </c>
      <c r="H1740" s="42">
        <v>0</v>
      </c>
      <c r="I1740" s="42">
        <v>0</v>
      </c>
      <c r="J1740" s="42">
        <f>SUM(D1740:I1740)</f>
        <v>43421.32</v>
      </c>
      <c r="K1740" s="42">
        <v>4776.34</v>
      </c>
      <c r="L1740" s="42">
        <v>7383.39</v>
      </c>
      <c r="M1740" s="42">
        <v>0</v>
      </c>
      <c r="N1740" s="42">
        <f>SUM(K1740:M1740)</f>
        <v>12159.73</v>
      </c>
      <c r="O1740" s="42">
        <f>+J1740-N1740</f>
        <v>31261.59</v>
      </c>
      <c r="P1740" s="42"/>
      <c r="Q1740" s="43">
        <v>4815.45</v>
      </c>
    </row>
    <row r="1741" spans="1:17" x14ac:dyDescent="0.25">
      <c r="A1741" s="46" t="s">
        <v>1815</v>
      </c>
      <c r="B1741" s="46" t="s">
        <v>300</v>
      </c>
      <c r="C1741" s="46" t="s">
        <v>1743</v>
      </c>
      <c r="D1741" s="47">
        <v>27500.17</v>
      </c>
      <c r="E1741" s="48">
        <v>0</v>
      </c>
      <c r="F1741" s="47">
        <v>1447.38</v>
      </c>
      <c r="G1741" s="48">
        <v>0</v>
      </c>
      <c r="H1741" s="48">
        <v>0</v>
      </c>
      <c r="I1741" s="48">
        <v>0</v>
      </c>
      <c r="J1741" s="48">
        <f>SUM(D1741:I1741)</f>
        <v>28947.55</v>
      </c>
      <c r="K1741" s="48">
        <v>3025.01</v>
      </c>
      <c r="L1741" s="48">
        <v>7583.58</v>
      </c>
      <c r="M1741" s="48">
        <v>0</v>
      </c>
      <c r="N1741" s="48">
        <f>SUM(K1741:M1741)</f>
        <v>10608.59</v>
      </c>
      <c r="O1741" s="48">
        <f>+J1741-N1741</f>
        <v>18338.96</v>
      </c>
      <c r="P1741" s="48"/>
      <c r="Q1741" s="49">
        <v>4815.45</v>
      </c>
    </row>
    <row r="1742" spans="1:17" x14ac:dyDescent="0.25">
      <c r="A1742" s="40" t="s">
        <v>1816</v>
      </c>
      <c r="B1742" s="40" t="s">
        <v>300</v>
      </c>
      <c r="C1742" s="40" t="s">
        <v>793</v>
      </c>
      <c r="D1742" s="41">
        <v>27500.17</v>
      </c>
      <c r="E1742" s="42">
        <v>0</v>
      </c>
      <c r="F1742" s="41">
        <v>0</v>
      </c>
      <c r="G1742" s="42">
        <v>0</v>
      </c>
      <c r="H1742" s="42">
        <v>0</v>
      </c>
      <c r="I1742" s="42">
        <v>0</v>
      </c>
      <c r="J1742" s="42">
        <f>SUM(D1742:I1742)</f>
        <v>27500.17</v>
      </c>
      <c r="K1742" s="42">
        <v>3025.01</v>
      </c>
      <c r="L1742" s="42">
        <v>5793.2</v>
      </c>
      <c r="M1742" s="42">
        <v>0</v>
      </c>
      <c r="N1742" s="42">
        <f>SUM(K1742:M1742)</f>
        <v>8818.2099999999991</v>
      </c>
      <c r="O1742" s="42">
        <f>+J1742-N1742</f>
        <v>18681.96</v>
      </c>
      <c r="P1742" s="42"/>
      <c r="Q1742" s="43">
        <v>-58.05</v>
      </c>
    </row>
    <row r="1743" spans="1:17" x14ac:dyDescent="0.25">
      <c r="A1743" s="46" t="s">
        <v>1817</v>
      </c>
      <c r="B1743" s="46" t="s">
        <v>329</v>
      </c>
      <c r="C1743" s="46" t="s">
        <v>1818</v>
      </c>
      <c r="D1743" s="47">
        <v>26125.919999999998</v>
      </c>
      <c r="E1743" s="48">
        <v>0</v>
      </c>
      <c r="F1743" s="47">
        <v>0</v>
      </c>
      <c r="G1743" s="48">
        <v>0</v>
      </c>
      <c r="H1743" s="48">
        <v>0</v>
      </c>
      <c r="I1743" s="48">
        <v>0</v>
      </c>
      <c r="J1743" s="48">
        <f>SUM(D1743:I1743)</f>
        <v>26125.919999999998</v>
      </c>
      <c r="K1743" s="48">
        <v>2873.85</v>
      </c>
      <c r="L1743" s="48">
        <v>5524.95</v>
      </c>
      <c r="M1743" s="48">
        <v>0</v>
      </c>
      <c r="N1743" s="48">
        <f>SUM(K1743:M1743)</f>
        <v>8398.7999999999993</v>
      </c>
      <c r="O1743" s="48">
        <f>+J1743-N1743</f>
        <v>17727.12</v>
      </c>
      <c r="P1743" s="48"/>
      <c r="Q1743" s="49">
        <v>0</v>
      </c>
    </row>
    <row r="1744" spans="1:17" x14ac:dyDescent="0.25">
      <c r="A1744" s="40" t="s">
        <v>1819</v>
      </c>
      <c r="B1744" s="40" t="s">
        <v>291</v>
      </c>
      <c r="C1744" s="40" t="s">
        <v>540</v>
      </c>
      <c r="D1744" s="41">
        <v>28947.55</v>
      </c>
      <c r="E1744" s="42">
        <v>0</v>
      </c>
      <c r="F1744" s="41">
        <v>0</v>
      </c>
      <c r="G1744" s="42">
        <v>14473.77</v>
      </c>
      <c r="H1744" s="42">
        <v>0</v>
      </c>
      <c r="I1744" s="42">
        <v>0</v>
      </c>
      <c r="J1744" s="42">
        <f>SUM(D1744:I1744)</f>
        <v>43421.32</v>
      </c>
      <c r="K1744" s="42">
        <v>4776.34</v>
      </c>
      <c r="L1744" s="42">
        <v>7412.98</v>
      </c>
      <c r="M1744" s="42">
        <v>0</v>
      </c>
      <c r="N1744" s="42">
        <f>SUM(K1744:M1744)</f>
        <v>12189.32</v>
      </c>
      <c r="O1744" s="42">
        <f>+J1744-N1744</f>
        <v>31232</v>
      </c>
      <c r="P1744" s="42"/>
      <c r="Q1744" s="43">
        <v>4354.3</v>
      </c>
    </row>
    <row r="1745" spans="1:17" x14ac:dyDescent="0.25">
      <c r="A1745" s="46" t="s">
        <v>1820</v>
      </c>
      <c r="B1745" s="46" t="s">
        <v>291</v>
      </c>
      <c r="C1745" s="46" t="s">
        <v>958</v>
      </c>
      <c r="D1745" s="47">
        <v>28947.55</v>
      </c>
      <c r="E1745" s="48">
        <v>0</v>
      </c>
      <c r="F1745" s="47">
        <v>0</v>
      </c>
      <c r="G1745" s="48">
        <v>0</v>
      </c>
      <c r="H1745" s="48">
        <v>9649.18</v>
      </c>
      <c r="I1745" s="48">
        <v>0</v>
      </c>
      <c r="J1745" s="48">
        <f>SUM(D1745:I1745)</f>
        <v>38596.729999999996</v>
      </c>
      <c r="K1745" s="48">
        <v>3184.23</v>
      </c>
      <c r="L1745" s="48">
        <v>7999.71</v>
      </c>
      <c r="M1745" s="48">
        <v>0</v>
      </c>
      <c r="N1745" s="48">
        <f>SUM(K1745:M1745)</f>
        <v>11183.94</v>
      </c>
      <c r="O1745" s="48">
        <f>+J1745-N1745</f>
        <v>27412.789999999994</v>
      </c>
      <c r="P1745" s="48"/>
      <c r="Q1745" s="49">
        <v>0</v>
      </c>
    </row>
    <row r="1746" spans="1:17" x14ac:dyDescent="0.25">
      <c r="A1746" s="40" t="s">
        <v>1821</v>
      </c>
      <c r="B1746" s="40" t="s">
        <v>326</v>
      </c>
      <c r="C1746" s="40" t="s">
        <v>332</v>
      </c>
      <c r="D1746" s="42">
        <v>30471.11</v>
      </c>
      <c r="E1746" s="42">
        <v>941.26</v>
      </c>
      <c r="F1746" s="41">
        <v>0</v>
      </c>
      <c r="G1746" s="42">
        <v>0</v>
      </c>
      <c r="H1746" s="42">
        <v>0</v>
      </c>
      <c r="I1746" s="42">
        <v>3455.36</v>
      </c>
      <c r="J1746" s="42">
        <f>SUM(D1746:I1746)</f>
        <v>34867.729999999996</v>
      </c>
      <c r="K1746" s="42">
        <v>3455.36</v>
      </c>
      <c r="L1746" s="42">
        <v>6818.81</v>
      </c>
      <c r="M1746" s="42">
        <v>0</v>
      </c>
      <c r="N1746" s="42">
        <f>SUM(K1746:M1746)</f>
        <v>10274.17</v>
      </c>
      <c r="O1746" s="42">
        <f>+J1746-N1746</f>
        <v>24593.559999999998</v>
      </c>
      <c r="P1746" s="42"/>
      <c r="Q1746" s="43">
        <v>0</v>
      </c>
    </row>
    <row r="1747" spans="1:17" x14ac:dyDescent="0.25">
      <c r="A1747" s="46" t="s">
        <v>1822</v>
      </c>
      <c r="B1747" s="46" t="s">
        <v>291</v>
      </c>
      <c r="C1747" s="46" t="s">
        <v>1823</v>
      </c>
      <c r="D1747" s="47">
        <v>28947.55</v>
      </c>
      <c r="E1747" s="48">
        <v>0</v>
      </c>
      <c r="F1747" s="47">
        <v>0</v>
      </c>
      <c r="G1747" s="48">
        <v>0</v>
      </c>
      <c r="H1747" s="48">
        <v>0</v>
      </c>
      <c r="I1747" s="48">
        <v>0</v>
      </c>
      <c r="J1747" s="48">
        <f>SUM(D1747:I1747)</f>
        <v>28947.55</v>
      </c>
      <c r="K1747" s="48">
        <v>3184.23</v>
      </c>
      <c r="L1747" s="48">
        <v>7539.8</v>
      </c>
      <c r="M1747" s="48">
        <v>0</v>
      </c>
      <c r="N1747" s="48">
        <f>SUM(K1747:M1747)</f>
        <v>10724.03</v>
      </c>
      <c r="O1747" s="48">
        <f>+J1747-N1747</f>
        <v>18223.519999999997</v>
      </c>
      <c r="P1747" s="48"/>
      <c r="Q1747" s="49">
        <v>4815.45</v>
      </c>
    </row>
    <row r="1748" spans="1:17" x14ac:dyDescent="0.25">
      <c r="A1748" s="40" t="s">
        <v>1824</v>
      </c>
      <c r="B1748" s="40" t="s">
        <v>291</v>
      </c>
      <c r="C1748" s="40" t="s">
        <v>294</v>
      </c>
      <c r="D1748" s="41">
        <v>28947.55</v>
      </c>
      <c r="E1748" s="42">
        <v>0</v>
      </c>
      <c r="F1748" s="41">
        <v>0</v>
      </c>
      <c r="G1748" s="42">
        <v>0</v>
      </c>
      <c r="H1748" s="42">
        <v>0</v>
      </c>
      <c r="I1748" s="42">
        <v>0</v>
      </c>
      <c r="J1748" s="42">
        <f>SUM(D1748:I1748)</f>
        <v>28947.55</v>
      </c>
      <c r="K1748" s="42">
        <v>3184.23</v>
      </c>
      <c r="L1748" s="42">
        <v>6215.55</v>
      </c>
      <c r="M1748" s="42">
        <v>0</v>
      </c>
      <c r="N1748" s="42">
        <f>SUM(K1748:M1748)</f>
        <v>9399.7800000000007</v>
      </c>
      <c r="O1748" s="42">
        <f>+J1748-N1748</f>
        <v>19547.769999999997</v>
      </c>
      <c r="P1748" s="42"/>
      <c r="Q1748" s="43">
        <v>0</v>
      </c>
    </row>
    <row r="1749" spans="1:17" x14ac:dyDescent="0.25">
      <c r="A1749" s="46" t="s">
        <v>1825</v>
      </c>
      <c r="B1749" s="46" t="s">
        <v>291</v>
      </c>
      <c r="C1749" s="46" t="s">
        <v>294</v>
      </c>
      <c r="D1749" s="47">
        <v>28947.55</v>
      </c>
      <c r="E1749" s="48">
        <v>0</v>
      </c>
      <c r="F1749" s="47">
        <v>0</v>
      </c>
      <c r="G1749" s="48">
        <v>0</v>
      </c>
      <c r="H1749" s="48">
        <v>0</v>
      </c>
      <c r="I1749" s="48">
        <v>0</v>
      </c>
      <c r="J1749" s="48">
        <f>SUM(D1749:I1749)</f>
        <v>28947.55</v>
      </c>
      <c r="K1749" s="48">
        <v>3184.23</v>
      </c>
      <c r="L1749" s="48">
        <v>6215.55</v>
      </c>
      <c r="M1749" s="48">
        <v>0</v>
      </c>
      <c r="N1749" s="48">
        <f>SUM(K1749:M1749)</f>
        <v>9399.7800000000007</v>
      </c>
      <c r="O1749" s="48">
        <f>+J1749-N1749</f>
        <v>19547.769999999997</v>
      </c>
      <c r="P1749" s="48"/>
      <c r="Q1749" s="49">
        <v>0</v>
      </c>
    </row>
    <row r="1750" spans="1:17" x14ac:dyDescent="0.25">
      <c r="A1750" s="40" t="s">
        <v>1826</v>
      </c>
      <c r="B1750" s="40" t="s">
        <v>329</v>
      </c>
      <c r="C1750" s="40" t="s">
        <v>1827</v>
      </c>
      <c r="D1750" s="41">
        <v>26125.919999999998</v>
      </c>
      <c r="E1750" s="42">
        <v>0</v>
      </c>
      <c r="F1750" s="41">
        <v>0</v>
      </c>
      <c r="G1750" s="42">
        <v>0</v>
      </c>
      <c r="H1750" s="42">
        <v>0</v>
      </c>
      <c r="I1750" s="42">
        <v>0</v>
      </c>
      <c r="J1750" s="42">
        <f>SUM(D1750:I1750)</f>
        <v>26125.919999999998</v>
      </c>
      <c r="K1750" s="42">
        <v>2873.85</v>
      </c>
      <c r="L1750" s="42">
        <v>5524.95</v>
      </c>
      <c r="M1750" s="42">
        <v>0</v>
      </c>
      <c r="N1750" s="42">
        <f>SUM(K1750:M1750)</f>
        <v>8398.7999999999993</v>
      </c>
      <c r="O1750" s="42">
        <f>+J1750-N1750</f>
        <v>17727.12</v>
      </c>
      <c r="P1750" s="42"/>
      <c r="Q1750" s="43">
        <v>0</v>
      </c>
    </row>
    <row r="1751" spans="1:17" x14ac:dyDescent="0.25">
      <c r="A1751" s="46" t="s">
        <v>1828</v>
      </c>
      <c r="B1751" s="46" t="s">
        <v>326</v>
      </c>
      <c r="C1751" s="46" t="s">
        <v>332</v>
      </c>
      <c r="D1751" s="47">
        <v>30471.11</v>
      </c>
      <c r="E1751" s="48">
        <v>2605.5100000000002</v>
      </c>
      <c r="F1751" s="47">
        <v>0</v>
      </c>
      <c r="G1751" s="48">
        <v>16538.310000000001</v>
      </c>
      <c r="H1751" s="48">
        <v>0</v>
      </c>
      <c r="I1751" s="48">
        <v>5457.63</v>
      </c>
      <c r="J1751" s="48">
        <f>SUM(D1751:I1751)</f>
        <v>55072.560000000005</v>
      </c>
      <c r="K1751" s="48">
        <v>5457.63</v>
      </c>
      <c r="L1751" s="48">
        <v>7069.73</v>
      </c>
      <c r="M1751" s="48">
        <v>0</v>
      </c>
      <c r="N1751" s="48">
        <f>SUM(K1751:M1751)</f>
        <v>12527.36</v>
      </c>
      <c r="O1751" s="48">
        <f>+J1751-N1751</f>
        <v>42545.200000000004</v>
      </c>
      <c r="P1751" s="48"/>
      <c r="Q1751" s="49">
        <v>0</v>
      </c>
    </row>
    <row r="1752" spans="1:17" x14ac:dyDescent="0.25">
      <c r="A1752" s="37" t="s">
        <v>3154</v>
      </c>
      <c r="B1752" s="37" t="s">
        <v>326</v>
      </c>
      <c r="C1752" s="37" t="s">
        <v>2674</v>
      </c>
      <c r="D1752" s="38">
        <v>30471.11</v>
      </c>
      <c r="E1752" s="38">
        <v>2508.19</v>
      </c>
      <c r="F1752" s="38"/>
      <c r="G1752" s="38">
        <v>0</v>
      </c>
      <c r="H1752" s="38"/>
      <c r="I1752" s="38"/>
      <c r="J1752" s="38">
        <v>32979.300000000003</v>
      </c>
      <c r="K1752" s="38">
        <v>3006.68</v>
      </c>
      <c r="L1752" s="38">
        <v>6849.51</v>
      </c>
      <c r="M1752" s="38"/>
      <c r="N1752" s="38">
        <v>9856.19</v>
      </c>
      <c r="O1752" s="38">
        <v>23123.11</v>
      </c>
      <c r="P1752" s="39"/>
      <c r="Q1752" s="39"/>
    </row>
    <row r="1753" spans="1:17" x14ac:dyDescent="0.25">
      <c r="A1753" s="40" t="s">
        <v>1829</v>
      </c>
      <c r="B1753" s="40" t="s">
        <v>291</v>
      </c>
      <c r="C1753" s="40" t="s">
        <v>774</v>
      </c>
      <c r="D1753" s="41">
        <v>28947.55</v>
      </c>
      <c r="E1753" s="42">
        <v>0</v>
      </c>
      <c r="F1753" s="41">
        <v>645.84</v>
      </c>
      <c r="G1753" s="42">
        <v>0</v>
      </c>
      <c r="H1753" s="42">
        <v>0</v>
      </c>
      <c r="I1753" s="42">
        <v>0</v>
      </c>
      <c r="J1753" s="42">
        <f>SUM(D1753:I1753)</f>
        <v>29593.39</v>
      </c>
      <c r="K1753" s="42">
        <v>3255.27</v>
      </c>
      <c r="L1753" s="42">
        <v>7520.26</v>
      </c>
      <c r="M1753" s="42">
        <v>0</v>
      </c>
      <c r="N1753" s="42">
        <f>SUM(K1753:M1753)</f>
        <v>10775.53</v>
      </c>
      <c r="O1753" s="42">
        <f>+J1753-N1753</f>
        <v>18817.86</v>
      </c>
      <c r="P1753" s="42"/>
      <c r="Q1753" s="43">
        <v>4169.6099999999997</v>
      </c>
    </row>
    <row r="1754" spans="1:17" x14ac:dyDescent="0.25">
      <c r="A1754" s="46" t="s">
        <v>1830</v>
      </c>
      <c r="B1754" s="46" t="s">
        <v>329</v>
      </c>
      <c r="C1754" s="46" t="s">
        <v>1831</v>
      </c>
      <c r="D1754" s="47">
        <v>26125.919999999998</v>
      </c>
      <c r="E1754" s="48">
        <v>0</v>
      </c>
      <c r="F1754" s="47">
        <v>0</v>
      </c>
      <c r="G1754" s="48">
        <v>0</v>
      </c>
      <c r="H1754" s="48">
        <v>0</v>
      </c>
      <c r="I1754" s="48">
        <v>0</v>
      </c>
      <c r="J1754" s="48">
        <f>SUM(D1754:I1754)</f>
        <v>26125.919999999998</v>
      </c>
      <c r="K1754" s="48">
        <v>2873.85</v>
      </c>
      <c r="L1754" s="48">
        <v>5524.95</v>
      </c>
      <c r="M1754" s="48">
        <v>0</v>
      </c>
      <c r="N1754" s="48">
        <f>SUM(K1754:M1754)</f>
        <v>8398.7999999999993</v>
      </c>
      <c r="O1754" s="48">
        <f>+J1754-N1754</f>
        <v>17727.12</v>
      </c>
      <c r="P1754" s="48"/>
      <c r="Q1754" s="49">
        <v>0</v>
      </c>
    </row>
    <row r="1755" spans="1:17" x14ac:dyDescent="0.25">
      <c r="A1755" s="44" t="s">
        <v>3155</v>
      </c>
      <c r="B1755" s="44" t="s">
        <v>326</v>
      </c>
      <c r="C1755" s="44" t="s">
        <v>327</v>
      </c>
      <c r="D1755" s="45">
        <v>30471.11</v>
      </c>
      <c r="E1755" s="45">
        <v>2508.19</v>
      </c>
      <c r="F1755" s="45"/>
      <c r="G1755" s="45">
        <v>0</v>
      </c>
      <c r="H1755" s="45"/>
      <c r="I1755" s="45"/>
      <c r="J1755" s="45">
        <v>32979.300000000003</v>
      </c>
      <c r="K1755" s="45">
        <v>4325.84</v>
      </c>
      <c r="L1755" s="45">
        <v>6849.51</v>
      </c>
      <c r="M1755" s="45"/>
      <c r="N1755" s="45">
        <v>11175.35</v>
      </c>
      <c r="O1755" s="45">
        <v>21803.95</v>
      </c>
      <c r="P1755" s="39"/>
      <c r="Q1755" s="39"/>
    </row>
    <row r="1756" spans="1:17" x14ac:dyDescent="0.25">
      <c r="A1756" s="40" t="s">
        <v>1832</v>
      </c>
      <c r="B1756" s="40" t="s">
        <v>326</v>
      </c>
      <c r="C1756" s="40" t="s">
        <v>859</v>
      </c>
      <c r="D1756" s="41">
        <v>30471.11</v>
      </c>
      <c r="E1756" s="42">
        <v>1071.79</v>
      </c>
      <c r="F1756" s="41">
        <v>1722.24</v>
      </c>
      <c r="G1756" s="42">
        <v>0</v>
      </c>
      <c r="H1756" s="42">
        <v>0</v>
      </c>
      <c r="I1756" s="42">
        <v>3659.16</v>
      </c>
      <c r="J1756" s="42">
        <f>SUM(D1756:I1756)</f>
        <v>36924.300000000003</v>
      </c>
      <c r="K1756" s="42">
        <v>4324.46</v>
      </c>
      <c r="L1756" s="42">
        <v>7272.28</v>
      </c>
      <c r="M1756" s="42">
        <v>0</v>
      </c>
      <c r="N1756" s="42">
        <f>SUM(K1756:M1756)</f>
        <v>11596.74</v>
      </c>
      <c r="O1756" s="42">
        <f>+J1756-N1756</f>
        <v>25327.560000000005</v>
      </c>
      <c r="P1756" s="42"/>
      <c r="Q1756" s="43">
        <v>0</v>
      </c>
    </row>
    <row r="1757" spans="1:17" x14ac:dyDescent="0.25">
      <c r="A1757" s="46" t="s">
        <v>1833</v>
      </c>
      <c r="B1757" s="46" t="s">
        <v>291</v>
      </c>
      <c r="C1757" s="46" t="s">
        <v>294</v>
      </c>
      <c r="D1757" s="47">
        <v>28947.55</v>
      </c>
      <c r="E1757" s="48">
        <v>0</v>
      </c>
      <c r="F1757" s="47">
        <v>1335.15</v>
      </c>
      <c r="G1757" s="48">
        <v>0</v>
      </c>
      <c r="H1757" s="48">
        <v>0</v>
      </c>
      <c r="I1757" s="48">
        <v>0</v>
      </c>
      <c r="J1757" s="48">
        <f>SUM(D1757:I1757)</f>
        <v>30282.7</v>
      </c>
      <c r="K1757" s="48">
        <v>3331.09</v>
      </c>
      <c r="L1757" s="48">
        <v>6385.92</v>
      </c>
      <c r="M1757" s="48">
        <v>0</v>
      </c>
      <c r="N1757" s="48">
        <f>SUM(K1757:M1757)</f>
        <v>9717.01</v>
      </c>
      <c r="O1757" s="48">
        <f>+J1757-N1757</f>
        <v>20565.690000000002</v>
      </c>
      <c r="P1757" s="48"/>
      <c r="Q1757" s="49">
        <v>0</v>
      </c>
    </row>
    <row r="1758" spans="1:17" x14ac:dyDescent="0.25">
      <c r="A1758" s="40" t="s">
        <v>1834</v>
      </c>
      <c r="B1758" s="40" t="s">
        <v>326</v>
      </c>
      <c r="C1758" s="40" t="s">
        <v>327</v>
      </c>
      <c r="D1758" s="41">
        <v>30471.11</v>
      </c>
      <c r="E1758" s="42">
        <v>0</v>
      </c>
      <c r="F1758" s="41">
        <v>267.02999999999997</v>
      </c>
      <c r="G1758" s="42">
        <v>0</v>
      </c>
      <c r="H1758" s="42">
        <v>5123.0200000000004</v>
      </c>
      <c r="I1758" s="42">
        <v>0</v>
      </c>
      <c r="J1758" s="42">
        <f>SUM(D1758:I1758)</f>
        <v>35861.160000000003</v>
      </c>
      <c r="K1758" s="42">
        <v>3381.19</v>
      </c>
      <c r="L1758" s="42">
        <v>7193.27</v>
      </c>
      <c r="M1758" s="42">
        <v>0</v>
      </c>
      <c r="N1758" s="42">
        <f>SUM(K1758:M1758)</f>
        <v>10574.460000000001</v>
      </c>
      <c r="O1758" s="42">
        <f>+J1758-N1758</f>
        <v>25286.700000000004</v>
      </c>
      <c r="P1758" s="42"/>
      <c r="Q1758" s="43">
        <v>0</v>
      </c>
    </row>
    <row r="1759" spans="1:17" x14ac:dyDescent="0.25">
      <c r="A1759" s="37" t="s">
        <v>3156</v>
      </c>
      <c r="B1759" s="37" t="s">
        <v>291</v>
      </c>
      <c r="C1759" s="37" t="s">
        <v>294</v>
      </c>
      <c r="D1759" s="38">
        <v>28947.55</v>
      </c>
      <c r="E1759" s="38">
        <v>3810.57</v>
      </c>
      <c r="F1759" s="38"/>
      <c r="G1759" s="38">
        <v>0</v>
      </c>
      <c r="H1759" s="38"/>
      <c r="I1759" s="38"/>
      <c r="J1759" s="38">
        <v>32758.12</v>
      </c>
      <c r="K1759" s="38">
        <v>2982.35</v>
      </c>
      <c r="L1759" s="38">
        <v>6083.85</v>
      </c>
      <c r="M1759" s="38"/>
      <c r="N1759" s="38">
        <v>9066.2000000000007</v>
      </c>
      <c r="O1759" s="38">
        <v>23691.919999999998</v>
      </c>
      <c r="P1759" s="39"/>
      <c r="Q1759" s="39"/>
    </row>
    <row r="1760" spans="1:17" x14ac:dyDescent="0.25">
      <c r="A1760" s="44" t="s">
        <v>3157</v>
      </c>
      <c r="B1760" s="44" t="s">
        <v>291</v>
      </c>
      <c r="C1760" s="44" t="s">
        <v>2674</v>
      </c>
      <c r="D1760" s="45">
        <v>28947.55</v>
      </c>
      <c r="E1760" s="45">
        <v>1470.73</v>
      </c>
      <c r="F1760" s="45"/>
      <c r="G1760" s="45">
        <v>0</v>
      </c>
      <c r="H1760" s="45"/>
      <c r="I1760" s="45"/>
      <c r="J1760" s="45">
        <v>30418.28</v>
      </c>
      <c r="K1760" s="45">
        <v>2103.9299999999998</v>
      </c>
      <c r="L1760" s="45">
        <v>0</v>
      </c>
      <c r="M1760" s="45"/>
      <c r="N1760" s="45">
        <v>2103.9299999999998</v>
      </c>
      <c r="O1760" s="45">
        <v>28314.35</v>
      </c>
      <c r="P1760" s="39"/>
      <c r="Q1760" s="39"/>
    </row>
    <row r="1761" spans="1:17" x14ac:dyDescent="0.25">
      <c r="A1761" s="46" t="s">
        <v>1835</v>
      </c>
      <c r="B1761" s="46" t="s">
        <v>291</v>
      </c>
      <c r="C1761" s="46" t="s">
        <v>618</v>
      </c>
      <c r="D1761" s="47">
        <v>28947.55</v>
      </c>
      <c r="E1761" s="48">
        <v>0</v>
      </c>
      <c r="F1761" s="47">
        <v>0</v>
      </c>
      <c r="G1761" s="48">
        <v>0</v>
      </c>
      <c r="H1761" s="48">
        <v>4824.59</v>
      </c>
      <c r="I1761" s="48">
        <v>0</v>
      </c>
      <c r="J1761" s="48">
        <f>SUM(D1761:I1761)</f>
        <v>33772.14</v>
      </c>
      <c r="K1761" s="48">
        <v>3184.23</v>
      </c>
      <c r="L1761" s="48">
        <v>5926.28</v>
      </c>
      <c r="M1761" s="48">
        <v>0</v>
      </c>
      <c r="N1761" s="48">
        <f>SUM(K1761:M1761)</f>
        <v>9110.51</v>
      </c>
      <c r="O1761" s="48">
        <f>+J1761-N1761</f>
        <v>24661.629999999997</v>
      </c>
      <c r="P1761" s="48"/>
      <c r="Q1761" s="49">
        <v>1741.72</v>
      </c>
    </row>
    <row r="1762" spans="1:17" x14ac:dyDescent="0.25">
      <c r="A1762" s="40" t="s">
        <v>1836</v>
      </c>
      <c r="B1762" s="40" t="s">
        <v>291</v>
      </c>
      <c r="C1762" s="40" t="s">
        <v>808</v>
      </c>
      <c r="D1762" s="41">
        <v>28947.55</v>
      </c>
      <c r="E1762" s="42">
        <v>0</v>
      </c>
      <c r="F1762" s="41">
        <v>0</v>
      </c>
      <c r="G1762" s="42">
        <v>0</v>
      </c>
      <c r="H1762" s="42">
        <v>0</v>
      </c>
      <c r="I1762" s="42">
        <v>0</v>
      </c>
      <c r="J1762" s="42">
        <f>SUM(D1762:I1762)</f>
        <v>28947.55</v>
      </c>
      <c r="K1762" s="42">
        <v>3184.23</v>
      </c>
      <c r="L1762" s="42">
        <v>7885.69</v>
      </c>
      <c r="M1762" s="42">
        <v>0</v>
      </c>
      <c r="N1762" s="42">
        <f>SUM(K1762:M1762)</f>
        <v>11069.92</v>
      </c>
      <c r="O1762" s="42">
        <f>+J1762-N1762</f>
        <v>17877.629999999997</v>
      </c>
      <c r="P1762" s="42"/>
      <c r="Q1762" s="43">
        <v>6262.83</v>
      </c>
    </row>
    <row r="1763" spans="1:17" x14ac:dyDescent="0.25">
      <c r="A1763" s="37" t="s">
        <v>3158</v>
      </c>
      <c r="B1763" s="37" t="s">
        <v>326</v>
      </c>
      <c r="C1763" s="37" t="s">
        <v>2715</v>
      </c>
      <c r="D1763" s="38">
        <v>30471.11</v>
      </c>
      <c r="E1763" s="38">
        <v>2650.66</v>
      </c>
      <c r="F1763" s="38"/>
      <c r="G1763" s="38">
        <v>0</v>
      </c>
      <c r="H1763" s="38"/>
      <c r="I1763" s="38"/>
      <c r="J1763" s="38">
        <v>33121.769999999997</v>
      </c>
      <c r="K1763" s="38">
        <v>3022.35</v>
      </c>
      <c r="L1763" s="38">
        <v>0</v>
      </c>
      <c r="M1763" s="38"/>
      <c r="N1763" s="38">
        <v>3022.35</v>
      </c>
      <c r="O1763" s="38">
        <v>30099.42</v>
      </c>
      <c r="P1763" s="39"/>
      <c r="Q1763" s="39"/>
    </row>
    <row r="1764" spans="1:17" x14ac:dyDescent="0.25">
      <c r="A1764" s="46" t="s">
        <v>1837</v>
      </c>
      <c r="B1764" s="46" t="s">
        <v>326</v>
      </c>
      <c r="C1764" s="46" t="s">
        <v>332</v>
      </c>
      <c r="D1764" s="47">
        <v>30471.11</v>
      </c>
      <c r="E1764" s="48">
        <v>0</v>
      </c>
      <c r="F1764" s="47">
        <v>0</v>
      </c>
      <c r="G1764" s="48">
        <v>0</v>
      </c>
      <c r="H1764" s="48">
        <v>0</v>
      </c>
      <c r="I1764" s="48">
        <v>0</v>
      </c>
      <c r="J1764" s="48">
        <f>SUM(D1764:I1764)</f>
        <v>30471.11</v>
      </c>
      <c r="K1764" s="48">
        <v>3351.82</v>
      </c>
      <c r="L1764" s="48">
        <v>9270.8700000000008</v>
      </c>
      <c r="M1764" s="48">
        <v>0</v>
      </c>
      <c r="N1764" s="48">
        <f>SUM(K1764:M1764)</f>
        <v>12622.69</v>
      </c>
      <c r="O1764" s="48">
        <f>+J1764-N1764</f>
        <v>17848.419999999998</v>
      </c>
      <c r="P1764" s="48"/>
      <c r="Q1764" s="49">
        <v>0</v>
      </c>
    </row>
    <row r="1765" spans="1:17" x14ac:dyDescent="0.25">
      <c r="A1765" s="40" t="s">
        <v>1838</v>
      </c>
      <c r="B1765" s="40" t="s">
        <v>291</v>
      </c>
      <c r="C1765" s="40" t="s">
        <v>294</v>
      </c>
      <c r="D1765" s="41">
        <v>28947.55</v>
      </c>
      <c r="E1765" s="42">
        <v>0</v>
      </c>
      <c r="F1765" s="41">
        <v>0</v>
      </c>
      <c r="G1765" s="42">
        <v>0</v>
      </c>
      <c r="H1765" s="42">
        <v>0</v>
      </c>
      <c r="I1765" s="42">
        <v>0</v>
      </c>
      <c r="J1765" s="42">
        <f>SUM(D1765:I1765)</f>
        <v>28947.55</v>
      </c>
      <c r="K1765" s="42">
        <v>3184.23</v>
      </c>
      <c r="L1765" s="42">
        <v>6215.55</v>
      </c>
      <c r="M1765" s="42">
        <v>0</v>
      </c>
      <c r="N1765" s="42">
        <f>SUM(K1765:M1765)</f>
        <v>9399.7800000000007</v>
      </c>
      <c r="O1765" s="42">
        <f>+J1765-N1765</f>
        <v>19547.769999999997</v>
      </c>
      <c r="P1765" s="42"/>
      <c r="Q1765" s="43">
        <v>0</v>
      </c>
    </row>
    <row r="1766" spans="1:17" x14ac:dyDescent="0.25">
      <c r="A1766" s="44" t="s">
        <v>3159</v>
      </c>
      <c r="B1766" s="44" t="s">
        <v>326</v>
      </c>
      <c r="C1766" s="44" t="s">
        <v>2674</v>
      </c>
      <c r="D1766" s="45">
        <v>30471.11</v>
      </c>
      <c r="E1766" s="45">
        <v>2508.19</v>
      </c>
      <c r="F1766" s="45"/>
      <c r="G1766" s="45">
        <v>0</v>
      </c>
      <c r="H1766" s="45"/>
      <c r="I1766" s="45"/>
      <c r="J1766" s="45">
        <v>32979.300000000003</v>
      </c>
      <c r="K1766" s="45">
        <v>3006.68</v>
      </c>
      <c r="L1766" s="45">
        <v>6797.37</v>
      </c>
      <c r="M1766" s="45"/>
      <c r="N1766" s="45">
        <v>9804.0499999999993</v>
      </c>
      <c r="O1766" s="45">
        <v>23175.25</v>
      </c>
      <c r="P1766" s="39"/>
      <c r="Q1766" s="39"/>
    </row>
    <row r="1767" spans="1:17" x14ac:dyDescent="0.25">
      <c r="A1767" s="46" t="s">
        <v>1839</v>
      </c>
      <c r="B1767" s="46" t="s">
        <v>291</v>
      </c>
      <c r="C1767" s="46" t="s">
        <v>294</v>
      </c>
      <c r="D1767" s="47">
        <v>28947.55</v>
      </c>
      <c r="E1767" s="48">
        <v>0</v>
      </c>
      <c r="F1767" s="47">
        <v>-1374.25</v>
      </c>
      <c r="G1767" s="48">
        <v>0</v>
      </c>
      <c r="H1767" s="48">
        <v>0</v>
      </c>
      <c r="I1767" s="48">
        <v>0</v>
      </c>
      <c r="J1767" s="48">
        <f>SUM(D1767:I1767)</f>
        <v>27573.3</v>
      </c>
      <c r="K1767" s="48">
        <v>3184.23</v>
      </c>
      <c r="L1767" s="48">
        <v>5785.49</v>
      </c>
      <c r="M1767" s="48">
        <v>0</v>
      </c>
      <c r="N1767" s="48">
        <f>SUM(K1767:M1767)</f>
        <v>8969.7199999999993</v>
      </c>
      <c r="O1767" s="48">
        <f>+J1767-N1767</f>
        <v>18603.580000000002</v>
      </c>
      <c r="P1767" s="48"/>
      <c r="Q1767" s="49">
        <v>0</v>
      </c>
    </row>
    <row r="1768" spans="1:17" x14ac:dyDescent="0.25">
      <c r="A1768" s="40" t="s">
        <v>1840</v>
      </c>
      <c r="B1768" s="40" t="s">
        <v>291</v>
      </c>
      <c r="C1768" s="40" t="s">
        <v>545</v>
      </c>
      <c r="D1768" s="41">
        <v>28947.55</v>
      </c>
      <c r="E1768" s="42">
        <v>0</v>
      </c>
      <c r="F1768" s="41">
        <v>0</v>
      </c>
      <c r="G1768" s="42">
        <v>0</v>
      </c>
      <c r="H1768" s="42">
        <v>0</v>
      </c>
      <c r="I1768" s="42">
        <v>0</v>
      </c>
      <c r="J1768" s="42">
        <f>SUM(D1768:I1768)</f>
        <v>28947.55</v>
      </c>
      <c r="K1768" s="42">
        <v>3184.23</v>
      </c>
      <c r="L1768" s="42">
        <v>7539.8</v>
      </c>
      <c r="M1768" s="42">
        <v>0</v>
      </c>
      <c r="N1768" s="42">
        <f>SUM(K1768:M1768)</f>
        <v>10724.03</v>
      </c>
      <c r="O1768" s="42">
        <f>+J1768-N1768</f>
        <v>18223.519999999997</v>
      </c>
      <c r="P1768" s="42"/>
      <c r="Q1768" s="43">
        <v>4815.45</v>
      </c>
    </row>
    <row r="1769" spans="1:17" x14ac:dyDescent="0.25">
      <c r="A1769" s="46" t="s">
        <v>1841</v>
      </c>
      <c r="B1769" s="46" t="s">
        <v>291</v>
      </c>
      <c r="C1769" s="46" t="s">
        <v>339</v>
      </c>
      <c r="D1769" s="47">
        <v>28947.55</v>
      </c>
      <c r="E1769" s="48">
        <v>606.26</v>
      </c>
      <c r="F1769" s="47">
        <v>0</v>
      </c>
      <c r="G1769" s="48">
        <v>0</v>
      </c>
      <c r="H1769" s="48">
        <v>0</v>
      </c>
      <c r="I1769" s="48">
        <v>3250.91</v>
      </c>
      <c r="J1769" s="48">
        <f>SUM(D1769:I1769)</f>
        <v>32804.720000000001</v>
      </c>
      <c r="K1769" s="48">
        <v>3250.91</v>
      </c>
      <c r="L1769" s="48">
        <v>6363.93</v>
      </c>
      <c r="M1769" s="48">
        <v>0</v>
      </c>
      <c r="N1769" s="48">
        <f>SUM(K1769:M1769)</f>
        <v>9614.84</v>
      </c>
      <c r="O1769" s="48">
        <f>+J1769-N1769</f>
        <v>23189.88</v>
      </c>
      <c r="P1769" s="48"/>
      <c r="Q1769" s="49">
        <v>0</v>
      </c>
    </row>
    <row r="1770" spans="1:17" x14ac:dyDescent="0.25">
      <c r="A1770" s="40" t="s">
        <v>1842</v>
      </c>
      <c r="B1770" s="40" t="s">
        <v>326</v>
      </c>
      <c r="C1770" s="40" t="s">
        <v>332</v>
      </c>
      <c r="D1770" s="41">
        <v>30471.11</v>
      </c>
      <c r="E1770" s="42">
        <v>1026.67</v>
      </c>
      <c r="F1770" s="41">
        <v>0</v>
      </c>
      <c r="G1770" s="42">
        <v>0</v>
      </c>
      <c r="H1770" s="42">
        <v>0</v>
      </c>
      <c r="I1770" s="42">
        <v>0</v>
      </c>
      <c r="J1770" s="42">
        <f>SUM(D1770:I1770)</f>
        <v>31497.78</v>
      </c>
      <c r="K1770" s="42">
        <v>3464.75</v>
      </c>
      <c r="L1770" s="42">
        <v>2891.85</v>
      </c>
      <c r="M1770" s="42">
        <v>0</v>
      </c>
      <c r="N1770" s="42">
        <f>SUM(K1770:M1770)</f>
        <v>6356.6</v>
      </c>
      <c r="O1770" s="42">
        <f>+J1770-N1770</f>
        <v>25141.18</v>
      </c>
      <c r="P1770" s="42"/>
      <c r="Q1770" s="43">
        <v>0</v>
      </c>
    </row>
    <row r="1771" spans="1:17" x14ac:dyDescent="0.25">
      <c r="A1771" s="37" t="s">
        <v>3160</v>
      </c>
      <c r="B1771" s="37" t="s">
        <v>326</v>
      </c>
      <c r="C1771" s="37" t="s">
        <v>2674</v>
      </c>
      <c r="D1771" s="38">
        <v>30471.11</v>
      </c>
      <c r="E1771" s="38">
        <v>2508.19</v>
      </c>
      <c r="F1771" s="38"/>
      <c r="G1771" s="38">
        <v>0</v>
      </c>
      <c r="H1771" s="38"/>
      <c r="I1771" s="38"/>
      <c r="J1771" s="38">
        <v>32979.300000000003</v>
      </c>
      <c r="K1771" s="38">
        <v>3666.26</v>
      </c>
      <c r="L1771" s="38">
        <v>6797.37</v>
      </c>
      <c r="M1771" s="38"/>
      <c r="N1771" s="38">
        <v>10463.629999999999</v>
      </c>
      <c r="O1771" s="38">
        <v>22515.67</v>
      </c>
      <c r="P1771" s="39"/>
      <c r="Q1771" s="39"/>
    </row>
    <row r="1772" spans="1:17" x14ac:dyDescent="0.25">
      <c r="A1772" s="46" t="s">
        <v>1843</v>
      </c>
      <c r="B1772" s="46" t="s">
        <v>326</v>
      </c>
      <c r="C1772" s="46" t="s">
        <v>335</v>
      </c>
      <c r="D1772" s="47">
        <v>30471.11</v>
      </c>
      <c r="E1772" s="48">
        <v>1902.03</v>
      </c>
      <c r="F1772" s="47">
        <v>0</v>
      </c>
      <c r="G1772" s="48">
        <v>0</v>
      </c>
      <c r="H1772" s="48">
        <v>0</v>
      </c>
      <c r="I1772" s="48">
        <v>3561.04</v>
      </c>
      <c r="J1772" s="48">
        <f>SUM(D1772:I1772)</f>
        <v>35934.18</v>
      </c>
      <c r="K1772" s="48">
        <v>3561.04</v>
      </c>
      <c r="L1772" s="48">
        <v>7053.96</v>
      </c>
      <c r="M1772" s="48">
        <v>0</v>
      </c>
      <c r="N1772" s="48">
        <f>SUM(K1772:M1772)</f>
        <v>10615</v>
      </c>
      <c r="O1772" s="48">
        <f>+J1772-N1772</f>
        <v>25319.18</v>
      </c>
      <c r="P1772" s="48"/>
      <c r="Q1772" s="49">
        <v>0</v>
      </c>
    </row>
    <row r="1773" spans="1:17" x14ac:dyDescent="0.25">
      <c r="A1773" s="40" t="s">
        <v>1844</v>
      </c>
      <c r="B1773" s="40" t="s">
        <v>300</v>
      </c>
      <c r="C1773" s="40" t="s">
        <v>537</v>
      </c>
      <c r="D1773" s="41">
        <v>27500.17</v>
      </c>
      <c r="E1773" s="42">
        <v>0</v>
      </c>
      <c r="F1773" s="41">
        <v>0</v>
      </c>
      <c r="G1773" s="42">
        <v>0</v>
      </c>
      <c r="H1773" s="42">
        <v>0</v>
      </c>
      <c r="I1773" s="42">
        <v>0</v>
      </c>
      <c r="J1773" s="42">
        <f>SUM(D1773:I1773)</f>
        <v>27500.17</v>
      </c>
      <c r="K1773" s="42">
        <v>3025.01</v>
      </c>
      <c r="L1773" s="42">
        <v>5757.03</v>
      </c>
      <c r="M1773" s="42">
        <v>0</v>
      </c>
      <c r="N1773" s="42">
        <f>SUM(K1773:M1773)</f>
        <v>8782.0400000000009</v>
      </c>
      <c r="O1773" s="42">
        <f>+J1773-N1773</f>
        <v>18718.129999999997</v>
      </c>
      <c r="P1773" s="42"/>
      <c r="Q1773" s="43">
        <v>0</v>
      </c>
    </row>
    <row r="1774" spans="1:17" x14ac:dyDescent="0.25">
      <c r="A1774" s="46" t="s">
        <v>1845</v>
      </c>
      <c r="B1774" s="46" t="s">
        <v>291</v>
      </c>
      <c r="C1774" s="46" t="s">
        <v>1046</v>
      </c>
      <c r="D1774" s="47">
        <v>28947.55</v>
      </c>
      <c r="E1774" s="48">
        <v>37.11</v>
      </c>
      <c r="F1774" s="47">
        <v>1335.15</v>
      </c>
      <c r="G1774" s="48">
        <v>0</v>
      </c>
      <c r="H1774" s="48">
        <v>0</v>
      </c>
      <c r="I1774" s="48">
        <v>0</v>
      </c>
      <c r="J1774" s="48">
        <f>SUM(D1774:I1774)</f>
        <v>30319.81</v>
      </c>
      <c r="K1774" s="48">
        <v>3335.17</v>
      </c>
      <c r="L1774" s="48">
        <v>7446.15</v>
      </c>
      <c r="M1774" s="48">
        <v>0</v>
      </c>
      <c r="N1774" s="48">
        <f>SUM(K1774:M1774)</f>
        <v>10781.32</v>
      </c>
      <c r="O1774" s="48">
        <f>+J1774-N1774</f>
        <v>19538.490000000002</v>
      </c>
      <c r="P1774" s="48"/>
      <c r="Q1774" s="49">
        <v>3443.19</v>
      </c>
    </row>
    <row r="1775" spans="1:17" x14ac:dyDescent="0.25">
      <c r="A1775" s="40" t="s">
        <v>1846</v>
      </c>
      <c r="B1775" s="40" t="s">
        <v>291</v>
      </c>
      <c r="C1775" s="40" t="s">
        <v>466</v>
      </c>
      <c r="D1775" s="41">
        <v>28947.55</v>
      </c>
      <c r="E1775" s="42">
        <v>0</v>
      </c>
      <c r="F1775" s="41">
        <v>0</v>
      </c>
      <c r="G1775" s="42">
        <v>0</v>
      </c>
      <c r="H1775" s="42">
        <v>0</v>
      </c>
      <c r="I1775" s="42">
        <v>0</v>
      </c>
      <c r="J1775" s="42">
        <f>SUM(D1775:I1775)</f>
        <v>28947.55</v>
      </c>
      <c r="K1775" s="42">
        <v>3184.23</v>
      </c>
      <c r="L1775" s="42">
        <v>6215.55</v>
      </c>
      <c r="M1775" s="42">
        <v>0</v>
      </c>
      <c r="N1775" s="42">
        <f>SUM(K1775:M1775)</f>
        <v>9399.7800000000007</v>
      </c>
      <c r="O1775" s="42">
        <f>+J1775-N1775</f>
        <v>19547.769999999997</v>
      </c>
      <c r="P1775" s="42"/>
      <c r="Q1775" s="43">
        <v>0</v>
      </c>
    </row>
    <row r="1776" spans="1:17" x14ac:dyDescent="0.25">
      <c r="A1776" s="44" t="s">
        <v>3161</v>
      </c>
      <c r="B1776" s="44" t="s">
        <v>291</v>
      </c>
      <c r="C1776" s="44" t="s">
        <v>2674</v>
      </c>
      <c r="D1776" s="45">
        <v>28947.55</v>
      </c>
      <c r="E1776" s="45">
        <v>2335.2199999999998</v>
      </c>
      <c r="F1776" s="45"/>
      <c r="G1776" s="45">
        <v>15641.38</v>
      </c>
      <c r="H1776" s="45"/>
      <c r="I1776" s="45"/>
      <c r="J1776" s="45">
        <v>46924.15</v>
      </c>
      <c r="K1776" s="45">
        <v>3919.57</v>
      </c>
      <c r="L1776" s="45">
        <v>4788.66</v>
      </c>
      <c r="M1776" s="45"/>
      <c r="N1776" s="45">
        <v>8708.23</v>
      </c>
      <c r="O1776" s="45">
        <v>38215.919999999998</v>
      </c>
      <c r="P1776" s="39"/>
      <c r="Q1776" s="39"/>
    </row>
    <row r="1777" spans="1:17" x14ac:dyDescent="0.25">
      <c r="A1777" s="46" t="s">
        <v>1847</v>
      </c>
      <c r="B1777" s="46" t="s">
        <v>326</v>
      </c>
      <c r="C1777" s="46" t="s">
        <v>859</v>
      </c>
      <c r="D1777" s="47">
        <v>30471.11</v>
      </c>
      <c r="E1777" s="48">
        <v>1445.79</v>
      </c>
      <c r="F1777" s="47">
        <v>1335.15</v>
      </c>
      <c r="G1777" s="48">
        <v>0</v>
      </c>
      <c r="H1777" s="48">
        <v>0</v>
      </c>
      <c r="I1777" s="48">
        <v>3657.72</v>
      </c>
      <c r="J1777" s="48">
        <f>SUM(D1777:I1777)</f>
        <v>36909.770000000004</v>
      </c>
      <c r="K1777" s="48">
        <v>3657.72</v>
      </c>
      <c r="L1777" s="48">
        <v>7216.94</v>
      </c>
      <c r="M1777" s="48">
        <v>0</v>
      </c>
      <c r="N1777" s="48">
        <f>SUM(K1777:M1777)</f>
        <v>10874.66</v>
      </c>
      <c r="O1777" s="48">
        <f>+J1777-N1777</f>
        <v>26035.110000000004</v>
      </c>
      <c r="P1777" s="48"/>
      <c r="Q1777" s="49">
        <v>0</v>
      </c>
    </row>
    <row r="1778" spans="1:17" x14ac:dyDescent="0.25">
      <c r="A1778" s="40" t="s">
        <v>1848</v>
      </c>
      <c r="B1778" s="40" t="s">
        <v>329</v>
      </c>
      <c r="C1778" s="40" t="s">
        <v>1849</v>
      </c>
      <c r="D1778" s="41">
        <v>26125.919999999998</v>
      </c>
      <c r="E1778" s="42">
        <v>0</v>
      </c>
      <c r="F1778" s="41">
        <v>0</v>
      </c>
      <c r="G1778" s="42">
        <v>0</v>
      </c>
      <c r="H1778" s="42">
        <v>0</v>
      </c>
      <c r="I1778" s="42">
        <v>0</v>
      </c>
      <c r="J1778" s="42">
        <f>SUM(D1778:I1778)</f>
        <v>26125.919999999998</v>
      </c>
      <c r="K1778" s="42">
        <v>2873.85</v>
      </c>
      <c r="L1778" s="42">
        <v>5524.95</v>
      </c>
      <c r="M1778" s="42">
        <v>0</v>
      </c>
      <c r="N1778" s="42">
        <f>SUM(K1778:M1778)</f>
        <v>8398.7999999999993</v>
      </c>
      <c r="O1778" s="42">
        <f>+J1778-N1778</f>
        <v>17727.12</v>
      </c>
      <c r="P1778" s="42"/>
      <c r="Q1778" s="43">
        <v>0</v>
      </c>
    </row>
    <row r="1779" spans="1:17" x14ac:dyDescent="0.25">
      <c r="A1779" s="37" t="s">
        <v>3162</v>
      </c>
      <c r="B1779" s="37" t="s">
        <v>326</v>
      </c>
      <c r="C1779" s="37" t="s">
        <v>2674</v>
      </c>
      <c r="D1779" s="38">
        <v>30471.11</v>
      </c>
      <c r="E1779" s="38">
        <v>2605.5100000000002</v>
      </c>
      <c r="F1779" s="38"/>
      <c r="G1779" s="38">
        <v>0</v>
      </c>
      <c r="H1779" s="38"/>
      <c r="I1779" s="38"/>
      <c r="J1779" s="38">
        <v>33076.620000000003</v>
      </c>
      <c r="K1779" s="38">
        <v>3017.39</v>
      </c>
      <c r="L1779" s="38">
        <v>6873.33</v>
      </c>
      <c r="M1779" s="38"/>
      <c r="N1779" s="38">
        <v>9890.7199999999993</v>
      </c>
      <c r="O1779" s="38">
        <v>23185.9</v>
      </c>
      <c r="P1779" s="39"/>
      <c r="Q1779" s="39"/>
    </row>
    <row r="1780" spans="1:17" x14ac:dyDescent="0.25">
      <c r="A1780" s="44" t="s">
        <v>3163</v>
      </c>
      <c r="B1780" s="44" t="s">
        <v>326</v>
      </c>
      <c r="C1780" s="44" t="s">
        <v>859</v>
      </c>
      <c r="D1780" s="45">
        <v>30471.11</v>
      </c>
      <c r="E1780" s="45">
        <v>2540.9499999999998</v>
      </c>
      <c r="F1780" s="45"/>
      <c r="G1780" s="45">
        <v>0</v>
      </c>
      <c r="H1780" s="45"/>
      <c r="I1780" s="45"/>
      <c r="J1780" s="45">
        <v>33012.06</v>
      </c>
      <c r="K1780" s="45">
        <v>2389.25</v>
      </c>
      <c r="L1780" s="45">
        <v>0</v>
      </c>
      <c r="M1780" s="45"/>
      <c r="N1780" s="45">
        <v>2389.25</v>
      </c>
      <c r="O1780" s="45">
        <v>30622.81</v>
      </c>
      <c r="P1780" s="39"/>
      <c r="Q1780" s="39"/>
    </row>
    <row r="1781" spans="1:17" x14ac:dyDescent="0.25">
      <c r="A1781" s="46" t="s">
        <v>1850</v>
      </c>
      <c r="B1781" s="46" t="s">
        <v>300</v>
      </c>
      <c r="C1781" s="46" t="s">
        <v>518</v>
      </c>
      <c r="D1781" s="47">
        <v>27500.17</v>
      </c>
      <c r="E1781" s="48">
        <v>0</v>
      </c>
      <c r="F1781" s="47">
        <v>1447.38</v>
      </c>
      <c r="G1781" s="48">
        <v>0</v>
      </c>
      <c r="H1781" s="48">
        <v>0</v>
      </c>
      <c r="I1781" s="48">
        <v>0</v>
      </c>
      <c r="J1781" s="48">
        <f>SUM(D1781:I1781)</f>
        <v>28947.55</v>
      </c>
      <c r="K1781" s="48">
        <v>3025.01</v>
      </c>
      <c r="L1781" s="48">
        <v>8442.4</v>
      </c>
      <c r="M1781" s="48">
        <v>0</v>
      </c>
      <c r="N1781" s="48">
        <f>SUM(K1781:M1781)</f>
        <v>11467.41</v>
      </c>
      <c r="O1781" s="48">
        <f>+J1781-N1781</f>
        <v>17480.14</v>
      </c>
      <c r="P1781" s="48"/>
      <c r="Q1781" s="49">
        <v>8128</v>
      </c>
    </row>
    <row r="1782" spans="1:17" x14ac:dyDescent="0.25">
      <c r="A1782" s="40" t="s">
        <v>1851</v>
      </c>
      <c r="B1782" s="40" t="s">
        <v>291</v>
      </c>
      <c r="C1782" s="40" t="s">
        <v>931</v>
      </c>
      <c r="D1782" s="41">
        <v>28947.55</v>
      </c>
      <c r="E1782" s="42">
        <v>0</v>
      </c>
      <c r="F1782" s="41">
        <v>0</v>
      </c>
      <c r="G1782" s="42">
        <v>14473.77</v>
      </c>
      <c r="H1782" s="42">
        <v>0</v>
      </c>
      <c r="I1782" s="42">
        <v>0</v>
      </c>
      <c r="J1782" s="42">
        <f>SUM(D1782:I1782)</f>
        <v>43421.32</v>
      </c>
      <c r="K1782" s="42">
        <v>4776.34</v>
      </c>
      <c r="L1782" s="42">
        <v>7539.8</v>
      </c>
      <c r="M1782" s="42">
        <v>0</v>
      </c>
      <c r="N1782" s="42">
        <f>SUM(K1782:M1782)</f>
        <v>12316.14</v>
      </c>
      <c r="O1782" s="42">
        <f>+J1782-N1782</f>
        <v>31105.18</v>
      </c>
      <c r="P1782" s="42"/>
      <c r="Q1782" s="43">
        <v>4815.45</v>
      </c>
    </row>
    <row r="1783" spans="1:17" x14ac:dyDescent="0.25">
      <c r="A1783" s="46" t="s">
        <v>1852</v>
      </c>
      <c r="B1783" s="46" t="s">
        <v>291</v>
      </c>
      <c r="C1783" s="46" t="s">
        <v>447</v>
      </c>
      <c r="D1783" s="47">
        <v>28947.55</v>
      </c>
      <c r="E1783" s="48">
        <v>1470.73</v>
      </c>
      <c r="F1783" s="47">
        <v>0</v>
      </c>
      <c r="G1783" s="48">
        <v>0</v>
      </c>
      <c r="H1783" s="48">
        <v>0</v>
      </c>
      <c r="I1783" s="48">
        <v>3346.01</v>
      </c>
      <c r="J1783" s="48">
        <f>SUM(D1783:I1783)</f>
        <v>33764.29</v>
      </c>
      <c r="K1783" s="48">
        <v>3346.01</v>
      </c>
      <c r="L1783" s="48">
        <v>6710.72</v>
      </c>
      <c r="M1783" s="48">
        <v>0</v>
      </c>
      <c r="N1783" s="48">
        <f>SUM(K1783:M1783)</f>
        <v>10056.73</v>
      </c>
      <c r="O1783" s="48">
        <f>+J1783-N1783</f>
        <v>23707.56</v>
      </c>
      <c r="P1783" s="48"/>
      <c r="Q1783" s="49">
        <v>870.86</v>
      </c>
    </row>
    <row r="1784" spans="1:17" x14ac:dyDescent="0.25">
      <c r="A1784" s="40" t="s">
        <v>1853</v>
      </c>
      <c r="B1784" s="40" t="s">
        <v>291</v>
      </c>
      <c r="C1784" s="40" t="s">
        <v>466</v>
      </c>
      <c r="D1784" s="41">
        <v>28947.55</v>
      </c>
      <c r="E1784" s="42">
        <v>606.26</v>
      </c>
      <c r="F1784" s="41">
        <v>0</v>
      </c>
      <c r="G1784" s="42">
        <v>0</v>
      </c>
      <c r="H1784" s="42">
        <v>0</v>
      </c>
      <c r="I1784" s="42">
        <v>6610.18</v>
      </c>
      <c r="J1784" s="42">
        <f>SUM(D1784:I1784)</f>
        <v>36163.99</v>
      </c>
      <c r="K1784" s="42">
        <v>3250.91</v>
      </c>
      <c r="L1784" s="42">
        <v>6311.8</v>
      </c>
      <c r="M1784" s="42">
        <v>0</v>
      </c>
      <c r="N1784" s="42">
        <f>SUM(K1784:M1784)</f>
        <v>9562.7099999999991</v>
      </c>
      <c r="O1784" s="42">
        <f>+J1784-N1784</f>
        <v>26601.279999999999</v>
      </c>
      <c r="P1784" s="42"/>
      <c r="Q1784" s="43">
        <v>0</v>
      </c>
    </row>
    <row r="1785" spans="1:17" x14ac:dyDescent="0.25">
      <c r="A1785" s="37" t="s">
        <v>3164</v>
      </c>
      <c r="B1785" s="37" t="s">
        <v>291</v>
      </c>
      <c r="C1785" s="37" t="s">
        <v>2674</v>
      </c>
      <c r="D1785" s="38">
        <v>28947.55</v>
      </c>
      <c r="E1785" s="38">
        <v>1470.73</v>
      </c>
      <c r="F1785" s="38"/>
      <c r="G1785" s="38">
        <v>0</v>
      </c>
      <c r="H1785" s="38"/>
      <c r="I1785" s="38"/>
      <c r="J1785" s="38">
        <v>30418.28</v>
      </c>
      <c r="K1785" s="38">
        <v>2724.97</v>
      </c>
      <c r="L1785" s="38">
        <v>6170.56</v>
      </c>
      <c r="M1785" s="38"/>
      <c r="N1785" s="38">
        <v>8895.5300000000007</v>
      </c>
      <c r="O1785" s="38">
        <v>21522.75</v>
      </c>
      <c r="P1785" s="39"/>
      <c r="Q1785" s="39"/>
    </row>
    <row r="1786" spans="1:17" x14ac:dyDescent="0.25">
      <c r="A1786" s="44" t="s">
        <v>3165</v>
      </c>
      <c r="B1786" s="44" t="s">
        <v>291</v>
      </c>
      <c r="C1786" s="44" t="s">
        <v>2674</v>
      </c>
      <c r="D1786" s="45">
        <v>28947.55</v>
      </c>
      <c r="E1786" s="45">
        <v>1470.73</v>
      </c>
      <c r="F1786" s="45"/>
      <c r="G1786" s="45">
        <v>0</v>
      </c>
      <c r="H1786" s="45"/>
      <c r="I1786" s="45"/>
      <c r="J1786" s="45">
        <v>30418.28</v>
      </c>
      <c r="K1786" s="45">
        <v>2724.97</v>
      </c>
      <c r="L1786" s="45">
        <v>6222.7</v>
      </c>
      <c r="M1786" s="45"/>
      <c r="N1786" s="45">
        <v>8947.67</v>
      </c>
      <c r="O1786" s="45">
        <v>21470.61</v>
      </c>
      <c r="P1786" s="39"/>
      <c r="Q1786" s="39"/>
    </row>
    <row r="1787" spans="1:17" x14ac:dyDescent="0.25">
      <c r="A1787" s="46" t="s">
        <v>1854</v>
      </c>
      <c r="B1787" s="46" t="s">
        <v>291</v>
      </c>
      <c r="C1787" s="46" t="s">
        <v>450</v>
      </c>
      <c r="D1787" s="47">
        <v>28947.55</v>
      </c>
      <c r="E1787" s="48">
        <v>606.26</v>
      </c>
      <c r="F1787" s="47">
        <v>0</v>
      </c>
      <c r="G1787" s="48">
        <v>0</v>
      </c>
      <c r="H1787" s="48">
        <v>0</v>
      </c>
      <c r="I1787" s="48">
        <v>3250.91</v>
      </c>
      <c r="J1787" s="48">
        <f>SUM(D1787:I1787)</f>
        <v>32804.720000000001</v>
      </c>
      <c r="K1787" s="48">
        <v>3250.91</v>
      </c>
      <c r="L1787" s="48">
        <v>7469.32</v>
      </c>
      <c r="M1787" s="48">
        <v>0</v>
      </c>
      <c r="N1787" s="48">
        <f>SUM(K1787:M1787)</f>
        <v>10720.23</v>
      </c>
      <c r="O1787" s="48">
        <f>+J1787-N1787</f>
        <v>22084.49</v>
      </c>
      <c r="P1787" s="48"/>
      <c r="Q1787" s="49">
        <v>4209.1899999999996</v>
      </c>
    </row>
    <row r="1788" spans="1:17" x14ac:dyDescent="0.25">
      <c r="A1788" s="40" t="s">
        <v>1855</v>
      </c>
      <c r="B1788" s="40" t="s">
        <v>291</v>
      </c>
      <c r="C1788" s="40" t="s">
        <v>296</v>
      </c>
      <c r="D1788" s="41">
        <v>28947.55</v>
      </c>
      <c r="E1788" s="42">
        <v>0</v>
      </c>
      <c r="F1788" s="41">
        <v>0</v>
      </c>
      <c r="G1788" s="42">
        <v>0</v>
      </c>
      <c r="H1788" s="42">
        <v>0</v>
      </c>
      <c r="I1788" s="42">
        <v>0</v>
      </c>
      <c r="J1788" s="42">
        <f>SUM(D1788:I1788)</f>
        <v>28947.55</v>
      </c>
      <c r="K1788" s="42">
        <v>3184.23</v>
      </c>
      <c r="L1788" s="42">
        <v>6163.41</v>
      </c>
      <c r="M1788" s="42">
        <v>0</v>
      </c>
      <c r="N1788" s="42">
        <f>SUM(K1788:M1788)</f>
        <v>9347.64</v>
      </c>
      <c r="O1788" s="42">
        <f>+J1788-N1788</f>
        <v>19599.91</v>
      </c>
      <c r="P1788" s="42"/>
      <c r="Q1788" s="43">
        <v>0</v>
      </c>
    </row>
    <row r="1789" spans="1:17" x14ac:dyDescent="0.25">
      <c r="A1789" s="46" t="s">
        <v>1856</v>
      </c>
      <c r="B1789" s="46" t="s">
        <v>291</v>
      </c>
      <c r="C1789" s="46" t="s">
        <v>1857</v>
      </c>
      <c r="D1789" s="47">
        <v>28947.55</v>
      </c>
      <c r="E1789" s="48">
        <v>0</v>
      </c>
      <c r="F1789" s="47">
        <v>0</v>
      </c>
      <c r="G1789" s="48">
        <v>0</v>
      </c>
      <c r="H1789" s="48">
        <v>0</v>
      </c>
      <c r="I1789" s="48">
        <v>0</v>
      </c>
      <c r="J1789" s="48">
        <f>SUM(D1789:I1789)</f>
        <v>28947.55</v>
      </c>
      <c r="K1789" s="48">
        <v>3184.23</v>
      </c>
      <c r="L1789" s="48">
        <v>7539.8</v>
      </c>
      <c r="M1789" s="48">
        <v>0</v>
      </c>
      <c r="N1789" s="48">
        <f>SUM(K1789:M1789)</f>
        <v>10724.03</v>
      </c>
      <c r="O1789" s="48">
        <f>+J1789-N1789</f>
        <v>18223.519999999997</v>
      </c>
      <c r="P1789" s="48"/>
      <c r="Q1789" s="49">
        <v>4815.45</v>
      </c>
    </row>
    <row r="1790" spans="1:17" x14ac:dyDescent="0.25">
      <c r="A1790" s="40" t="s">
        <v>1858</v>
      </c>
      <c r="B1790" s="40" t="s">
        <v>291</v>
      </c>
      <c r="C1790" s="40" t="s">
        <v>463</v>
      </c>
      <c r="D1790" s="41">
        <v>28947.55</v>
      </c>
      <c r="E1790" s="42">
        <v>0</v>
      </c>
      <c r="F1790" s="41">
        <v>0</v>
      </c>
      <c r="G1790" s="42">
        <v>0</v>
      </c>
      <c r="H1790" s="42">
        <v>0</v>
      </c>
      <c r="I1790" s="42">
        <v>0</v>
      </c>
      <c r="J1790" s="42">
        <f>SUM(D1790:I1790)</f>
        <v>28947.55</v>
      </c>
      <c r="K1790" s="42">
        <v>3184.23</v>
      </c>
      <c r="L1790" s="42">
        <v>4871.6400000000003</v>
      </c>
      <c r="M1790" s="42">
        <v>0</v>
      </c>
      <c r="N1790" s="42">
        <f>SUM(K1790:M1790)</f>
        <v>8055.8700000000008</v>
      </c>
      <c r="O1790" s="42">
        <f>+J1790-N1790</f>
        <v>20891.68</v>
      </c>
      <c r="P1790" s="42"/>
      <c r="Q1790" s="43">
        <v>0</v>
      </c>
    </row>
    <row r="1791" spans="1:17" x14ac:dyDescent="0.25">
      <c r="A1791" s="46" t="s">
        <v>1859</v>
      </c>
      <c r="B1791" s="46" t="s">
        <v>291</v>
      </c>
      <c r="C1791" s="46" t="s">
        <v>294</v>
      </c>
      <c r="D1791" s="47">
        <v>28947.55</v>
      </c>
      <c r="E1791" s="48">
        <v>606.26</v>
      </c>
      <c r="F1791" s="47">
        <v>0</v>
      </c>
      <c r="G1791" s="48">
        <v>14776.9</v>
      </c>
      <c r="H1791" s="48">
        <v>0</v>
      </c>
      <c r="I1791" s="48">
        <v>0</v>
      </c>
      <c r="J1791" s="48">
        <f>SUM(D1791:I1791)</f>
        <v>44330.71</v>
      </c>
      <c r="K1791" s="48">
        <v>4876.3599999999997</v>
      </c>
      <c r="L1791" s="48">
        <v>6311.8</v>
      </c>
      <c r="M1791" s="48">
        <v>0</v>
      </c>
      <c r="N1791" s="48">
        <f>SUM(K1791:M1791)</f>
        <v>11188.16</v>
      </c>
      <c r="O1791" s="48">
        <f>+J1791-N1791</f>
        <v>33142.550000000003</v>
      </c>
      <c r="P1791" s="48"/>
      <c r="Q1791" s="49">
        <v>0</v>
      </c>
    </row>
    <row r="1792" spans="1:17" x14ac:dyDescent="0.25">
      <c r="A1792" s="40" t="s">
        <v>1860</v>
      </c>
      <c r="B1792" s="40" t="s">
        <v>326</v>
      </c>
      <c r="C1792" s="40" t="s">
        <v>332</v>
      </c>
      <c r="D1792" s="41">
        <v>30471.11</v>
      </c>
      <c r="E1792" s="42">
        <v>0</v>
      </c>
      <c r="F1792" s="41">
        <v>0</v>
      </c>
      <c r="G1792" s="42">
        <v>0</v>
      </c>
      <c r="H1792" s="42">
        <v>0</v>
      </c>
      <c r="I1792" s="42">
        <v>0</v>
      </c>
      <c r="J1792" s="42">
        <f>SUM(D1792:I1792)</f>
        <v>30471.11</v>
      </c>
      <c r="K1792" s="42">
        <v>3351.82</v>
      </c>
      <c r="L1792" s="42">
        <v>6484.17</v>
      </c>
      <c r="M1792" s="42">
        <v>0</v>
      </c>
      <c r="N1792" s="42">
        <f>SUM(K1792:M1792)</f>
        <v>9835.99</v>
      </c>
      <c r="O1792" s="42">
        <f>+J1792-N1792</f>
        <v>20635.120000000003</v>
      </c>
      <c r="P1792" s="42"/>
      <c r="Q1792" s="43">
        <v>0</v>
      </c>
    </row>
    <row r="1793" spans="1:17" x14ac:dyDescent="0.25">
      <c r="A1793" s="46" t="s">
        <v>1861</v>
      </c>
      <c r="B1793" s="46" t="s">
        <v>291</v>
      </c>
      <c r="C1793" s="46" t="s">
        <v>628</v>
      </c>
      <c r="D1793" s="47">
        <v>28947.55</v>
      </c>
      <c r="E1793" s="48">
        <v>0</v>
      </c>
      <c r="F1793" s="47">
        <v>0</v>
      </c>
      <c r="G1793" s="48">
        <v>0</v>
      </c>
      <c r="H1793" s="48">
        <v>0</v>
      </c>
      <c r="I1793" s="48">
        <v>0</v>
      </c>
      <c r="J1793" s="48">
        <f>SUM(D1793:I1793)</f>
        <v>28947.55</v>
      </c>
      <c r="K1793" s="48">
        <v>3184.23</v>
      </c>
      <c r="L1793" s="48">
        <v>7539.8</v>
      </c>
      <c r="M1793" s="48">
        <v>0</v>
      </c>
      <c r="N1793" s="48">
        <f>SUM(K1793:M1793)</f>
        <v>10724.03</v>
      </c>
      <c r="O1793" s="48">
        <f>+J1793-N1793</f>
        <v>18223.519999999997</v>
      </c>
      <c r="P1793" s="48"/>
      <c r="Q1793" s="49">
        <v>4815.45</v>
      </c>
    </row>
    <row r="1794" spans="1:17" x14ac:dyDescent="0.25">
      <c r="A1794" s="40" t="s">
        <v>1862</v>
      </c>
      <c r="B1794" s="40" t="s">
        <v>291</v>
      </c>
      <c r="C1794" s="40" t="s">
        <v>771</v>
      </c>
      <c r="D1794" s="41">
        <v>28947.55</v>
      </c>
      <c r="E1794" s="42">
        <v>0</v>
      </c>
      <c r="F1794" s="41">
        <v>0</v>
      </c>
      <c r="G1794" s="42">
        <v>0</v>
      </c>
      <c r="H1794" s="42">
        <v>0</v>
      </c>
      <c r="I1794" s="42">
        <v>0</v>
      </c>
      <c r="J1794" s="42">
        <f>SUM(D1794:I1794)</f>
        <v>28947.55</v>
      </c>
      <c r="K1794" s="42">
        <v>3184.23</v>
      </c>
      <c r="L1794" s="42">
        <v>6215.55</v>
      </c>
      <c r="M1794" s="42">
        <v>0</v>
      </c>
      <c r="N1794" s="42">
        <f>SUM(K1794:M1794)</f>
        <v>9399.7800000000007</v>
      </c>
      <c r="O1794" s="42">
        <f>+J1794-N1794</f>
        <v>19547.769999999997</v>
      </c>
      <c r="P1794" s="42"/>
      <c r="Q1794" s="43">
        <v>0</v>
      </c>
    </row>
    <row r="1795" spans="1:17" x14ac:dyDescent="0.25">
      <c r="A1795" s="46" t="s">
        <v>1863</v>
      </c>
      <c r="B1795" s="46" t="s">
        <v>291</v>
      </c>
      <c r="C1795" s="46" t="s">
        <v>369</v>
      </c>
      <c r="D1795" s="47">
        <v>28947.55</v>
      </c>
      <c r="E1795" s="48">
        <v>0</v>
      </c>
      <c r="F1795" s="47">
        <v>0</v>
      </c>
      <c r="G1795" s="48">
        <v>0</v>
      </c>
      <c r="H1795" s="48">
        <v>0</v>
      </c>
      <c r="I1795" s="48">
        <v>0</v>
      </c>
      <c r="J1795" s="48">
        <f>SUM(D1795:I1795)</f>
        <v>28947.55</v>
      </c>
      <c r="K1795" s="48">
        <v>3184.23</v>
      </c>
      <c r="L1795" s="48">
        <v>6163.41</v>
      </c>
      <c r="M1795" s="48">
        <v>0</v>
      </c>
      <c r="N1795" s="48">
        <f>SUM(K1795:M1795)</f>
        <v>9347.64</v>
      </c>
      <c r="O1795" s="48">
        <f>+J1795-N1795</f>
        <v>19599.91</v>
      </c>
      <c r="P1795" s="48"/>
      <c r="Q1795" s="49">
        <v>0</v>
      </c>
    </row>
    <row r="1796" spans="1:17" x14ac:dyDescent="0.25">
      <c r="A1796" s="40" t="s">
        <v>1864</v>
      </c>
      <c r="B1796" s="40" t="s">
        <v>291</v>
      </c>
      <c r="C1796" s="40" t="s">
        <v>310</v>
      </c>
      <c r="D1796" s="41">
        <v>28947.55</v>
      </c>
      <c r="E1796" s="42">
        <v>0</v>
      </c>
      <c r="F1796" s="41">
        <v>0</v>
      </c>
      <c r="G1796" s="42">
        <v>0</v>
      </c>
      <c r="H1796" s="42">
        <v>0</v>
      </c>
      <c r="I1796" s="42">
        <v>0</v>
      </c>
      <c r="J1796" s="42">
        <f>SUM(D1796:I1796)</f>
        <v>28947.55</v>
      </c>
      <c r="K1796" s="42">
        <v>3184.23</v>
      </c>
      <c r="L1796" s="42">
        <v>7539.8</v>
      </c>
      <c r="M1796" s="42">
        <v>0</v>
      </c>
      <c r="N1796" s="42">
        <f>SUM(K1796:M1796)</f>
        <v>10724.03</v>
      </c>
      <c r="O1796" s="42">
        <f>+J1796-N1796</f>
        <v>18223.519999999997</v>
      </c>
      <c r="P1796" s="42"/>
      <c r="Q1796" s="43">
        <v>4815.45</v>
      </c>
    </row>
    <row r="1797" spans="1:17" x14ac:dyDescent="0.25">
      <c r="A1797" s="37" t="s">
        <v>3166</v>
      </c>
      <c r="B1797" s="37" t="s">
        <v>291</v>
      </c>
      <c r="C1797" s="37" t="s">
        <v>1593</v>
      </c>
      <c r="D1797" s="38">
        <v>28947.55</v>
      </c>
      <c r="E1797" s="38">
        <v>1470.73</v>
      </c>
      <c r="F1797" s="38"/>
      <c r="G1797" s="38">
        <v>0</v>
      </c>
      <c r="H1797" s="38"/>
      <c r="I1797" s="38"/>
      <c r="J1797" s="38">
        <v>30418.28</v>
      </c>
      <c r="K1797" s="38">
        <v>3333.33</v>
      </c>
      <c r="L1797" s="38">
        <v>5492.97</v>
      </c>
      <c r="M1797" s="38"/>
      <c r="N1797" s="38">
        <v>8826.2999999999993</v>
      </c>
      <c r="O1797" s="38">
        <v>21591.98</v>
      </c>
      <c r="P1797" s="39"/>
      <c r="Q1797" s="39"/>
    </row>
    <row r="1798" spans="1:17" x14ac:dyDescent="0.25">
      <c r="A1798" s="44" t="s">
        <v>3167</v>
      </c>
      <c r="B1798" s="44" t="s">
        <v>291</v>
      </c>
      <c r="C1798" s="44" t="s">
        <v>2674</v>
      </c>
      <c r="D1798" s="45">
        <v>28947.55</v>
      </c>
      <c r="E1798" s="45">
        <v>606.26</v>
      </c>
      <c r="F1798" s="45"/>
      <c r="G1798" s="45">
        <v>0</v>
      </c>
      <c r="H1798" s="45"/>
      <c r="I1798" s="45"/>
      <c r="J1798" s="45">
        <v>29553.81</v>
      </c>
      <c r="K1798" s="45">
        <v>2629.88</v>
      </c>
      <c r="L1798" s="45">
        <v>2882.19</v>
      </c>
      <c r="M1798" s="45"/>
      <c r="N1798" s="45">
        <v>5512.07</v>
      </c>
      <c r="O1798" s="45">
        <v>24041.74</v>
      </c>
      <c r="P1798" s="39"/>
      <c r="Q1798" s="39"/>
    </row>
    <row r="1799" spans="1:17" x14ac:dyDescent="0.25">
      <c r="A1799" s="46" t="s">
        <v>1865</v>
      </c>
      <c r="B1799" s="46" t="s">
        <v>291</v>
      </c>
      <c r="C1799" s="46" t="s">
        <v>294</v>
      </c>
      <c r="D1799" s="47">
        <v>28947.55</v>
      </c>
      <c r="E1799" s="48">
        <v>0</v>
      </c>
      <c r="F1799" s="47">
        <v>1076.4000000000001</v>
      </c>
      <c r="G1799" s="48">
        <v>0</v>
      </c>
      <c r="H1799" s="48">
        <v>0</v>
      </c>
      <c r="I1799" s="48">
        <v>0</v>
      </c>
      <c r="J1799" s="48">
        <f>SUM(D1799:I1799)</f>
        <v>30023.95</v>
      </c>
      <c r="K1799" s="48">
        <v>3302.63</v>
      </c>
      <c r="L1799" s="48">
        <v>6426.86</v>
      </c>
      <c r="M1799" s="48">
        <v>0</v>
      </c>
      <c r="N1799" s="48">
        <f>SUM(K1799:M1799)</f>
        <v>9729.49</v>
      </c>
      <c r="O1799" s="48">
        <f>+J1799-N1799</f>
        <v>20294.46</v>
      </c>
      <c r="P1799" s="48"/>
      <c r="Q1799" s="49">
        <v>0</v>
      </c>
    </row>
    <row r="1800" spans="1:17" x14ac:dyDescent="0.25">
      <c r="A1800" s="40" t="s">
        <v>1866</v>
      </c>
      <c r="B1800" s="40" t="s">
        <v>291</v>
      </c>
      <c r="C1800" s="40" t="s">
        <v>294</v>
      </c>
      <c r="D1800" s="41">
        <v>28947.55</v>
      </c>
      <c r="E1800" s="42">
        <v>0</v>
      </c>
      <c r="F1800" s="41">
        <v>1335.15</v>
      </c>
      <c r="G1800" s="42">
        <v>0</v>
      </c>
      <c r="H1800" s="42">
        <v>5047.1099999999997</v>
      </c>
      <c r="I1800" s="42">
        <v>0</v>
      </c>
      <c r="J1800" s="42">
        <f>SUM(D1800:I1800)</f>
        <v>35329.81</v>
      </c>
      <c r="K1800" s="42">
        <v>3331.09</v>
      </c>
      <c r="L1800" s="42">
        <v>6956.64</v>
      </c>
      <c r="M1800" s="42">
        <v>0</v>
      </c>
      <c r="N1800" s="42">
        <f>SUM(K1800:M1800)</f>
        <v>10287.73</v>
      </c>
      <c r="O1800" s="42">
        <f>+J1800-N1800</f>
        <v>25042.079999999998</v>
      </c>
      <c r="P1800" s="42"/>
      <c r="Q1800" s="43">
        <v>0</v>
      </c>
    </row>
    <row r="1801" spans="1:17" x14ac:dyDescent="0.25">
      <c r="A1801" s="37" t="s">
        <v>3168</v>
      </c>
      <c r="B1801" s="37" t="s">
        <v>326</v>
      </c>
      <c r="C1801" s="37" t="s">
        <v>2674</v>
      </c>
      <c r="D1801" s="38">
        <v>30471.11</v>
      </c>
      <c r="E1801" s="38">
        <v>2780.94</v>
      </c>
      <c r="F1801" s="38"/>
      <c r="G1801" s="38">
        <v>0</v>
      </c>
      <c r="H1801" s="38"/>
      <c r="I1801" s="38"/>
      <c r="J1801" s="38">
        <v>33252.050000000003</v>
      </c>
      <c r="K1801" s="38">
        <v>2415.64</v>
      </c>
      <c r="L1801" s="38">
        <v>0</v>
      </c>
      <c r="M1801" s="38"/>
      <c r="N1801" s="38">
        <v>2415.64</v>
      </c>
      <c r="O1801" s="38">
        <v>30836.41</v>
      </c>
      <c r="P1801" s="39"/>
      <c r="Q1801" s="39"/>
    </row>
    <row r="1802" spans="1:17" x14ac:dyDescent="0.25">
      <c r="A1802" s="46" t="s">
        <v>1867</v>
      </c>
      <c r="B1802" s="46" t="s">
        <v>300</v>
      </c>
      <c r="C1802" s="46" t="s">
        <v>502</v>
      </c>
      <c r="D1802" s="47">
        <v>27500.17</v>
      </c>
      <c r="E1802" s="48">
        <v>0</v>
      </c>
      <c r="F1802" s="47">
        <v>0</v>
      </c>
      <c r="G1802" s="48">
        <v>0</v>
      </c>
      <c r="H1802" s="48">
        <v>0</v>
      </c>
      <c r="I1802" s="48">
        <v>0</v>
      </c>
      <c r="J1802" s="48">
        <f>SUM(D1802:I1802)</f>
        <v>27500.17</v>
      </c>
      <c r="K1802" s="48">
        <v>3025.01</v>
      </c>
      <c r="L1802" s="48">
        <v>5861.3</v>
      </c>
      <c r="M1802" s="48">
        <v>0</v>
      </c>
      <c r="N1802" s="48">
        <f>SUM(K1802:M1802)</f>
        <v>8886.3100000000013</v>
      </c>
      <c r="O1802" s="48">
        <f>+J1802-N1802</f>
        <v>18613.859999999997</v>
      </c>
      <c r="P1802" s="48"/>
      <c r="Q1802" s="49">
        <v>0</v>
      </c>
    </row>
    <row r="1803" spans="1:17" x14ac:dyDescent="0.25">
      <c r="A1803" s="40" t="s">
        <v>1868</v>
      </c>
      <c r="B1803" s="40" t="s">
        <v>291</v>
      </c>
      <c r="C1803" s="40" t="s">
        <v>634</v>
      </c>
      <c r="D1803" s="41">
        <v>28947.55</v>
      </c>
      <c r="E1803" s="42">
        <v>0</v>
      </c>
      <c r="F1803" s="41">
        <v>0</v>
      </c>
      <c r="G1803" s="42">
        <v>0</v>
      </c>
      <c r="H1803" s="42">
        <v>0</v>
      </c>
      <c r="I1803" s="42">
        <v>0</v>
      </c>
      <c r="J1803" s="42">
        <f>SUM(D1803:I1803)</f>
        <v>28947.55</v>
      </c>
      <c r="K1803" s="42">
        <v>3184.23</v>
      </c>
      <c r="L1803" s="42">
        <v>6215.55</v>
      </c>
      <c r="M1803" s="42">
        <v>0</v>
      </c>
      <c r="N1803" s="42">
        <f>SUM(K1803:M1803)</f>
        <v>9399.7800000000007</v>
      </c>
      <c r="O1803" s="42">
        <f>+J1803-N1803</f>
        <v>19547.769999999997</v>
      </c>
      <c r="P1803" s="42"/>
      <c r="Q1803" s="43">
        <v>0</v>
      </c>
    </row>
    <row r="1804" spans="1:17" x14ac:dyDescent="0.25">
      <c r="A1804" s="46" t="s">
        <v>1869</v>
      </c>
      <c r="B1804" s="46" t="s">
        <v>291</v>
      </c>
      <c r="C1804" s="46" t="s">
        <v>630</v>
      </c>
      <c r="D1804" s="47">
        <v>28947.55</v>
      </c>
      <c r="E1804" s="48">
        <v>0</v>
      </c>
      <c r="F1804" s="47">
        <v>2057.56</v>
      </c>
      <c r="G1804" s="48">
        <v>0</v>
      </c>
      <c r="H1804" s="48">
        <v>0</v>
      </c>
      <c r="I1804" s="48">
        <v>0</v>
      </c>
      <c r="J1804" s="48">
        <f>SUM(D1804:I1804)</f>
        <v>31005.11</v>
      </c>
      <c r="K1804" s="48">
        <v>3242.97</v>
      </c>
      <c r="L1804" s="48">
        <v>6765.22</v>
      </c>
      <c r="M1804" s="48">
        <v>0</v>
      </c>
      <c r="N1804" s="48">
        <f>SUM(K1804:M1804)</f>
        <v>10008.19</v>
      </c>
      <c r="O1804" s="48">
        <f>+J1804-N1804</f>
        <v>20996.92</v>
      </c>
      <c r="P1804" s="48"/>
      <c r="Q1804" s="49">
        <v>0</v>
      </c>
    </row>
    <row r="1805" spans="1:17" x14ac:dyDescent="0.25">
      <c r="A1805" s="40" t="s">
        <v>1870</v>
      </c>
      <c r="B1805" s="40" t="s">
        <v>291</v>
      </c>
      <c r="C1805" s="40" t="s">
        <v>388</v>
      </c>
      <c r="D1805" s="41">
        <v>28947.55</v>
      </c>
      <c r="E1805" s="42">
        <v>0</v>
      </c>
      <c r="F1805" s="41">
        <v>0</v>
      </c>
      <c r="G1805" s="42">
        <v>0</v>
      </c>
      <c r="H1805" s="42">
        <v>0</v>
      </c>
      <c r="I1805" s="42">
        <v>0</v>
      </c>
      <c r="J1805" s="42">
        <f>SUM(D1805:I1805)</f>
        <v>28947.55</v>
      </c>
      <c r="K1805" s="42">
        <v>3184.23</v>
      </c>
      <c r="L1805" s="42">
        <v>6215.55</v>
      </c>
      <c r="M1805" s="42">
        <v>0</v>
      </c>
      <c r="N1805" s="42">
        <f>SUM(K1805:M1805)</f>
        <v>9399.7800000000007</v>
      </c>
      <c r="O1805" s="42">
        <f>+J1805-N1805</f>
        <v>19547.769999999997</v>
      </c>
      <c r="P1805" s="42"/>
      <c r="Q1805" s="43">
        <v>0</v>
      </c>
    </row>
    <row r="1806" spans="1:17" x14ac:dyDescent="0.25">
      <c r="A1806" s="46" t="s">
        <v>1871</v>
      </c>
      <c r="B1806" s="46" t="s">
        <v>291</v>
      </c>
      <c r="C1806" s="46" t="s">
        <v>294</v>
      </c>
      <c r="D1806" s="47">
        <v>28947.55</v>
      </c>
      <c r="E1806" s="48">
        <v>0</v>
      </c>
      <c r="F1806" s="47">
        <v>482.31</v>
      </c>
      <c r="G1806" s="48">
        <v>0</v>
      </c>
      <c r="H1806" s="48">
        <v>4904.97</v>
      </c>
      <c r="I1806" s="48">
        <v>0</v>
      </c>
      <c r="J1806" s="48">
        <f>SUM(D1806:I1806)</f>
        <v>34334.83</v>
      </c>
      <c r="K1806" s="48">
        <v>3237.28</v>
      </c>
      <c r="L1806" s="48">
        <v>6813.09</v>
      </c>
      <c r="M1806" s="48">
        <v>0</v>
      </c>
      <c r="N1806" s="48">
        <f>SUM(K1806:M1806)</f>
        <v>10050.370000000001</v>
      </c>
      <c r="O1806" s="48">
        <f>+J1806-N1806</f>
        <v>24284.46</v>
      </c>
      <c r="P1806" s="48"/>
      <c r="Q1806" s="49">
        <v>0</v>
      </c>
    </row>
    <row r="1807" spans="1:17" x14ac:dyDescent="0.25">
      <c r="A1807" s="40" t="s">
        <v>1872</v>
      </c>
      <c r="B1807" s="40" t="s">
        <v>291</v>
      </c>
      <c r="C1807" s="40" t="s">
        <v>802</v>
      </c>
      <c r="D1807" s="41">
        <v>28947.55</v>
      </c>
      <c r="E1807" s="42">
        <v>0</v>
      </c>
      <c r="F1807" s="41">
        <v>0</v>
      </c>
      <c r="G1807" s="42">
        <v>0</v>
      </c>
      <c r="H1807" s="42">
        <v>0</v>
      </c>
      <c r="I1807" s="42">
        <v>0</v>
      </c>
      <c r="J1807" s="42">
        <f>SUM(D1807:I1807)</f>
        <v>28947.55</v>
      </c>
      <c r="K1807" s="42">
        <v>3184.23</v>
      </c>
      <c r="L1807" s="42">
        <v>6215.55</v>
      </c>
      <c r="M1807" s="42">
        <v>0</v>
      </c>
      <c r="N1807" s="42">
        <f>SUM(K1807:M1807)</f>
        <v>9399.7800000000007</v>
      </c>
      <c r="O1807" s="42">
        <f>+J1807-N1807</f>
        <v>19547.769999999997</v>
      </c>
      <c r="P1807" s="42"/>
      <c r="Q1807" s="43">
        <v>0</v>
      </c>
    </row>
    <row r="1808" spans="1:17" x14ac:dyDescent="0.25">
      <c r="A1808" s="46" t="s">
        <v>1873</v>
      </c>
      <c r="B1808" s="46" t="s">
        <v>291</v>
      </c>
      <c r="C1808" s="46" t="s">
        <v>294</v>
      </c>
      <c r="D1808" s="47">
        <v>28947.55</v>
      </c>
      <c r="E1808" s="48">
        <v>0</v>
      </c>
      <c r="F1808" s="47">
        <v>0</v>
      </c>
      <c r="G1808" s="48">
        <v>14473.77</v>
      </c>
      <c r="H1808" s="48">
        <v>0</v>
      </c>
      <c r="I1808" s="48">
        <v>0</v>
      </c>
      <c r="J1808" s="48">
        <f>SUM(D1808:I1808)</f>
        <v>43421.32</v>
      </c>
      <c r="K1808" s="48">
        <v>4776.34</v>
      </c>
      <c r="L1808" s="48">
        <v>6215.55</v>
      </c>
      <c r="M1808" s="48">
        <v>0</v>
      </c>
      <c r="N1808" s="48">
        <f>SUM(K1808:M1808)</f>
        <v>10991.89</v>
      </c>
      <c r="O1808" s="48">
        <f>+J1808-N1808</f>
        <v>32429.43</v>
      </c>
      <c r="P1808" s="48"/>
      <c r="Q1808" s="49">
        <v>0</v>
      </c>
    </row>
    <row r="1809" spans="1:17" x14ac:dyDescent="0.25">
      <c r="A1809" s="40" t="s">
        <v>1874</v>
      </c>
      <c r="B1809" s="40" t="s">
        <v>291</v>
      </c>
      <c r="C1809" s="40" t="s">
        <v>294</v>
      </c>
      <c r="D1809" s="41">
        <v>28947.55</v>
      </c>
      <c r="E1809" s="42">
        <v>0</v>
      </c>
      <c r="F1809" s="41">
        <v>0</v>
      </c>
      <c r="G1809" s="42">
        <v>0</v>
      </c>
      <c r="H1809" s="42">
        <v>0</v>
      </c>
      <c r="I1809" s="42">
        <v>0</v>
      </c>
      <c r="J1809" s="42">
        <f>SUM(D1809:I1809)</f>
        <v>28947.55</v>
      </c>
      <c r="K1809" s="42">
        <v>3184.23</v>
      </c>
      <c r="L1809" s="42">
        <v>6111.27</v>
      </c>
      <c r="M1809" s="42">
        <v>0</v>
      </c>
      <c r="N1809" s="42">
        <f>SUM(K1809:M1809)</f>
        <v>9295.5</v>
      </c>
      <c r="O1809" s="42">
        <f>+J1809-N1809</f>
        <v>19652.05</v>
      </c>
      <c r="P1809" s="42"/>
      <c r="Q1809" s="43">
        <v>0</v>
      </c>
    </row>
    <row r="1810" spans="1:17" x14ac:dyDescent="0.25">
      <c r="A1810" s="46" t="s">
        <v>1875</v>
      </c>
      <c r="B1810" s="46" t="s">
        <v>326</v>
      </c>
      <c r="C1810" s="46" t="s">
        <v>327</v>
      </c>
      <c r="D1810" s="47">
        <v>30471.11</v>
      </c>
      <c r="E1810" s="48">
        <v>1902.03</v>
      </c>
      <c r="F1810" s="47">
        <v>0</v>
      </c>
      <c r="G1810" s="48">
        <v>0</v>
      </c>
      <c r="H1810" s="48">
        <v>0</v>
      </c>
      <c r="I1810" s="48">
        <v>3561.04</v>
      </c>
      <c r="J1810" s="48">
        <f>SUM(D1810:I1810)</f>
        <v>35934.18</v>
      </c>
      <c r="K1810" s="48">
        <v>3561.04</v>
      </c>
      <c r="L1810" s="48">
        <v>7053.96</v>
      </c>
      <c r="M1810" s="48">
        <v>0</v>
      </c>
      <c r="N1810" s="48">
        <f>SUM(K1810:M1810)</f>
        <v>10615</v>
      </c>
      <c r="O1810" s="48">
        <f>+J1810-N1810</f>
        <v>25319.18</v>
      </c>
      <c r="P1810" s="48"/>
      <c r="Q1810" s="49">
        <v>0</v>
      </c>
    </row>
    <row r="1811" spans="1:17" x14ac:dyDescent="0.25">
      <c r="A1811" s="40" t="s">
        <v>1876</v>
      </c>
      <c r="B1811" s="40" t="s">
        <v>291</v>
      </c>
      <c r="C1811" s="40" t="s">
        <v>294</v>
      </c>
      <c r="D1811" s="41">
        <v>28947.55</v>
      </c>
      <c r="E1811" s="42">
        <v>0</v>
      </c>
      <c r="F1811" s="41">
        <v>0</v>
      </c>
      <c r="G1811" s="42">
        <v>0</v>
      </c>
      <c r="H1811" s="42">
        <v>0</v>
      </c>
      <c r="I1811" s="42">
        <v>0</v>
      </c>
      <c r="J1811" s="42">
        <f>SUM(D1811:I1811)</f>
        <v>28947.55</v>
      </c>
      <c r="K1811" s="42">
        <v>3763.18</v>
      </c>
      <c r="L1811" s="42">
        <v>6215.55</v>
      </c>
      <c r="M1811" s="42">
        <v>0</v>
      </c>
      <c r="N1811" s="42">
        <f>SUM(K1811:M1811)</f>
        <v>9978.73</v>
      </c>
      <c r="O1811" s="42">
        <f>+J1811-N1811</f>
        <v>18968.82</v>
      </c>
      <c r="P1811" s="42"/>
      <c r="Q1811" s="43">
        <v>0</v>
      </c>
    </row>
    <row r="1812" spans="1:17" x14ac:dyDescent="0.25">
      <c r="A1812" s="46" t="s">
        <v>1877</v>
      </c>
      <c r="B1812" s="46" t="s">
        <v>326</v>
      </c>
      <c r="C1812" s="46" t="s">
        <v>332</v>
      </c>
      <c r="D1812" s="47">
        <v>30471.11</v>
      </c>
      <c r="E1812" s="48">
        <v>40.1</v>
      </c>
      <c r="F1812" s="47">
        <v>1335.15</v>
      </c>
      <c r="G1812" s="48">
        <v>0</v>
      </c>
      <c r="H1812" s="48">
        <v>0</v>
      </c>
      <c r="I1812" s="48">
        <v>3503.09</v>
      </c>
      <c r="J1812" s="48">
        <f>SUM(D1812:I1812)</f>
        <v>35349.449999999997</v>
      </c>
      <c r="K1812" s="48">
        <v>4140.01</v>
      </c>
      <c r="L1812" s="48">
        <v>6925.03</v>
      </c>
      <c r="M1812" s="48">
        <v>0</v>
      </c>
      <c r="N1812" s="48">
        <f>SUM(K1812:M1812)</f>
        <v>11065.04</v>
      </c>
      <c r="O1812" s="48">
        <f>+J1812-N1812</f>
        <v>24284.409999999996</v>
      </c>
      <c r="P1812" s="48"/>
      <c r="Q1812" s="49">
        <v>0</v>
      </c>
    </row>
    <row r="1813" spans="1:17" x14ac:dyDescent="0.25">
      <c r="A1813" s="40" t="s">
        <v>1878</v>
      </c>
      <c r="B1813" s="40" t="s">
        <v>326</v>
      </c>
      <c r="C1813" s="40" t="s">
        <v>335</v>
      </c>
      <c r="D1813" s="41">
        <v>30471.11</v>
      </c>
      <c r="E1813" s="42">
        <v>2508.19</v>
      </c>
      <c r="F1813" s="41">
        <v>0</v>
      </c>
      <c r="G1813" s="42">
        <v>0</v>
      </c>
      <c r="H1813" s="42">
        <v>0</v>
      </c>
      <c r="I1813" s="42">
        <v>3627.72</v>
      </c>
      <c r="J1813" s="42">
        <f>SUM(D1813:I1813)</f>
        <v>36607.020000000004</v>
      </c>
      <c r="K1813" s="42">
        <v>3627.72</v>
      </c>
      <c r="L1813" s="42">
        <v>7202.32</v>
      </c>
      <c r="M1813" s="42">
        <v>0</v>
      </c>
      <c r="N1813" s="42">
        <f>SUM(K1813:M1813)</f>
        <v>10830.039999999999</v>
      </c>
      <c r="O1813" s="42">
        <f>+J1813-N1813</f>
        <v>25776.980000000003</v>
      </c>
      <c r="P1813" s="42"/>
      <c r="Q1813" s="43">
        <v>0</v>
      </c>
    </row>
    <row r="1814" spans="1:17" x14ac:dyDescent="0.25">
      <c r="A1814" s="46" t="s">
        <v>1879</v>
      </c>
      <c r="B1814" s="46" t="s">
        <v>326</v>
      </c>
      <c r="C1814" s="46" t="s">
        <v>332</v>
      </c>
      <c r="D1814" s="47">
        <v>30471.11</v>
      </c>
      <c r="E1814" s="48">
        <v>0</v>
      </c>
      <c r="F1814" s="47">
        <v>0</v>
      </c>
      <c r="G1814" s="48">
        <v>0</v>
      </c>
      <c r="H1814" s="48">
        <v>0</v>
      </c>
      <c r="I1814" s="48">
        <v>3351.82</v>
      </c>
      <c r="J1814" s="48">
        <f>SUM(D1814:I1814)</f>
        <v>33822.93</v>
      </c>
      <c r="K1814" s="48">
        <v>3351.82</v>
      </c>
      <c r="L1814" s="48">
        <v>6588.44</v>
      </c>
      <c r="M1814" s="48">
        <v>0</v>
      </c>
      <c r="N1814" s="48">
        <f>SUM(K1814:M1814)</f>
        <v>9940.26</v>
      </c>
      <c r="O1814" s="48">
        <f>+J1814-N1814</f>
        <v>23882.67</v>
      </c>
      <c r="P1814" s="48"/>
      <c r="Q1814" s="49">
        <v>0</v>
      </c>
    </row>
    <row r="1815" spans="1:17" x14ac:dyDescent="0.25">
      <c r="A1815" s="44" t="s">
        <v>3169</v>
      </c>
      <c r="B1815" s="44" t="s">
        <v>326</v>
      </c>
      <c r="C1815" s="44" t="s">
        <v>332</v>
      </c>
      <c r="D1815" s="45">
        <v>30471.11</v>
      </c>
      <c r="E1815" s="45">
        <v>1335.15</v>
      </c>
      <c r="F1815" s="45"/>
      <c r="G1815" s="45">
        <v>0</v>
      </c>
      <c r="H1815" s="45"/>
      <c r="I1815" s="45"/>
      <c r="J1815" s="45">
        <v>31806.26</v>
      </c>
      <c r="K1815" s="45">
        <v>2256.61</v>
      </c>
      <c r="L1815" s="45">
        <v>0</v>
      </c>
      <c r="M1815" s="45"/>
      <c r="N1815" s="45">
        <v>2256.61</v>
      </c>
      <c r="O1815" s="45">
        <v>29549.65</v>
      </c>
      <c r="P1815" s="39"/>
      <c r="Q1815" s="39"/>
    </row>
    <row r="1816" spans="1:17" x14ac:dyDescent="0.25">
      <c r="A1816" s="40" t="s">
        <v>1880</v>
      </c>
      <c r="B1816" s="40" t="s">
        <v>291</v>
      </c>
      <c r="C1816" s="40" t="s">
        <v>463</v>
      </c>
      <c r="D1816" s="41">
        <v>28947.55</v>
      </c>
      <c r="E1816" s="42">
        <v>0</v>
      </c>
      <c r="F1816" s="41">
        <v>0</v>
      </c>
      <c r="G1816" s="42">
        <v>0</v>
      </c>
      <c r="H1816" s="42">
        <v>0</v>
      </c>
      <c r="I1816" s="42">
        <v>3184.23</v>
      </c>
      <c r="J1816" s="42">
        <f>SUM(D1816:I1816)</f>
        <v>32131.78</v>
      </c>
      <c r="K1816" s="42">
        <v>3184.23</v>
      </c>
      <c r="L1816" s="42">
        <v>6447.05</v>
      </c>
      <c r="M1816" s="42">
        <v>0</v>
      </c>
      <c r="N1816" s="42">
        <f>SUM(K1816:M1816)</f>
        <v>9631.2800000000007</v>
      </c>
      <c r="O1816" s="42">
        <f>+J1816-N1816</f>
        <v>22500.5</v>
      </c>
      <c r="P1816" s="42"/>
      <c r="Q1816" s="43">
        <v>841.84</v>
      </c>
    </row>
    <row r="1817" spans="1:17" x14ac:dyDescent="0.25">
      <c r="A1817" s="46" t="s">
        <v>1881</v>
      </c>
      <c r="B1817" s="46" t="s">
        <v>291</v>
      </c>
      <c r="C1817" s="46" t="s">
        <v>623</v>
      </c>
      <c r="D1817" s="47">
        <v>28947.55</v>
      </c>
      <c r="E1817" s="48">
        <v>0</v>
      </c>
      <c r="F1817" s="47">
        <v>0</v>
      </c>
      <c r="G1817" s="48">
        <v>0</v>
      </c>
      <c r="H1817" s="48">
        <v>0</v>
      </c>
      <c r="I1817" s="48">
        <v>0</v>
      </c>
      <c r="J1817" s="48">
        <f>SUM(D1817:I1817)</f>
        <v>28947.55</v>
      </c>
      <c r="K1817" s="48">
        <v>3184.23</v>
      </c>
      <c r="L1817" s="48">
        <v>6215.55</v>
      </c>
      <c r="M1817" s="48">
        <v>0</v>
      </c>
      <c r="N1817" s="48">
        <f>SUM(K1817:M1817)</f>
        <v>9399.7800000000007</v>
      </c>
      <c r="O1817" s="48">
        <f>+J1817-N1817</f>
        <v>19547.769999999997</v>
      </c>
      <c r="P1817" s="48"/>
      <c r="Q1817" s="49">
        <v>0</v>
      </c>
    </row>
    <row r="1818" spans="1:17" x14ac:dyDescent="0.25">
      <c r="A1818" s="37" t="s">
        <v>3170</v>
      </c>
      <c r="B1818" s="37" t="s">
        <v>291</v>
      </c>
      <c r="C1818" s="37" t="s">
        <v>2674</v>
      </c>
      <c r="D1818" s="38">
        <v>28947.55</v>
      </c>
      <c r="E1818" s="38">
        <v>606.26</v>
      </c>
      <c r="F1818" s="38"/>
      <c r="G1818" s="38">
        <v>0</v>
      </c>
      <c r="H1818" s="38"/>
      <c r="I1818" s="38"/>
      <c r="J1818" s="38">
        <v>29553.81</v>
      </c>
      <c r="K1818" s="38">
        <v>2629.88</v>
      </c>
      <c r="L1818" s="38">
        <v>6011.12</v>
      </c>
      <c r="M1818" s="38"/>
      <c r="N1818" s="38">
        <v>8641</v>
      </c>
      <c r="O1818" s="38">
        <v>20912.810000000001</v>
      </c>
      <c r="P1818" s="39"/>
      <c r="Q1818" s="39"/>
    </row>
    <row r="1819" spans="1:17" x14ac:dyDescent="0.25">
      <c r="A1819" s="40" t="s">
        <v>1882</v>
      </c>
      <c r="B1819" s="40" t="s">
        <v>291</v>
      </c>
      <c r="C1819" s="40" t="s">
        <v>294</v>
      </c>
      <c r="D1819" s="41">
        <v>28947.55</v>
      </c>
      <c r="E1819" s="42">
        <v>0</v>
      </c>
      <c r="F1819" s="41">
        <v>0</v>
      </c>
      <c r="G1819" s="42">
        <v>0</v>
      </c>
      <c r="H1819" s="42">
        <v>4824.59</v>
      </c>
      <c r="I1819" s="42">
        <v>0</v>
      </c>
      <c r="J1819" s="42">
        <f>SUM(D1819:I1819)</f>
        <v>33772.14</v>
      </c>
      <c r="K1819" s="42">
        <v>3184.23</v>
      </c>
      <c r="L1819" s="42">
        <v>6672.95</v>
      </c>
      <c r="M1819" s="42">
        <v>0</v>
      </c>
      <c r="N1819" s="42">
        <f>SUM(K1819:M1819)</f>
        <v>9857.18</v>
      </c>
      <c r="O1819" s="42">
        <f>+J1819-N1819</f>
        <v>23914.959999999999</v>
      </c>
      <c r="P1819" s="42"/>
      <c r="Q1819" s="43">
        <v>0</v>
      </c>
    </row>
    <row r="1820" spans="1:17" x14ac:dyDescent="0.25">
      <c r="A1820" s="46" t="s">
        <v>1883</v>
      </c>
      <c r="B1820" s="46" t="s">
        <v>329</v>
      </c>
      <c r="C1820" s="46" t="s">
        <v>1626</v>
      </c>
      <c r="D1820" s="47">
        <v>26125.919999999998</v>
      </c>
      <c r="E1820" s="48">
        <v>0</v>
      </c>
      <c r="F1820" s="47">
        <v>0</v>
      </c>
      <c r="G1820" s="48">
        <v>0</v>
      </c>
      <c r="H1820" s="48">
        <v>0</v>
      </c>
      <c r="I1820" s="48">
        <v>0</v>
      </c>
      <c r="J1820" s="48">
        <f>SUM(D1820:I1820)</f>
        <v>26125.919999999998</v>
      </c>
      <c r="K1820" s="48">
        <v>2873.85</v>
      </c>
      <c r="L1820" s="48">
        <v>5524.95</v>
      </c>
      <c r="M1820" s="48">
        <v>0</v>
      </c>
      <c r="N1820" s="48">
        <f>SUM(K1820:M1820)</f>
        <v>8398.7999999999993</v>
      </c>
      <c r="O1820" s="48">
        <f>+J1820-N1820</f>
        <v>17727.12</v>
      </c>
      <c r="P1820" s="48"/>
      <c r="Q1820" s="49">
        <v>0</v>
      </c>
    </row>
    <row r="1821" spans="1:17" x14ac:dyDescent="0.25">
      <c r="A1821" s="40" t="s">
        <v>1884</v>
      </c>
      <c r="B1821" s="40" t="s">
        <v>291</v>
      </c>
      <c r="C1821" s="40" t="s">
        <v>294</v>
      </c>
      <c r="D1821" s="41">
        <v>28947.55</v>
      </c>
      <c r="E1821" s="42">
        <v>0</v>
      </c>
      <c r="F1821" s="41">
        <v>0</v>
      </c>
      <c r="G1821" s="42">
        <v>0</v>
      </c>
      <c r="H1821" s="42">
        <v>0</v>
      </c>
      <c r="I1821" s="42">
        <v>0</v>
      </c>
      <c r="J1821" s="42">
        <f>SUM(D1821:I1821)</f>
        <v>28947.55</v>
      </c>
      <c r="K1821" s="42">
        <v>3184.23</v>
      </c>
      <c r="L1821" s="42">
        <v>6215.55</v>
      </c>
      <c r="M1821" s="42">
        <v>0</v>
      </c>
      <c r="N1821" s="42">
        <f>SUM(K1821:M1821)</f>
        <v>9399.7800000000007</v>
      </c>
      <c r="O1821" s="42">
        <f>+J1821-N1821</f>
        <v>19547.769999999997</v>
      </c>
      <c r="P1821" s="42"/>
      <c r="Q1821" s="43">
        <v>0</v>
      </c>
    </row>
    <row r="1822" spans="1:17" x14ac:dyDescent="0.25">
      <c r="A1822" s="46" t="s">
        <v>1885</v>
      </c>
      <c r="B1822" s="46" t="s">
        <v>291</v>
      </c>
      <c r="C1822" s="46" t="s">
        <v>294</v>
      </c>
      <c r="D1822" s="47">
        <v>28947.55</v>
      </c>
      <c r="E1822" s="48">
        <v>606.26</v>
      </c>
      <c r="F1822" s="47">
        <v>0</v>
      </c>
      <c r="G1822" s="48">
        <v>0</v>
      </c>
      <c r="H1822" s="48">
        <v>0</v>
      </c>
      <c r="I1822" s="48">
        <v>3250.91</v>
      </c>
      <c r="J1822" s="48">
        <f>SUM(D1822:I1822)</f>
        <v>32804.720000000001</v>
      </c>
      <c r="K1822" s="48">
        <v>3250.91</v>
      </c>
      <c r="L1822" s="48">
        <v>6363.93</v>
      </c>
      <c r="M1822" s="48">
        <v>0</v>
      </c>
      <c r="N1822" s="48">
        <f>SUM(K1822:M1822)</f>
        <v>9614.84</v>
      </c>
      <c r="O1822" s="48">
        <f>+J1822-N1822</f>
        <v>23189.88</v>
      </c>
      <c r="P1822" s="48"/>
      <c r="Q1822" s="49">
        <v>0</v>
      </c>
    </row>
    <row r="1823" spans="1:17" x14ac:dyDescent="0.25">
      <c r="A1823" s="40" t="s">
        <v>1886</v>
      </c>
      <c r="B1823" s="40" t="s">
        <v>381</v>
      </c>
      <c r="C1823" s="40" t="s">
        <v>292</v>
      </c>
      <c r="D1823" s="41">
        <v>24818.71</v>
      </c>
      <c r="E1823" s="42">
        <v>0</v>
      </c>
      <c r="F1823" s="41">
        <v>0</v>
      </c>
      <c r="G1823" s="42">
        <v>12409.35</v>
      </c>
      <c r="H1823" s="42">
        <v>0</v>
      </c>
      <c r="I1823" s="42">
        <v>0</v>
      </c>
      <c r="J1823" s="42">
        <f>SUM(D1823:I1823)</f>
        <v>37228.06</v>
      </c>
      <c r="K1823" s="42">
        <v>4095.07</v>
      </c>
      <c r="L1823" s="42">
        <v>7440.22</v>
      </c>
      <c r="M1823" s="42">
        <v>0</v>
      </c>
      <c r="N1823" s="42">
        <f>SUM(K1823:M1823)</f>
        <v>11535.29</v>
      </c>
      <c r="O1823" s="42">
        <f>+J1823-N1823</f>
        <v>25692.769999999997</v>
      </c>
      <c r="P1823" s="42"/>
      <c r="Q1823" s="43">
        <v>8128</v>
      </c>
    </row>
    <row r="1824" spans="1:17" x14ac:dyDescent="0.25">
      <c r="A1824" s="44" t="s">
        <v>3171</v>
      </c>
      <c r="B1824" s="44" t="s">
        <v>326</v>
      </c>
      <c r="C1824" s="44" t="s">
        <v>332</v>
      </c>
      <c r="D1824" s="45">
        <v>30471.11</v>
      </c>
      <c r="E1824" s="45">
        <v>2508.19</v>
      </c>
      <c r="F1824" s="45"/>
      <c r="G1824" s="45">
        <v>0</v>
      </c>
      <c r="H1824" s="45"/>
      <c r="I1824" s="45"/>
      <c r="J1824" s="45">
        <v>32979.300000000003</v>
      </c>
      <c r="K1824" s="45">
        <v>3006.68</v>
      </c>
      <c r="L1824" s="45">
        <v>6849.51</v>
      </c>
      <c r="M1824" s="45"/>
      <c r="N1824" s="45">
        <v>9856.19</v>
      </c>
      <c r="O1824" s="45">
        <v>23123.11</v>
      </c>
      <c r="P1824" s="39"/>
      <c r="Q1824" s="39"/>
    </row>
    <row r="1825" spans="1:17" x14ac:dyDescent="0.25">
      <c r="A1825" s="46" t="s">
        <v>1887</v>
      </c>
      <c r="B1825" s="46" t="s">
        <v>291</v>
      </c>
      <c r="C1825" s="46" t="s">
        <v>362</v>
      </c>
      <c r="D1825" s="47">
        <v>28947.55</v>
      </c>
      <c r="E1825" s="48">
        <v>0</v>
      </c>
      <c r="F1825" s="47">
        <v>0</v>
      </c>
      <c r="G1825" s="48">
        <v>0</v>
      </c>
      <c r="H1825" s="48">
        <v>0</v>
      </c>
      <c r="I1825" s="48">
        <v>0</v>
      </c>
      <c r="J1825" s="48">
        <f>SUM(D1825:I1825)</f>
        <v>28947.55</v>
      </c>
      <c r="K1825" s="48">
        <v>3780.59</v>
      </c>
      <c r="L1825" s="48">
        <v>6455.03</v>
      </c>
      <c r="M1825" s="48">
        <v>0</v>
      </c>
      <c r="N1825" s="48">
        <f>SUM(K1825:M1825)</f>
        <v>10235.619999999999</v>
      </c>
      <c r="O1825" s="48">
        <f>+J1825-N1825</f>
        <v>18711.93</v>
      </c>
      <c r="P1825" s="48"/>
      <c r="Q1825" s="49">
        <v>870.86</v>
      </c>
    </row>
    <row r="1826" spans="1:17" x14ac:dyDescent="0.25">
      <c r="A1826" s="40" t="s">
        <v>1888</v>
      </c>
      <c r="B1826" s="40" t="s">
        <v>291</v>
      </c>
      <c r="C1826" s="40" t="s">
        <v>294</v>
      </c>
      <c r="D1826" s="41">
        <v>28947.55</v>
      </c>
      <c r="E1826" s="42">
        <v>0</v>
      </c>
      <c r="F1826" s="41">
        <v>0</v>
      </c>
      <c r="G1826" s="42">
        <v>0</v>
      </c>
      <c r="H1826" s="42">
        <v>0</v>
      </c>
      <c r="I1826" s="42">
        <v>0</v>
      </c>
      <c r="J1826" s="42">
        <f>SUM(D1826:I1826)</f>
        <v>28947.55</v>
      </c>
      <c r="K1826" s="42">
        <v>3184.23</v>
      </c>
      <c r="L1826" s="42">
        <v>7539.8</v>
      </c>
      <c r="M1826" s="42">
        <v>0</v>
      </c>
      <c r="N1826" s="42">
        <f>SUM(K1826:M1826)</f>
        <v>10724.03</v>
      </c>
      <c r="O1826" s="42">
        <f>+J1826-N1826</f>
        <v>18223.519999999997</v>
      </c>
      <c r="P1826" s="42"/>
      <c r="Q1826" s="43">
        <v>4815.45</v>
      </c>
    </row>
    <row r="1827" spans="1:17" x14ac:dyDescent="0.25">
      <c r="A1827" s="46" t="s">
        <v>1889</v>
      </c>
      <c r="B1827" s="46" t="s">
        <v>291</v>
      </c>
      <c r="C1827" s="46" t="s">
        <v>562</v>
      </c>
      <c r="D1827" s="47">
        <v>28947.55</v>
      </c>
      <c r="E1827" s="48">
        <v>0</v>
      </c>
      <c r="F1827" s="47">
        <v>0</v>
      </c>
      <c r="G1827" s="48">
        <v>0</v>
      </c>
      <c r="H1827" s="48">
        <v>0</v>
      </c>
      <c r="I1827" s="48">
        <v>0</v>
      </c>
      <c r="J1827" s="48">
        <f>SUM(D1827:I1827)</f>
        <v>28947.55</v>
      </c>
      <c r="K1827" s="48">
        <v>3184.23</v>
      </c>
      <c r="L1827" s="48">
        <v>7539.8</v>
      </c>
      <c r="M1827" s="48">
        <v>0</v>
      </c>
      <c r="N1827" s="48">
        <f>SUM(K1827:M1827)</f>
        <v>10724.03</v>
      </c>
      <c r="O1827" s="48">
        <f>+J1827-N1827</f>
        <v>18223.519999999997</v>
      </c>
      <c r="P1827" s="48"/>
      <c r="Q1827" s="49">
        <v>4815.45</v>
      </c>
    </row>
    <row r="1828" spans="1:17" x14ac:dyDescent="0.25">
      <c r="A1828" s="37" t="s">
        <v>3172</v>
      </c>
      <c r="B1828" s="37" t="s">
        <v>326</v>
      </c>
      <c r="C1828" s="37" t="s">
        <v>2674</v>
      </c>
      <c r="D1828" s="38">
        <v>30471.11</v>
      </c>
      <c r="E1828" s="38">
        <v>2522.75</v>
      </c>
      <c r="F1828" s="38"/>
      <c r="G1828" s="38">
        <v>0</v>
      </c>
      <c r="H1828" s="38"/>
      <c r="I1828" s="38"/>
      <c r="J1828" s="38">
        <v>32993.86</v>
      </c>
      <c r="K1828" s="38">
        <v>3668.15</v>
      </c>
      <c r="L1828" s="38">
        <v>6853.08</v>
      </c>
      <c r="M1828" s="38"/>
      <c r="N1828" s="38">
        <v>10521.23</v>
      </c>
      <c r="O1828" s="38">
        <v>22472.63</v>
      </c>
      <c r="P1828" s="39"/>
      <c r="Q1828" s="39"/>
    </row>
    <row r="1829" spans="1:17" x14ac:dyDescent="0.25">
      <c r="A1829" s="40" t="s">
        <v>1890</v>
      </c>
      <c r="B1829" s="40" t="s">
        <v>291</v>
      </c>
      <c r="C1829" s="40" t="s">
        <v>294</v>
      </c>
      <c r="D1829" s="41">
        <v>28947.55</v>
      </c>
      <c r="E1829" s="42">
        <v>0</v>
      </c>
      <c r="F1829" s="41">
        <v>1523.56</v>
      </c>
      <c r="G1829" s="42">
        <v>0</v>
      </c>
      <c r="H1829" s="42">
        <v>0</v>
      </c>
      <c r="I1829" s="42">
        <v>0</v>
      </c>
      <c r="J1829" s="42">
        <f>SUM(D1829:I1829)</f>
        <v>30471.11</v>
      </c>
      <c r="K1829" s="42">
        <v>3184.23</v>
      </c>
      <c r="L1829" s="42">
        <v>6634.53</v>
      </c>
      <c r="M1829" s="42">
        <v>0</v>
      </c>
      <c r="N1829" s="42">
        <f>SUM(K1829:M1829)</f>
        <v>9818.76</v>
      </c>
      <c r="O1829" s="42">
        <f>+J1829-N1829</f>
        <v>20652.349999999999</v>
      </c>
      <c r="P1829" s="42"/>
      <c r="Q1829" s="43">
        <v>0</v>
      </c>
    </row>
    <row r="1830" spans="1:17" x14ac:dyDescent="0.25">
      <c r="A1830" s="46" t="s">
        <v>1891</v>
      </c>
      <c r="B1830" s="46" t="s">
        <v>329</v>
      </c>
      <c r="C1830" s="46" t="s">
        <v>778</v>
      </c>
      <c r="D1830" s="47">
        <v>26125.919999999998</v>
      </c>
      <c r="E1830" s="48">
        <v>0</v>
      </c>
      <c r="F1830" s="47">
        <v>0</v>
      </c>
      <c r="G1830" s="48">
        <v>0</v>
      </c>
      <c r="H1830" s="48">
        <v>0</v>
      </c>
      <c r="I1830" s="48">
        <v>0</v>
      </c>
      <c r="J1830" s="48">
        <f>SUM(D1830:I1830)</f>
        <v>26125.919999999998</v>
      </c>
      <c r="K1830" s="48">
        <v>2873.85</v>
      </c>
      <c r="L1830" s="48">
        <v>5524.95</v>
      </c>
      <c r="M1830" s="48">
        <v>0</v>
      </c>
      <c r="N1830" s="48">
        <f>SUM(K1830:M1830)</f>
        <v>8398.7999999999993</v>
      </c>
      <c r="O1830" s="48">
        <f>+J1830-N1830</f>
        <v>17727.12</v>
      </c>
      <c r="P1830" s="48"/>
      <c r="Q1830" s="49">
        <v>0</v>
      </c>
    </row>
    <row r="1831" spans="1:17" x14ac:dyDescent="0.25">
      <c r="A1831" s="40" t="s">
        <v>1892</v>
      </c>
      <c r="B1831" s="40" t="s">
        <v>326</v>
      </c>
      <c r="C1831" s="40" t="s">
        <v>859</v>
      </c>
      <c r="D1831" s="41">
        <v>30471.11</v>
      </c>
      <c r="E1831" s="42">
        <v>1902.05</v>
      </c>
      <c r="F1831" s="41">
        <v>0</v>
      </c>
      <c r="G1831" s="42">
        <v>0</v>
      </c>
      <c r="H1831" s="42">
        <v>0</v>
      </c>
      <c r="I1831" s="42">
        <v>3561.04</v>
      </c>
      <c r="J1831" s="42">
        <f>SUM(D1831:I1831)</f>
        <v>35934.199999999997</v>
      </c>
      <c r="K1831" s="42">
        <v>3561.04</v>
      </c>
      <c r="L1831" s="42">
        <v>7053.97</v>
      </c>
      <c r="M1831" s="42">
        <v>0</v>
      </c>
      <c r="N1831" s="42">
        <f>SUM(K1831:M1831)</f>
        <v>10615.01</v>
      </c>
      <c r="O1831" s="42">
        <f>+J1831-N1831</f>
        <v>25319.189999999995</v>
      </c>
      <c r="P1831" s="42"/>
      <c r="Q1831" s="43">
        <v>0</v>
      </c>
    </row>
    <row r="1832" spans="1:17" x14ac:dyDescent="0.25">
      <c r="A1832" s="44" t="s">
        <v>3173</v>
      </c>
      <c r="B1832" s="44" t="s">
        <v>326</v>
      </c>
      <c r="C1832" s="44" t="s">
        <v>327</v>
      </c>
      <c r="D1832" s="45">
        <v>30471.11</v>
      </c>
      <c r="E1832" s="45">
        <v>2244.81</v>
      </c>
      <c r="F1832" s="45"/>
      <c r="G1832" s="45">
        <v>0</v>
      </c>
      <c r="H1832" s="45"/>
      <c r="I1832" s="45"/>
      <c r="J1832" s="45">
        <v>32715.919999999998</v>
      </c>
      <c r="K1832" s="45">
        <v>2977.71</v>
      </c>
      <c r="L1832" s="45">
        <v>7308.64</v>
      </c>
      <c r="M1832" s="45"/>
      <c r="N1832" s="45">
        <v>10286.35</v>
      </c>
      <c r="O1832" s="45">
        <v>22429.57</v>
      </c>
      <c r="P1832" s="39"/>
      <c r="Q1832" s="39"/>
    </row>
    <row r="1833" spans="1:17" x14ac:dyDescent="0.25">
      <c r="A1833" s="46" t="s">
        <v>1893</v>
      </c>
      <c r="B1833" s="46" t="s">
        <v>326</v>
      </c>
      <c r="C1833" s="46" t="s">
        <v>332</v>
      </c>
      <c r="D1833" s="47">
        <v>30471.11</v>
      </c>
      <c r="E1833" s="48">
        <v>0</v>
      </c>
      <c r="F1833" s="47">
        <v>0</v>
      </c>
      <c r="G1833" s="48">
        <v>0</v>
      </c>
      <c r="H1833" s="48">
        <v>0</v>
      </c>
      <c r="I1833" s="48">
        <v>3351.82</v>
      </c>
      <c r="J1833" s="48">
        <f>SUM(D1833:I1833)</f>
        <v>33822.93</v>
      </c>
      <c r="K1833" s="48">
        <v>3351.82</v>
      </c>
      <c r="L1833" s="48">
        <v>6588.44</v>
      </c>
      <c r="M1833" s="48">
        <v>0</v>
      </c>
      <c r="N1833" s="48">
        <f>SUM(K1833:M1833)</f>
        <v>9940.26</v>
      </c>
      <c r="O1833" s="48">
        <f>+J1833-N1833</f>
        <v>23882.67</v>
      </c>
      <c r="P1833" s="48"/>
      <c r="Q1833" s="49">
        <v>0</v>
      </c>
    </row>
    <row r="1834" spans="1:17" x14ac:dyDescent="0.25">
      <c r="A1834" s="40" t="s">
        <v>1894</v>
      </c>
      <c r="B1834" s="40" t="s">
        <v>300</v>
      </c>
      <c r="C1834" s="40" t="s">
        <v>1895</v>
      </c>
      <c r="D1834" s="41">
        <v>27500.17</v>
      </c>
      <c r="E1834" s="42">
        <v>0</v>
      </c>
      <c r="F1834" s="41">
        <v>0</v>
      </c>
      <c r="G1834" s="42">
        <v>0</v>
      </c>
      <c r="H1834" s="42">
        <v>0</v>
      </c>
      <c r="I1834" s="42">
        <v>0</v>
      </c>
      <c r="J1834" s="42">
        <f>SUM(D1834:I1834)</f>
        <v>27500.17</v>
      </c>
      <c r="K1834" s="42">
        <v>3025.01</v>
      </c>
      <c r="L1834" s="42">
        <v>6180.61</v>
      </c>
      <c r="M1834" s="42">
        <v>0</v>
      </c>
      <c r="N1834" s="42">
        <f>SUM(K1834:M1834)</f>
        <v>9205.619999999999</v>
      </c>
      <c r="O1834" s="42">
        <f>+J1834-N1834</f>
        <v>18294.55</v>
      </c>
      <c r="P1834" s="42"/>
      <c r="Q1834" s="43">
        <v>1161.1199999999999</v>
      </c>
    </row>
    <row r="1835" spans="1:17" x14ac:dyDescent="0.25">
      <c r="A1835" s="37" t="s">
        <v>3174</v>
      </c>
      <c r="B1835" s="37" t="s">
        <v>291</v>
      </c>
      <c r="C1835" s="37" t="s">
        <v>294</v>
      </c>
      <c r="D1835" s="38">
        <v>28947.55</v>
      </c>
      <c r="E1835" s="38">
        <v>606.26</v>
      </c>
      <c r="F1835" s="38"/>
      <c r="G1835" s="38">
        <v>0</v>
      </c>
      <c r="H1835" s="38"/>
      <c r="I1835" s="38"/>
      <c r="J1835" s="38">
        <v>29553.81</v>
      </c>
      <c r="K1835" s="38">
        <v>3250.91</v>
      </c>
      <c r="L1835" s="38">
        <v>6363.93</v>
      </c>
      <c r="M1835" s="38"/>
      <c r="N1835" s="38">
        <v>9614.84</v>
      </c>
      <c r="O1835" s="38">
        <v>19938.97</v>
      </c>
      <c r="P1835" s="39"/>
      <c r="Q1835" s="39"/>
    </row>
    <row r="1836" spans="1:17" x14ac:dyDescent="0.25">
      <c r="A1836" s="46" t="s">
        <v>1896</v>
      </c>
      <c r="B1836" s="46" t="s">
        <v>326</v>
      </c>
      <c r="C1836" s="46" t="s">
        <v>327</v>
      </c>
      <c r="D1836" s="47">
        <v>30471.11</v>
      </c>
      <c r="E1836" s="48">
        <v>606.26</v>
      </c>
      <c r="F1836" s="47">
        <v>0</v>
      </c>
      <c r="G1836" s="48">
        <v>0</v>
      </c>
      <c r="H1836" s="48">
        <v>0</v>
      </c>
      <c r="I1836" s="48">
        <v>3418.51</v>
      </c>
      <c r="J1836" s="48">
        <f>SUM(D1836:I1836)</f>
        <v>34495.879999999997</v>
      </c>
      <c r="K1836" s="48">
        <v>3418.51</v>
      </c>
      <c r="L1836" s="48">
        <v>6736.82</v>
      </c>
      <c r="M1836" s="48">
        <v>0</v>
      </c>
      <c r="N1836" s="48">
        <f>SUM(K1836:M1836)</f>
        <v>10155.33</v>
      </c>
      <c r="O1836" s="48">
        <f>+J1836-N1836</f>
        <v>24340.549999999996</v>
      </c>
      <c r="P1836" s="48"/>
      <c r="Q1836" s="49">
        <v>0</v>
      </c>
    </row>
    <row r="1837" spans="1:17" x14ac:dyDescent="0.25">
      <c r="A1837" s="44" t="s">
        <v>3175</v>
      </c>
      <c r="B1837" s="44" t="s">
        <v>291</v>
      </c>
      <c r="C1837" s="44" t="s">
        <v>2674</v>
      </c>
      <c r="D1837" s="45">
        <v>28947.55</v>
      </c>
      <c r="E1837" s="45">
        <v>1470.73</v>
      </c>
      <c r="F1837" s="45"/>
      <c r="G1837" s="45">
        <v>0</v>
      </c>
      <c r="H1837" s="45"/>
      <c r="I1837" s="45"/>
      <c r="J1837" s="45">
        <v>30418.28</v>
      </c>
      <c r="K1837" s="45">
        <v>2724.97</v>
      </c>
      <c r="L1837" s="45">
        <v>6222.7</v>
      </c>
      <c r="M1837" s="45"/>
      <c r="N1837" s="45">
        <v>8947.67</v>
      </c>
      <c r="O1837" s="45">
        <v>21470.61</v>
      </c>
      <c r="P1837" s="39"/>
      <c r="Q1837" s="39"/>
    </row>
    <row r="1838" spans="1:17" x14ac:dyDescent="0.25">
      <c r="A1838" s="37" t="s">
        <v>3176</v>
      </c>
      <c r="B1838" s="37" t="s">
        <v>300</v>
      </c>
      <c r="C1838" s="37" t="s">
        <v>2674</v>
      </c>
      <c r="D1838" s="38">
        <v>27500.17</v>
      </c>
      <c r="E1838" s="38">
        <v>273.36</v>
      </c>
      <c r="F1838" s="38"/>
      <c r="G1838" s="38">
        <v>0</v>
      </c>
      <c r="H1838" s="38"/>
      <c r="I1838" s="38"/>
      <c r="J1838" s="38">
        <v>27773.53</v>
      </c>
      <c r="K1838" s="38">
        <v>2434.0500000000002</v>
      </c>
      <c r="L1838" s="38">
        <v>6098.99</v>
      </c>
      <c r="M1838" s="38"/>
      <c r="N1838" s="38">
        <v>8533.0400000000009</v>
      </c>
      <c r="O1838" s="38">
        <v>19240.490000000002</v>
      </c>
      <c r="P1838" s="39"/>
      <c r="Q1838" s="39"/>
    </row>
    <row r="1839" spans="1:17" x14ac:dyDescent="0.25">
      <c r="A1839" s="40" t="s">
        <v>1897</v>
      </c>
      <c r="B1839" s="40" t="s">
        <v>326</v>
      </c>
      <c r="C1839" s="40" t="s">
        <v>859</v>
      </c>
      <c r="D1839" s="41">
        <v>30471.11</v>
      </c>
      <c r="E1839" s="42">
        <v>0</v>
      </c>
      <c r="F1839" s="41">
        <v>964.62</v>
      </c>
      <c r="G1839" s="42">
        <v>0</v>
      </c>
      <c r="H1839" s="42">
        <v>0</v>
      </c>
      <c r="I1839" s="42">
        <v>3457.93</v>
      </c>
      <c r="J1839" s="42">
        <f>SUM(D1839:I1839)</f>
        <v>34893.659999999996</v>
      </c>
      <c r="K1839" s="42">
        <v>3457.93</v>
      </c>
      <c r="L1839" s="42">
        <v>6824.53</v>
      </c>
      <c r="M1839" s="42">
        <v>0</v>
      </c>
      <c r="N1839" s="42">
        <f>SUM(K1839:M1839)</f>
        <v>10282.459999999999</v>
      </c>
      <c r="O1839" s="42">
        <f>+J1839-N1839</f>
        <v>24611.199999999997</v>
      </c>
      <c r="P1839" s="42"/>
      <c r="Q1839" s="43">
        <v>0</v>
      </c>
    </row>
    <row r="1840" spans="1:17" x14ac:dyDescent="0.25">
      <c r="A1840" s="46" t="s">
        <v>1898</v>
      </c>
      <c r="B1840" s="46" t="s">
        <v>291</v>
      </c>
      <c r="C1840" s="46" t="s">
        <v>294</v>
      </c>
      <c r="D1840" s="47">
        <v>28947.55</v>
      </c>
      <c r="E1840" s="48">
        <v>0</v>
      </c>
      <c r="F1840" s="47">
        <v>0</v>
      </c>
      <c r="G1840" s="48">
        <v>0</v>
      </c>
      <c r="H1840" s="48">
        <v>0</v>
      </c>
      <c r="I1840" s="48">
        <v>0</v>
      </c>
      <c r="J1840" s="48">
        <f>SUM(D1840:I1840)</f>
        <v>28947.55</v>
      </c>
      <c r="K1840" s="48">
        <v>3763.18</v>
      </c>
      <c r="L1840" s="48">
        <v>6215.55</v>
      </c>
      <c r="M1840" s="48">
        <v>0</v>
      </c>
      <c r="N1840" s="48">
        <f>SUM(K1840:M1840)</f>
        <v>9978.73</v>
      </c>
      <c r="O1840" s="48">
        <f>+J1840-N1840</f>
        <v>18968.82</v>
      </c>
      <c r="P1840" s="48"/>
      <c r="Q1840" s="49">
        <v>0</v>
      </c>
    </row>
    <row r="1841" spans="1:17" x14ac:dyDescent="0.25">
      <c r="A1841" s="40" t="s">
        <v>1899</v>
      </c>
      <c r="B1841" s="40" t="s">
        <v>291</v>
      </c>
      <c r="C1841" s="40" t="s">
        <v>294</v>
      </c>
      <c r="D1841" s="41">
        <v>28947.55</v>
      </c>
      <c r="E1841" s="42">
        <v>0</v>
      </c>
      <c r="F1841" s="41">
        <v>0</v>
      </c>
      <c r="G1841" s="42">
        <v>0</v>
      </c>
      <c r="H1841" s="42">
        <v>0</v>
      </c>
      <c r="I1841" s="42">
        <v>0</v>
      </c>
      <c r="J1841" s="42">
        <f>SUM(D1841:I1841)</f>
        <v>28947.55</v>
      </c>
      <c r="K1841" s="42">
        <v>3184.23</v>
      </c>
      <c r="L1841" s="42">
        <v>6215.55</v>
      </c>
      <c r="M1841" s="42">
        <v>0</v>
      </c>
      <c r="N1841" s="42">
        <f>SUM(K1841:M1841)</f>
        <v>9399.7800000000007</v>
      </c>
      <c r="O1841" s="42">
        <f>+J1841-N1841</f>
        <v>19547.769999999997</v>
      </c>
      <c r="P1841" s="42"/>
      <c r="Q1841" s="43">
        <v>0</v>
      </c>
    </row>
    <row r="1842" spans="1:17" x14ac:dyDescent="0.25">
      <c r="A1842" s="46" t="s">
        <v>1900</v>
      </c>
      <c r="B1842" s="46" t="s">
        <v>326</v>
      </c>
      <c r="C1842" s="46" t="s">
        <v>327</v>
      </c>
      <c r="D1842" s="47">
        <v>30471.11</v>
      </c>
      <c r="E1842" s="48">
        <v>1978.02</v>
      </c>
      <c r="F1842" s="47">
        <v>534.05999999999995</v>
      </c>
      <c r="G1842" s="48">
        <v>0</v>
      </c>
      <c r="H1842" s="48">
        <v>0</v>
      </c>
      <c r="I1842" s="48">
        <v>3628.15</v>
      </c>
      <c r="J1842" s="48">
        <f>SUM(D1842:I1842)</f>
        <v>36611.340000000004</v>
      </c>
      <c r="K1842" s="48">
        <v>4287.8100000000004</v>
      </c>
      <c r="L1842" s="48">
        <v>7203.27</v>
      </c>
      <c r="M1842" s="48">
        <v>0</v>
      </c>
      <c r="N1842" s="48">
        <f>SUM(K1842:M1842)</f>
        <v>11491.080000000002</v>
      </c>
      <c r="O1842" s="48">
        <f>+J1842-N1842</f>
        <v>25120.260000000002</v>
      </c>
      <c r="P1842" s="48"/>
      <c r="Q1842" s="49">
        <v>0</v>
      </c>
    </row>
    <row r="1843" spans="1:17" x14ac:dyDescent="0.25">
      <c r="A1843" s="40" t="s">
        <v>1901</v>
      </c>
      <c r="B1843" s="40" t="s">
        <v>326</v>
      </c>
      <c r="C1843" s="40" t="s">
        <v>332</v>
      </c>
      <c r="D1843" s="41">
        <v>30471.11</v>
      </c>
      <c r="E1843" s="42">
        <v>0</v>
      </c>
      <c r="F1843" s="41">
        <v>0</v>
      </c>
      <c r="G1843" s="42">
        <v>15235.55</v>
      </c>
      <c r="H1843" s="42">
        <v>0</v>
      </c>
      <c r="I1843" s="42">
        <v>5027.7299999999996</v>
      </c>
      <c r="J1843" s="42">
        <f>SUM(D1843:I1843)</f>
        <v>50734.39</v>
      </c>
      <c r="K1843" s="42">
        <v>5637.15</v>
      </c>
      <c r="L1843" s="42">
        <v>6588.44</v>
      </c>
      <c r="M1843" s="42">
        <v>0</v>
      </c>
      <c r="N1843" s="42">
        <f>SUM(K1843:M1843)</f>
        <v>12225.59</v>
      </c>
      <c r="O1843" s="42">
        <f>+J1843-N1843</f>
        <v>38508.800000000003</v>
      </c>
      <c r="P1843" s="42"/>
      <c r="Q1843" s="43">
        <v>0</v>
      </c>
    </row>
    <row r="1844" spans="1:17" x14ac:dyDescent="0.25">
      <c r="A1844" s="44" t="s">
        <v>3177</v>
      </c>
      <c r="B1844" s="44" t="s">
        <v>326</v>
      </c>
      <c r="C1844" s="44" t="s">
        <v>327</v>
      </c>
      <c r="D1844" s="45">
        <v>30471.11</v>
      </c>
      <c r="E1844" s="45">
        <v>941.52</v>
      </c>
      <c r="F1844" s="45"/>
      <c r="G1844" s="45">
        <v>0</v>
      </c>
      <c r="H1844" s="45"/>
      <c r="I1844" s="45"/>
      <c r="J1844" s="45">
        <v>31412.63</v>
      </c>
      <c r="K1844" s="45">
        <v>2834.35</v>
      </c>
      <c r="L1844" s="45">
        <v>6989.66</v>
      </c>
      <c r="M1844" s="45"/>
      <c r="N1844" s="45">
        <v>9824.01</v>
      </c>
      <c r="O1844" s="45">
        <v>21588.62</v>
      </c>
      <c r="P1844" s="39"/>
      <c r="Q1844" s="39"/>
    </row>
    <row r="1845" spans="1:17" x14ac:dyDescent="0.25">
      <c r="A1845" s="37" t="s">
        <v>3178</v>
      </c>
      <c r="B1845" s="37" t="s">
        <v>291</v>
      </c>
      <c r="C1845" s="37" t="s">
        <v>437</v>
      </c>
      <c r="D1845" s="38">
        <v>28947.55</v>
      </c>
      <c r="E1845" s="38">
        <v>0</v>
      </c>
      <c r="F1845" s="38"/>
      <c r="G1845" s="38">
        <v>0</v>
      </c>
      <c r="H1845" s="38"/>
      <c r="I1845" s="38"/>
      <c r="J1845" s="38">
        <v>28947.55</v>
      </c>
      <c r="K1845" s="38">
        <v>2563.19</v>
      </c>
      <c r="L1845" s="38">
        <v>6386.33</v>
      </c>
      <c r="M1845" s="38"/>
      <c r="N1845" s="38">
        <v>8949.52</v>
      </c>
      <c r="O1845" s="38">
        <v>19998.03</v>
      </c>
      <c r="P1845" s="39"/>
      <c r="Q1845" s="39"/>
    </row>
    <row r="1846" spans="1:17" x14ac:dyDescent="0.25">
      <c r="A1846" s="46" t="s">
        <v>1902</v>
      </c>
      <c r="B1846" s="46" t="s">
        <v>291</v>
      </c>
      <c r="C1846" s="46" t="s">
        <v>545</v>
      </c>
      <c r="D1846" s="47">
        <v>28947.55</v>
      </c>
      <c r="E1846" s="48">
        <v>0</v>
      </c>
      <c r="F1846" s="47">
        <v>0</v>
      </c>
      <c r="G1846" s="48">
        <v>0</v>
      </c>
      <c r="H1846" s="48">
        <v>0</v>
      </c>
      <c r="I1846" s="48">
        <v>0</v>
      </c>
      <c r="J1846" s="48">
        <f>SUM(D1846:I1846)</f>
        <v>28947.55</v>
      </c>
      <c r="K1846" s="48">
        <v>3184.23</v>
      </c>
      <c r="L1846" s="48">
        <v>7412.98</v>
      </c>
      <c r="M1846" s="48">
        <v>0</v>
      </c>
      <c r="N1846" s="48">
        <f>SUM(K1846:M1846)</f>
        <v>10597.21</v>
      </c>
      <c r="O1846" s="48">
        <f>+J1846-N1846</f>
        <v>18350.34</v>
      </c>
      <c r="P1846" s="48"/>
      <c r="Q1846" s="49">
        <v>4354.3</v>
      </c>
    </row>
    <row r="1847" spans="1:17" x14ac:dyDescent="0.25">
      <c r="A1847" s="40" t="s">
        <v>1903</v>
      </c>
      <c r="B1847" s="40" t="s">
        <v>326</v>
      </c>
      <c r="C1847" s="40" t="s">
        <v>859</v>
      </c>
      <c r="D1847" s="41">
        <v>30471.11</v>
      </c>
      <c r="E1847" s="42">
        <v>2508.19</v>
      </c>
      <c r="F1847" s="41">
        <v>0</v>
      </c>
      <c r="G1847" s="42">
        <v>0</v>
      </c>
      <c r="H1847" s="42">
        <v>0</v>
      </c>
      <c r="I1847" s="42">
        <v>3627.72</v>
      </c>
      <c r="J1847" s="42">
        <f>SUM(D1847:I1847)</f>
        <v>36607.020000000004</v>
      </c>
      <c r="K1847" s="42">
        <v>3627.72</v>
      </c>
      <c r="L1847" s="42">
        <v>7202.32</v>
      </c>
      <c r="M1847" s="42">
        <v>0</v>
      </c>
      <c r="N1847" s="42">
        <f>SUM(K1847:M1847)</f>
        <v>10830.039999999999</v>
      </c>
      <c r="O1847" s="42">
        <f>+J1847-N1847</f>
        <v>25776.980000000003</v>
      </c>
      <c r="P1847" s="42"/>
      <c r="Q1847" s="43">
        <v>0</v>
      </c>
    </row>
    <row r="1848" spans="1:17" x14ac:dyDescent="0.25">
      <c r="A1848" s="46" t="s">
        <v>1904</v>
      </c>
      <c r="B1848" s="46" t="s">
        <v>291</v>
      </c>
      <c r="C1848" s="46" t="s">
        <v>653</v>
      </c>
      <c r="D1848" s="47">
        <v>28947.55</v>
      </c>
      <c r="E1848" s="48">
        <v>0</v>
      </c>
      <c r="F1848" s="47">
        <v>0</v>
      </c>
      <c r="G1848" s="48">
        <v>0</v>
      </c>
      <c r="H1848" s="48">
        <v>0</v>
      </c>
      <c r="I1848" s="48">
        <v>0</v>
      </c>
      <c r="J1848" s="48">
        <f>SUM(D1848:I1848)</f>
        <v>28947.55</v>
      </c>
      <c r="K1848" s="48">
        <v>3184.23</v>
      </c>
      <c r="L1848" s="48">
        <v>6422.21</v>
      </c>
      <c r="M1848" s="48">
        <v>0</v>
      </c>
      <c r="N1848" s="48">
        <f>SUM(K1848:M1848)</f>
        <v>9606.44</v>
      </c>
      <c r="O1848" s="48">
        <f>+J1848-N1848</f>
        <v>19341.11</v>
      </c>
      <c r="P1848" s="48"/>
      <c r="Q1848" s="49">
        <v>751.49</v>
      </c>
    </row>
    <row r="1849" spans="1:17" x14ac:dyDescent="0.25">
      <c r="A1849" s="40" t="s">
        <v>1905</v>
      </c>
      <c r="B1849" s="40" t="s">
        <v>291</v>
      </c>
      <c r="C1849" s="40" t="s">
        <v>294</v>
      </c>
      <c r="D1849" s="41">
        <v>28947.55</v>
      </c>
      <c r="E1849" s="42">
        <v>0</v>
      </c>
      <c r="F1849" s="41">
        <v>0</v>
      </c>
      <c r="G1849" s="42">
        <v>0</v>
      </c>
      <c r="H1849" s="42">
        <v>0</v>
      </c>
      <c r="I1849" s="42">
        <v>0</v>
      </c>
      <c r="J1849" s="42">
        <f>SUM(D1849:I1849)</f>
        <v>28947.55</v>
      </c>
      <c r="K1849" s="42">
        <v>3184.23</v>
      </c>
      <c r="L1849" s="42">
        <v>8864.0499999999993</v>
      </c>
      <c r="M1849" s="42">
        <v>0</v>
      </c>
      <c r="N1849" s="42">
        <f>SUM(K1849:M1849)</f>
        <v>12048.279999999999</v>
      </c>
      <c r="O1849" s="42">
        <f>+J1849-N1849</f>
        <v>16899.27</v>
      </c>
      <c r="P1849" s="42"/>
      <c r="Q1849" s="43">
        <v>9630.9</v>
      </c>
    </row>
    <row r="1850" spans="1:17" x14ac:dyDescent="0.25">
      <c r="A1850" s="46" t="s">
        <v>1906</v>
      </c>
      <c r="B1850" s="46" t="s">
        <v>291</v>
      </c>
      <c r="C1850" s="46" t="s">
        <v>294</v>
      </c>
      <c r="D1850" s="47">
        <v>28947.55</v>
      </c>
      <c r="E1850" s="48">
        <v>0</v>
      </c>
      <c r="F1850" s="47">
        <v>0</v>
      </c>
      <c r="G1850" s="48">
        <v>0</v>
      </c>
      <c r="H1850" s="48">
        <v>0</v>
      </c>
      <c r="I1850" s="48">
        <v>0</v>
      </c>
      <c r="J1850" s="48">
        <f>SUM(D1850:I1850)</f>
        <v>28947.55</v>
      </c>
      <c r="K1850" s="48">
        <v>3184.23</v>
      </c>
      <c r="L1850" s="48">
        <v>6215.55</v>
      </c>
      <c r="M1850" s="48">
        <v>0</v>
      </c>
      <c r="N1850" s="48">
        <f>SUM(K1850:M1850)</f>
        <v>9399.7800000000007</v>
      </c>
      <c r="O1850" s="48">
        <f>+J1850-N1850</f>
        <v>19547.769999999997</v>
      </c>
      <c r="P1850" s="48"/>
      <c r="Q1850" s="49">
        <v>0</v>
      </c>
    </row>
    <row r="1851" spans="1:17" x14ac:dyDescent="0.25">
      <c r="A1851" s="40" t="s">
        <v>1907</v>
      </c>
      <c r="B1851" s="40" t="s">
        <v>291</v>
      </c>
      <c r="C1851" s="40" t="s">
        <v>294</v>
      </c>
      <c r="D1851" s="41">
        <v>28947.55</v>
      </c>
      <c r="E1851" s="42">
        <v>0</v>
      </c>
      <c r="F1851" s="41">
        <v>0</v>
      </c>
      <c r="G1851" s="42">
        <v>0</v>
      </c>
      <c r="H1851" s="42">
        <v>0</v>
      </c>
      <c r="I1851" s="42">
        <v>0</v>
      </c>
      <c r="J1851" s="42">
        <f>SUM(D1851:I1851)</f>
        <v>28947.55</v>
      </c>
      <c r="K1851" s="42">
        <v>3184.23</v>
      </c>
      <c r="L1851" s="42">
        <v>6215.55</v>
      </c>
      <c r="M1851" s="42">
        <v>0</v>
      </c>
      <c r="N1851" s="42">
        <f>SUM(K1851:M1851)</f>
        <v>9399.7800000000007</v>
      </c>
      <c r="O1851" s="42">
        <f>+J1851-N1851</f>
        <v>19547.769999999997</v>
      </c>
      <c r="P1851" s="42"/>
      <c r="Q1851" s="43">
        <v>0</v>
      </c>
    </row>
    <row r="1852" spans="1:17" x14ac:dyDescent="0.25">
      <c r="A1852" s="46" t="s">
        <v>1908</v>
      </c>
      <c r="B1852" s="46" t="s">
        <v>291</v>
      </c>
      <c r="C1852" s="46" t="s">
        <v>294</v>
      </c>
      <c r="D1852" s="47">
        <v>28947.55</v>
      </c>
      <c r="E1852" s="48">
        <v>0</v>
      </c>
      <c r="F1852" s="47">
        <v>0</v>
      </c>
      <c r="G1852" s="48">
        <v>0</v>
      </c>
      <c r="H1852" s="48">
        <v>9649.18</v>
      </c>
      <c r="I1852" s="48">
        <v>0</v>
      </c>
      <c r="J1852" s="48">
        <f>SUM(D1852:I1852)</f>
        <v>38596.729999999996</v>
      </c>
      <c r="K1852" s="48">
        <v>3184.23</v>
      </c>
      <c r="L1852" s="48">
        <v>7999.71</v>
      </c>
      <c r="M1852" s="48">
        <v>0</v>
      </c>
      <c r="N1852" s="48">
        <f>SUM(K1852:M1852)</f>
        <v>11183.94</v>
      </c>
      <c r="O1852" s="48">
        <f>+J1852-N1852</f>
        <v>27412.789999999994</v>
      </c>
      <c r="P1852" s="48"/>
      <c r="Q1852" s="49">
        <v>0</v>
      </c>
    </row>
    <row r="1853" spans="1:17" x14ac:dyDescent="0.25">
      <c r="A1853" s="40" t="s">
        <v>1909</v>
      </c>
      <c r="B1853" s="40" t="s">
        <v>291</v>
      </c>
      <c r="C1853" s="40" t="s">
        <v>294</v>
      </c>
      <c r="D1853" s="41">
        <v>28947.55</v>
      </c>
      <c r="E1853" s="42">
        <v>0</v>
      </c>
      <c r="F1853" s="41">
        <v>0</v>
      </c>
      <c r="G1853" s="42">
        <v>14473.77</v>
      </c>
      <c r="H1853" s="42">
        <v>0</v>
      </c>
      <c r="I1853" s="42">
        <v>0</v>
      </c>
      <c r="J1853" s="42">
        <f>SUM(D1853:I1853)</f>
        <v>43421.32</v>
      </c>
      <c r="K1853" s="42">
        <v>4776.34</v>
      </c>
      <c r="L1853" s="42">
        <v>7539.8</v>
      </c>
      <c r="M1853" s="42">
        <v>0</v>
      </c>
      <c r="N1853" s="42">
        <f>SUM(K1853:M1853)</f>
        <v>12316.14</v>
      </c>
      <c r="O1853" s="42">
        <f>+J1853-N1853</f>
        <v>31105.18</v>
      </c>
      <c r="P1853" s="42"/>
      <c r="Q1853" s="43">
        <v>4815.45</v>
      </c>
    </row>
    <row r="1854" spans="1:17" x14ac:dyDescent="0.25">
      <c r="A1854" s="46" t="s">
        <v>1910</v>
      </c>
      <c r="B1854" s="46" t="s">
        <v>291</v>
      </c>
      <c r="C1854" s="46" t="s">
        <v>294</v>
      </c>
      <c r="D1854" s="47">
        <v>28947.55</v>
      </c>
      <c r="E1854" s="48">
        <v>0</v>
      </c>
      <c r="F1854" s="47">
        <v>0</v>
      </c>
      <c r="G1854" s="48">
        <v>0</v>
      </c>
      <c r="H1854" s="48">
        <v>0</v>
      </c>
      <c r="I1854" s="48">
        <v>0</v>
      </c>
      <c r="J1854" s="48">
        <f>SUM(D1854:I1854)</f>
        <v>28947.55</v>
      </c>
      <c r="K1854" s="48">
        <v>3184.23</v>
      </c>
      <c r="L1854" s="48">
        <v>6059.14</v>
      </c>
      <c r="M1854" s="48">
        <v>0</v>
      </c>
      <c r="N1854" s="48">
        <f>SUM(K1854:M1854)</f>
        <v>9243.3700000000008</v>
      </c>
      <c r="O1854" s="48">
        <f>+J1854-N1854</f>
        <v>19704.18</v>
      </c>
      <c r="P1854" s="48"/>
      <c r="Q1854" s="49">
        <v>0</v>
      </c>
    </row>
    <row r="1855" spans="1:17" x14ac:dyDescent="0.25">
      <c r="A1855" s="40" t="s">
        <v>1911</v>
      </c>
      <c r="B1855" s="40" t="s">
        <v>291</v>
      </c>
      <c r="C1855" s="40" t="s">
        <v>294</v>
      </c>
      <c r="D1855" s="41">
        <v>28947.55</v>
      </c>
      <c r="E1855" s="42">
        <v>0</v>
      </c>
      <c r="F1855" s="41">
        <v>0</v>
      </c>
      <c r="G1855" s="42">
        <v>0</v>
      </c>
      <c r="H1855" s="42">
        <v>0</v>
      </c>
      <c r="I1855" s="42">
        <v>0</v>
      </c>
      <c r="J1855" s="42">
        <f>SUM(D1855:I1855)</f>
        <v>28947.55</v>
      </c>
      <c r="K1855" s="42">
        <v>3184.23</v>
      </c>
      <c r="L1855" s="42">
        <v>7435.52</v>
      </c>
      <c r="M1855" s="42">
        <v>0</v>
      </c>
      <c r="N1855" s="42">
        <f>SUM(K1855:M1855)</f>
        <v>10619.75</v>
      </c>
      <c r="O1855" s="42">
        <f>+J1855-N1855</f>
        <v>18327.8</v>
      </c>
      <c r="P1855" s="42"/>
      <c r="Q1855" s="43">
        <v>4815.45</v>
      </c>
    </row>
    <row r="1856" spans="1:17" x14ac:dyDescent="0.25">
      <c r="A1856" s="46" t="s">
        <v>1912</v>
      </c>
      <c r="B1856" s="46" t="s">
        <v>300</v>
      </c>
      <c r="C1856" s="46" t="s">
        <v>1913</v>
      </c>
      <c r="D1856" s="47">
        <v>27500.17</v>
      </c>
      <c r="E1856" s="48">
        <v>0</v>
      </c>
      <c r="F1856" s="47">
        <v>1447.38</v>
      </c>
      <c r="G1856" s="48">
        <v>0</v>
      </c>
      <c r="H1856" s="48">
        <v>0</v>
      </c>
      <c r="I1856" s="48">
        <v>0</v>
      </c>
      <c r="J1856" s="48">
        <f>SUM(D1856:I1856)</f>
        <v>28947.55</v>
      </c>
      <c r="K1856" s="48">
        <v>3025.01</v>
      </c>
      <c r="L1856" s="48">
        <v>6498.82</v>
      </c>
      <c r="M1856" s="48">
        <v>0</v>
      </c>
      <c r="N1856" s="48">
        <f>SUM(K1856:M1856)</f>
        <v>9523.83</v>
      </c>
      <c r="O1856" s="48">
        <f>+J1856-N1856</f>
        <v>19423.72</v>
      </c>
      <c r="P1856" s="48"/>
      <c r="Q1856" s="49">
        <v>870.86</v>
      </c>
    </row>
    <row r="1857" spans="1:17" x14ac:dyDescent="0.25">
      <c r="A1857" s="44" t="s">
        <v>3179</v>
      </c>
      <c r="B1857" s="44" t="s">
        <v>291</v>
      </c>
      <c r="C1857" s="44" t="s">
        <v>371</v>
      </c>
      <c r="D1857" s="45">
        <v>28947.55</v>
      </c>
      <c r="E1857" s="45">
        <v>1470.73</v>
      </c>
      <c r="F1857" s="45"/>
      <c r="G1857" s="45">
        <v>0</v>
      </c>
      <c r="H1857" s="45"/>
      <c r="I1857" s="45"/>
      <c r="J1857" s="45">
        <v>30418.28</v>
      </c>
      <c r="K1857" s="45">
        <v>2724.97</v>
      </c>
      <c r="L1857" s="45">
        <v>6746.3</v>
      </c>
      <c r="M1857" s="45"/>
      <c r="N1857" s="45">
        <v>9471.27</v>
      </c>
      <c r="O1857" s="45">
        <v>20947.009999999998</v>
      </c>
      <c r="P1857" s="39"/>
      <c r="Q1857" s="39"/>
    </row>
    <row r="1858" spans="1:17" x14ac:dyDescent="0.25">
      <c r="A1858" s="40" t="s">
        <v>1914</v>
      </c>
      <c r="B1858" s="40" t="s">
        <v>291</v>
      </c>
      <c r="C1858" s="40" t="s">
        <v>294</v>
      </c>
      <c r="D1858" s="41">
        <v>28947.55</v>
      </c>
      <c r="E1858" s="42">
        <v>0</v>
      </c>
      <c r="F1858" s="41">
        <v>1335.15</v>
      </c>
      <c r="G1858" s="42">
        <v>0</v>
      </c>
      <c r="H1858" s="42">
        <v>0</v>
      </c>
      <c r="I1858" s="42">
        <v>0</v>
      </c>
      <c r="J1858" s="42">
        <f>SUM(D1858:I1858)</f>
        <v>30282.7</v>
      </c>
      <c r="K1858" s="42">
        <v>3331.09</v>
      </c>
      <c r="L1858" s="42">
        <v>6542.33</v>
      </c>
      <c r="M1858" s="42">
        <v>0</v>
      </c>
      <c r="N1858" s="42">
        <f>SUM(K1858:M1858)</f>
        <v>9873.42</v>
      </c>
      <c r="O1858" s="42">
        <f>+J1858-N1858</f>
        <v>20409.28</v>
      </c>
      <c r="P1858" s="42"/>
      <c r="Q1858" s="43">
        <v>0</v>
      </c>
    </row>
    <row r="1859" spans="1:17" x14ac:dyDescent="0.25">
      <c r="A1859" s="46" t="s">
        <v>1915</v>
      </c>
      <c r="B1859" s="46" t="s">
        <v>329</v>
      </c>
      <c r="C1859" s="46" t="s">
        <v>1916</v>
      </c>
      <c r="D1859" s="47">
        <v>26125.919999999998</v>
      </c>
      <c r="E1859" s="48">
        <v>0</v>
      </c>
      <c r="F1859" s="47">
        <v>0</v>
      </c>
      <c r="G1859" s="48">
        <v>0</v>
      </c>
      <c r="H1859" s="48">
        <v>0</v>
      </c>
      <c r="I1859" s="48">
        <v>0</v>
      </c>
      <c r="J1859" s="48">
        <f>SUM(D1859:I1859)</f>
        <v>26125.919999999998</v>
      </c>
      <c r="K1859" s="48">
        <v>2873.85</v>
      </c>
      <c r="L1859" s="48">
        <v>6003.93</v>
      </c>
      <c r="M1859" s="48">
        <v>0</v>
      </c>
      <c r="N1859" s="48">
        <f>SUM(K1859:M1859)</f>
        <v>8877.7800000000007</v>
      </c>
      <c r="O1859" s="48">
        <f>+J1859-N1859</f>
        <v>17248.14</v>
      </c>
      <c r="P1859" s="48"/>
      <c r="Q1859" s="49">
        <v>1741.72</v>
      </c>
    </row>
    <row r="1860" spans="1:17" x14ac:dyDescent="0.25">
      <c r="A1860" s="40" t="s">
        <v>1917</v>
      </c>
      <c r="B1860" s="40" t="s">
        <v>291</v>
      </c>
      <c r="C1860" s="40" t="s">
        <v>1543</v>
      </c>
      <c r="D1860" s="41">
        <v>28947.55</v>
      </c>
      <c r="E1860" s="42">
        <v>0</v>
      </c>
      <c r="F1860" s="41">
        <v>0</v>
      </c>
      <c r="G1860" s="42">
        <v>0</v>
      </c>
      <c r="H1860" s="42">
        <v>0</v>
      </c>
      <c r="I1860" s="42">
        <v>0</v>
      </c>
      <c r="J1860" s="42">
        <f>SUM(D1860:I1860)</f>
        <v>28947.55</v>
      </c>
      <c r="K1860" s="42">
        <v>3184.23</v>
      </c>
      <c r="L1860" s="42">
        <v>6534.86</v>
      </c>
      <c r="M1860" s="42">
        <v>0</v>
      </c>
      <c r="N1860" s="42">
        <f>SUM(K1860:M1860)</f>
        <v>9719.09</v>
      </c>
      <c r="O1860" s="42">
        <f>+J1860-N1860</f>
        <v>19228.46</v>
      </c>
      <c r="P1860" s="42"/>
      <c r="Q1860" s="43">
        <v>1161.1199999999999</v>
      </c>
    </row>
    <row r="1861" spans="1:17" x14ac:dyDescent="0.25">
      <c r="A1861" s="46" t="s">
        <v>1918</v>
      </c>
      <c r="B1861" s="46" t="s">
        <v>291</v>
      </c>
      <c r="C1861" s="46" t="s">
        <v>294</v>
      </c>
      <c r="D1861" s="47">
        <v>28947.55</v>
      </c>
      <c r="E1861" s="48">
        <v>0</v>
      </c>
      <c r="F1861" s="47">
        <v>0</v>
      </c>
      <c r="G1861" s="48">
        <v>0</v>
      </c>
      <c r="H1861" s="48">
        <v>0</v>
      </c>
      <c r="I1861" s="48">
        <v>0</v>
      </c>
      <c r="J1861" s="48">
        <f>SUM(D1861:I1861)</f>
        <v>28947.55</v>
      </c>
      <c r="K1861" s="48">
        <v>3184.23</v>
      </c>
      <c r="L1861" s="48">
        <v>6215.55</v>
      </c>
      <c r="M1861" s="48">
        <v>0</v>
      </c>
      <c r="N1861" s="48">
        <f>SUM(K1861:M1861)</f>
        <v>9399.7800000000007</v>
      </c>
      <c r="O1861" s="48">
        <f>+J1861-N1861</f>
        <v>19547.769999999997</v>
      </c>
      <c r="P1861" s="48"/>
      <c r="Q1861" s="49">
        <v>0</v>
      </c>
    </row>
    <row r="1862" spans="1:17" x14ac:dyDescent="0.25">
      <c r="A1862" s="37" t="s">
        <v>3180</v>
      </c>
      <c r="B1862" s="37" t="s">
        <v>326</v>
      </c>
      <c r="C1862" s="37" t="s">
        <v>294</v>
      </c>
      <c r="D1862" s="38">
        <v>30471.11</v>
      </c>
      <c r="E1862" s="38">
        <v>2508.19</v>
      </c>
      <c r="F1862" s="38"/>
      <c r="G1862" s="38">
        <v>0</v>
      </c>
      <c r="H1862" s="38"/>
      <c r="I1862" s="38"/>
      <c r="J1862" s="38">
        <v>32979.300000000003</v>
      </c>
      <c r="K1862" s="38">
        <v>3666.26</v>
      </c>
      <c r="L1862" s="38">
        <v>6849.51</v>
      </c>
      <c r="M1862" s="38"/>
      <c r="N1862" s="38">
        <v>10515.77</v>
      </c>
      <c r="O1862" s="38">
        <v>22463.53</v>
      </c>
      <c r="P1862" s="39"/>
      <c r="Q1862" s="39"/>
    </row>
    <row r="1863" spans="1:17" x14ac:dyDescent="0.25">
      <c r="A1863" s="40" t="s">
        <v>1919</v>
      </c>
      <c r="B1863" s="40" t="s">
        <v>326</v>
      </c>
      <c r="C1863" s="40" t="s">
        <v>335</v>
      </c>
      <c r="D1863" s="41">
        <v>30471.11</v>
      </c>
      <c r="E1863" s="42">
        <v>606.26</v>
      </c>
      <c r="F1863" s="41">
        <v>0</v>
      </c>
      <c r="G1863" s="42">
        <v>0</v>
      </c>
      <c r="H1863" s="42">
        <v>0</v>
      </c>
      <c r="I1863" s="42">
        <v>0</v>
      </c>
      <c r="J1863" s="42">
        <f>SUM(D1863:I1863)</f>
        <v>31077.37</v>
      </c>
      <c r="K1863" s="42">
        <v>4040.05</v>
      </c>
      <c r="L1863" s="42">
        <v>6736.82</v>
      </c>
      <c r="M1863" s="42">
        <v>0</v>
      </c>
      <c r="N1863" s="42">
        <f>SUM(K1863:M1863)</f>
        <v>10776.869999999999</v>
      </c>
      <c r="O1863" s="42">
        <f>+J1863-N1863</f>
        <v>20300.5</v>
      </c>
      <c r="P1863" s="42"/>
      <c r="Q1863" s="43">
        <v>0</v>
      </c>
    </row>
    <row r="1864" spans="1:17" x14ac:dyDescent="0.25">
      <c r="A1864" s="46" t="s">
        <v>1920</v>
      </c>
      <c r="B1864" s="46" t="s">
        <v>291</v>
      </c>
      <c r="C1864" s="46" t="s">
        <v>294</v>
      </c>
      <c r="D1864" s="47">
        <v>28947.55</v>
      </c>
      <c r="E1864" s="48">
        <v>0</v>
      </c>
      <c r="F1864" s="47">
        <v>0</v>
      </c>
      <c r="G1864" s="48">
        <v>0</v>
      </c>
      <c r="H1864" s="48">
        <v>0</v>
      </c>
      <c r="I1864" s="48">
        <v>0</v>
      </c>
      <c r="J1864" s="48">
        <f>SUM(D1864:I1864)</f>
        <v>28947.55</v>
      </c>
      <c r="K1864" s="48">
        <v>3184.23</v>
      </c>
      <c r="L1864" s="48">
        <v>6215.55</v>
      </c>
      <c r="M1864" s="48">
        <v>0</v>
      </c>
      <c r="N1864" s="48">
        <f>SUM(K1864:M1864)</f>
        <v>9399.7800000000007</v>
      </c>
      <c r="O1864" s="48">
        <f>+J1864-N1864</f>
        <v>19547.769999999997</v>
      </c>
      <c r="P1864" s="48"/>
      <c r="Q1864" s="49">
        <v>0</v>
      </c>
    </row>
    <row r="1865" spans="1:17" x14ac:dyDescent="0.25">
      <c r="A1865" s="40" t="s">
        <v>1921</v>
      </c>
      <c r="B1865" s="40" t="s">
        <v>291</v>
      </c>
      <c r="C1865" s="40" t="s">
        <v>294</v>
      </c>
      <c r="D1865" s="41">
        <v>28947.55</v>
      </c>
      <c r="E1865" s="42">
        <v>606.26</v>
      </c>
      <c r="F1865" s="41">
        <v>1523.56</v>
      </c>
      <c r="G1865" s="42">
        <v>0</v>
      </c>
      <c r="H1865" s="42">
        <v>0</v>
      </c>
      <c r="I1865" s="42">
        <v>3250.91</v>
      </c>
      <c r="J1865" s="42">
        <f>SUM(D1865:I1865)</f>
        <v>34328.28</v>
      </c>
      <c r="K1865" s="42">
        <v>3250.91</v>
      </c>
      <c r="L1865" s="42">
        <v>6782.91</v>
      </c>
      <c r="M1865" s="42">
        <v>0</v>
      </c>
      <c r="N1865" s="42">
        <f>SUM(K1865:M1865)</f>
        <v>10033.82</v>
      </c>
      <c r="O1865" s="42">
        <f>+J1865-N1865</f>
        <v>24294.46</v>
      </c>
      <c r="P1865" s="42"/>
      <c r="Q1865" s="43">
        <v>0</v>
      </c>
    </row>
    <row r="1866" spans="1:17" x14ac:dyDescent="0.25">
      <c r="A1866" s="46" t="s">
        <v>1922</v>
      </c>
      <c r="B1866" s="46" t="s">
        <v>381</v>
      </c>
      <c r="C1866" s="46" t="s">
        <v>323</v>
      </c>
      <c r="D1866" s="47">
        <v>24818.71</v>
      </c>
      <c r="E1866" s="48">
        <v>0</v>
      </c>
      <c r="F1866" s="47">
        <v>0</v>
      </c>
      <c r="G1866" s="48">
        <v>0</v>
      </c>
      <c r="H1866" s="48">
        <v>0</v>
      </c>
      <c r="I1866" s="48">
        <v>0</v>
      </c>
      <c r="J1866" s="48">
        <f>SUM(D1866:I1866)</f>
        <v>24818.71</v>
      </c>
      <c r="K1866" s="48">
        <v>2730.05</v>
      </c>
      <c r="L1866" s="48">
        <v>5205.0200000000004</v>
      </c>
      <c r="M1866" s="48">
        <v>0</v>
      </c>
      <c r="N1866" s="48">
        <f>SUM(K1866:M1866)</f>
        <v>7935.0700000000006</v>
      </c>
      <c r="O1866" s="48">
        <f>+J1866-N1866</f>
        <v>16883.64</v>
      </c>
      <c r="P1866" s="48"/>
      <c r="Q1866" s="49">
        <v>0</v>
      </c>
    </row>
    <row r="1867" spans="1:17" x14ac:dyDescent="0.25">
      <c r="A1867" s="40" t="s">
        <v>1923</v>
      </c>
      <c r="B1867" s="40" t="s">
        <v>329</v>
      </c>
      <c r="C1867" s="40" t="s">
        <v>1924</v>
      </c>
      <c r="D1867" s="41">
        <v>26125.919999999998</v>
      </c>
      <c r="E1867" s="42">
        <v>0</v>
      </c>
      <c r="F1867" s="41">
        <v>0</v>
      </c>
      <c r="G1867" s="42">
        <v>0</v>
      </c>
      <c r="H1867" s="42">
        <v>0</v>
      </c>
      <c r="I1867" s="42">
        <v>0</v>
      </c>
      <c r="J1867" s="42">
        <f>SUM(D1867:I1867)</f>
        <v>26125.919999999998</v>
      </c>
      <c r="K1867" s="42">
        <v>2873.85</v>
      </c>
      <c r="L1867" s="42">
        <v>5524.95</v>
      </c>
      <c r="M1867" s="42">
        <v>0</v>
      </c>
      <c r="N1867" s="42">
        <f>SUM(K1867:M1867)</f>
        <v>8398.7999999999993</v>
      </c>
      <c r="O1867" s="42">
        <f>+J1867-N1867</f>
        <v>17727.12</v>
      </c>
      <c r="P1867" s="42"/>
      <c r="Q1867" s="43">
        <v>0</v>
      </c>
    </row>
    <row r="1868" spans="1:17" x14ac:dyDescent="0.25">
      <c r="A1868" s="46" t="s">
        <v>1925</v>
      </c>
      <c r="B1868" s="46" t="s">
        <v>291</v>
      </c>
      <c r="C1868" s="46" t="s">
        <v>310</v>
      </c>
      <c r="D1868" s="47">
        <v>28947.55</v>
      </c>
      <c r="E1868" s="48">
        <v>0</v>
      </c>
      <c r="F1868" s="47">
        <v>0</v>
      </c>
      <c r="G1868" s="48">
        <v>0</v>
      </c>
      <c r="H1868" s="48">
        <v>0</v>
      </c>
      <c r="I1868" s="48">
        <v>3184.23</v>
      </c>
      <c r="J1868" s="48">
        <f>SUM(D1868:I1868)</f>
        <v>32131.78</v>
      </c>
      <c r="K1868" s="48">
        <v>3184.23</v>
      </c>
      <c r="L1868" s="48">
        <v>6163.41</v>
      </c>
      <c r="M1868" s="48">
        <v>0</v>
      </c>
      <c r="N1868" s="48">
        <f>SUM(K1868:M1868)</f>
        <v>9347.64</v>
      </c>
      <c r="O1868" s="48">
        <f>+J1868-N1868</f>
        <v>22784.14</v>
      </c>
      <c r="P1868" s="48"/>
      <c r="Q1868" s="49">
        <v>0</v>
      </c>
    </row>
    <row r="1869" spans="1:17" x14ac:dyDescent="0.25">
      <c r="A1869" s="44" t="s">
        <v>3181</v>
      </c>
      <c r="B1869" s="44" t="s">
        <v>2906</v>
      </c>
      <c r="C1869" s="44" t="s">
        <v>383</v>
      </c>
      <c r="D1869" s="45">
        <v>27500.17</v>
      </c>
      <c r="E1869" s="45">
        <v>273.36</v>
      </c>
      <c r="F1869" s="45"/>
      <c r="G1869" s="45">
        <v>0</v>
      </c>
      <c r="H1869" s="45"/>
      <c r="I1869" s="45"/>
      <c r="J1869" s="45">
        <v>27773.53</v>
      </c>
      <c r="K1869" s="45">
        <v>2434.0500000000002</v>
      </c>
      <c r="L1869" s="45">
        <v>6046.85</v>
      </c>
      <c r="M1869" s="45"/>
      <c r="N1869" s="45">
        <v>8480.9</v>
      </c>
      <c r="O1869" s="45">
        <v>19292.63</v>
      </c>
      <c r="P1869" s="39"/>
      <c r="Q1869" s="39"/>
    </row>
    <row r="1870" spans="1:17" x14ac:dyDescent="0.25">
      <c r="A1870" s="37" t="s">
        <v>3182</v>
      </c>
      <c r="B1870" s="37" t="s">
        <v>291</v>
      </c>
      <c r="C1870" s="37" t="s">
        <v>2674</v>
      </c>
      <c r="D1870" s="38">
        <v>26052.79</v>
      </c>
      <c r="E1870" s="38">
        <v>545.61</v>
      </c>
      <c r="F1870" s="38"/>
      <c r="G1870" s="38">
        <v>0</v>
      </c>
      <c r="H1870" s="38"/>
      <c r="I1870" s="38"/>
      <c r="J1870" s="38">
        <v>26598.400000000001</v>
      </c>
      <c r="K1870" s="38">
        <v>2304.7800000000002</v>
      </c>
      <c r="L1870" s="38">
        <v>5287.79</v>
      </c>
      <c r="M1870" s="38"/>
      <c r="N1870" s="38">
        <v>7592.57</v>
      </c>
      <c r="O1870" s="38">
        <v>19005.830000000002</v>
      </c>
      <c r="P1870" s="39"/>
      <c r="Q1870" s="39"/>
    </row>
    <row r="1871" spans="1:17" x14ac:dyDescent="0.25">
      <c r="A1871" s="40" t="s">
        <v>1926</v>
      </c>
      <c r="B1871" s="40" t="s">
        <v>291</v>
      </c>
      <c r="C1871" s="40" t="s">
        <v>294</v>
      </c>
      <c r="D1871" s="41">
        <v>28947.55</v>
      </c>
      <c r="E1871" s="42">
        <v>0</v>
      </c>
      <c r="F1871" s="41">
        <v>0</v>
      </c>
      <c r="G1871" s="42">
        <v>0</v>
      </c>
      <c r="H1871" s="42">
        <v>0</v>
      </c>
      <c r="I1871" s="42">
        <v>0</v>
      </c>
      <c r="J1871" s="42">
        <f>SUM(D1871:I1871)</f>
        <v>28947.55</v>
      </c>
      <c r="K1871" s="42">
        <v>3184.23</v>
      </c>
      <c r="L1871" s="42">
        <v>6215.55</v>
      </c>
      <c r="M1871" s="42">
        <v>0</v>
      </c>
      <c r="N1871" s="42">
        <f>SUM(K1871:M1871)</f>
        <v>9399.7800000000007</v>
      </c>
      <c r="O1871" s="42">
        <f>+J1871-N1871</f>
        <v>19547.769999999997</v>
      </c>
      <c r="P1871" s="42"/>
      <c r="Q1871" s="43">
        <v>0</v>
      </c>
    </row>
    <row r="1872" spans="1:17" x14ac:dyDescent="0.25">
      <c r="A1872" s="46" t="s">
        <v>1927</v>
      </c>
      <c r="B1872" s="46" t="s">
        <v>291</v>
      </c>
      <c r="C1872" s="46" t="s">
        <v>294</v>
      </c>
      <c r="D1872" s="47">
        <v>28947.55</v>
      </c>
      <c r="E1872" s="48">
        <v>0</v>
      </c>
      <c r="F1872" s="47">
        <v>430.56</v>
      </c>
      <c r="G1872" s="48">
        <v>14689.05</v>
      </c>
      <c r="H1872" s="48">
        <v>0</v>
      </c>
      <c r="I1872" s="48">
        <v>0</v>
      </c>
      <c r="J1872" s="48">
        <f>SUM(D1872:I1872)</f>
        <v>44067.16</v>
      </c>
      <c r="K1872" s="48">
        <v>4847.38</v>
      </c>
      <c r="L1872" s="48">
        <v>7526.77</v>
      </c>
      <c r="M1872" s="48">
        <v>0</v>
      </c>
      <c r="N1872" s="48">
        <f>SUM(K1872:M1872)</f>
        <v>12374.150000000001</v>
      </c>
      <c r="O1872" s="48">
        <f>+J1872-N1872</f>
        <v>31693.010000000002</v>
      </c>
      <c r="P1872" s="48"/>
      <c r="Q1872" s="49">
        <v>4384.8900000000003</v>
      </c>
    </row>
    <row r="1873" spans="1:17" x14ac:dyDescent="0.25">
      <c r="A1873" s="44" t="s">
        <v>3183</v>
      </c>
      <c r="B1873" s="44" t="s">
        <v>326</v>
      </c>
      <c r="C1873" s="44" t="s">
        <v>2674</v>
      </c>
      <c r="D1873" s="45">
        <v>30471.11</v>
      </c>
      <c r="E1873" s="45">
        <v>2508.19</v>
      </c>
      <c r="F1873" s="45"/>
      <c r="G1873" s="45">
        <v>0</v>
      </c>
      <c r="H1873" s="45"/>
      <c r="I1873" s="45"/>
      <c r="J1873" s="45">
        <v>32979.300000000003</v>
      </c>
      <c r="K1873" s="45">
        <v>3006.68</v>
      </c>
      <c r="L1873" s="45">
        <v>6849.51</v>
      </c>
      <c r="M1873" s="45"/>
      <c r="N1873" s="45">
        <v>9856.19</v>
      </c>
      <c r="O1873" s="45">
        <v>23123.11</v>
      </c>
      <c r="P1873" s="39"/>
      <c r="Q1873" s="39"/>
    </row>
    <row r="1874" spans="1:17" x14ac:dyDescent="0.25">
      <c r="A1874" s="37" t="s">
        <v>3184</v>
      </c>
      <c r="B1874" s="37" t="s">
        <v>326</v>
      </c>
      <c r="C1874" s="37" t="s">
        <v>332</v>
      </c>
      <c r="D1874" s="38">
        <v>30471.11</v>
      </c>
      <c r="E1874" s="38">
        <v>606.26</v>
      </c>
      <c r="F1874" s="38"/>
      <c r="G1874" s="38">
        <v>0</v>
      </c>
      <c r="H1874" s="38"/>
      <c r="I1874" s="38"/>
      <c r="J1874" s="38">
        <v>31077.37</v>
      </c>
      <c r="K1874" s="38">
        <v>3419.01</v>
      </c>
      <c r="L1874" s="38">
        <v>6907.61</v>
      </c>
      <c r="M1874" s="38"/>
      <c r="N1874" s="38">
        <v>10326.620000000001</v>
      </c>
      <c r="O1874" s="38">
        <v>20750.75</v>
      </c>
      <c r="P1874" s="39"/>
      <c r="Q1874" s="39"/>
    </row>
    <row r="1875" spans="1:17" x14ac:dyDescent="0.25">
      <c r="A1875" s="40" t="s">
        <v>1928</v>
      </c>
      <c r="B1875" s="40" t="s">
        <v>291</v>
      </c>
      <c r="C1875" s="40" t="s">
        <v>1857</v>
      </c>
      <c r="D1875" s="41">
        <v>28947.55</v>
      </c>
      <c r="E1875" s="42">
        <v>0</v>
      </c>
      <c r="F1875" s="41">
        <v>0</v>
      </c>
      <c r="G1875" s="42">
        <v>0</v>
      </c>
      <c r="H1875" s="42">
        <v>0</v>
      </c>
      <c r="I1875" s="42">
        <v>0</v>
      </c>
      <c r="J1875" s="42">
        <f>SUM(D1875:I1875)</f>
        <v>28947.55</v>
      </c>
      <c r="K1875" s="42">
        <v>3184.23</v>
      </c>
      <c r="L1875" s="42">
        <v>6215.55</v>
      </c>
      <c r="M1875" s="42">
        <v>0</v>
      </c>
      <c r="N1875" s="42">
        <f>SUM(K1875:M1875)</f>
        <v>9399.7800000000007</v>
      </c>
      <c r="O1875" s="42">
        <f>+J1875-N1875</f>
        <v>19547.769999999997</v>
      </c>
      <c r="P1875" s="42"/>
      <c r="Q1875" s="43">
        <v>0</v>
      </c>
    </row>
    <row r="1876" spans="1:17" x14ac:dyDescent="0.25">
      <c r="A1876" s="46" t="s">
        <v>1929</v>
      </c>
      <c r="B1876" s="46" t="s">
        <v>381</v>
      </c>
      <c r="C1876" s="46" t="s">
        <v>388</v>
      </c>
      <c r="D1876" s="47">
        <v>24818.71</v>
      </c>
      <c r="E1876" s="48">
        <v>0</v>
      </c>
      <c r="F1876" s="47">
        <v>0</v>
      </c>
      <c r="G1876" s="48">
        <v>0</v>
      </c>
      <c r="H1876" s="48">
        <v>0</v>
      </c>
      <c r="I1876" s="48">
        <v>0</v>
      </c>
      <c r="J1876" s="48">
        <f>SUM(D1876:I1876)</f>
        <v>24818.71</v>
      </c>
      <c r="K1876" s="48">
        <v>2730.05</v>
      </c>
      <c r="L1876" s="48">
        <v>5205.0200000000004</v>
      </c>
      <c r="M1876" s="48">
        <v>0</v>
      </c>
      <c r="N1876" s="48">
        <f>SUM(K1876:M1876)</f>
        <v>7935.0700000000006</v>
      </c>
      <c r="O1876" s="48">
        <f>+J1876-N1876</f>
        <v>16883.64</v>
      </c>
      <c r="P1876" s="48"/>
      <c r="Q1876" s="49">
        <v>0</v>
      </c>
    </row>
    <row r="1877" spans="1:17" x14ac:dyDescent="0.25">
      <c r="A1877" s="40" t="s">
        <v>1930</v>
      </c>
      <c r="B1877" s="40" t="s">
        <v>381</v>
      </c>
      <c r="C1877" s="40" t="s">
        <v>310</v>
      </c>
      <c r="D1877" s="41">
        <v>24818.71</v>
      </c>
      <c r="E1877" s="42">
        <v>0</v>
      </c>
      <c r="F1877" s="41">
        <v>0</v>
      </c>
      <c r="G1877" s="42">
        <v>0</v>
      </c>
      <c r="H1877" s="42">
        <v>0</v>
      </c>
      <c r="I1877" s="42">
        <v>0</v>
      </c>
      <c r="J1877" s="42">
        <f>SUM(D1877:I1877)</f>
        <v>24818.71</v>
      </c>
      <c r="K1877" s="42">
        <v>2124.31</v>
      </c>
      <c r="L1877" s="42">
        <v>6024.48</v>
      </c>
      <c r="M1877" s="42">
        <v>0</v>
      </c>
      <c r="N1877" s="42">
        <f>SUM(K1877:M1877)</f>
        <v>8148.7899999999991</v>
      </c>
      <c r="O1877" s="42">
        <f>+J1877-N1877</f>
        <v>16669.919999999998</v>
      </c>
      <c r="P1877" s="42"/>
      <c r="Q1877" s="43">
        <v>870.86</v>
      </c>
    </row>
    <row r="1878" spans="1:17" x14ac:dyDescent="0.25">
      <c r="A1878" s="46" t="s">
        <v>1931</v>
      </c>
      <c r="B1878" s="46" t="s">
        <v>381</v>
      </c>
      <c r="C1878" s="46" t="s">
        <v>545</v>
      </c>
      <c r="D1878" s="47">
        <v>24818.71</v>
      </c>
      <c r="E1878" s="48">
        <v>0</v>
      </c>
      <c r="F1878" s="47">
        <v>0</v>
      </c>
      <c r="G1878" s="48">
        <v>0</v>
      </c>
      <c r="H1878" s="48">
        <v>0</v>
      </c>
      <c r="I1878" s="48">
        <v>0</v>
      </c>
      <c r="J1878" s="48">
        <f>SUM(D1878:I1878)</f>
        <v>24818.71</v>
      </c>
      <c r="K1878" s="48">
        <v>2058.9899999999998</v>
      </c>
      <c r="L1878" s="48">
        <v>5785</v>
      </c>
      <c r="M1878" s="48">
        <v>0</v>
      </c>
      <c r="N1878" s="48">
        <f>SUM(K1878:M1878)</f>
        <v>7843.99</v>
      </c>
      <c r="O1878" s="48">
        <f>+J1878-N1878</f>
        <v>16974.72</v>
      </c>
      <c r="P1878" s="48"/>
      <c r="Q1878" s="49">
        <v>0</v>
      </c>
    </row>
    <row r="1879" spans="1:17" x14ac:dyDescent="0.25">
      <c r="A1879" s="40" t="s">
        <v>1932</v>
      </c>
      <c r="B1879" s="40" t="s">
        <v>291</v>
      </c>
      <c r="C1879" s="40" t="s">
        <v>294</v>
      </c>
      <c r="D1879" s="41">
        <v>28947.55</v>
      </c>
      <c r="E1879" s="42">
        <v>0</v>
      </c>
      <c r="F1879" s="41">
        <v>0</v>
      </c>
      <c r="G1879" s="42">
        <v>0</v>
      </c>
      <c r="H1879" s="42">
        <v>0</v>
      </c>
      <c r="I1879" s="42">
        <v>0</v>
      </c>
      <c r="J1879" s="42">
        <f>SUM(D1879:I1879)</f>
        <v>28947.55</v>
      </c>
      <c r="K1879" s="42">
        <v>3184.23</v>
      </c>
      <c r="L1879" s="42">
        <v>8655.5</v>
      </c>
      <c r="M1879" s="42">
        <v>0</v>
      </c>
      <c r="N1879" s="42">
        <f>SUM(K1879:M1879)</f>
        <v>11839.73</v>
      </c>
      <c r="O1879" s="42">
        <f>+J1879-N1879</f>
        <v>17107.82</v>
      </c>
      <c r="P1879" s="42"/>
      <c r="Q1879" s="43">
        <v>9630.9</v>
      </c>
    </row>
    <row r="1880" spans="1:17" x14ac:dyDescent="0.25">
      <c r="A1880" s="46" t="s">
        <v>1933</v>
      </c>
      <c r="B1880" s="46" t="s">
        <v>329</v>
      </c>
      <c r="C1880" s="46" t="s">
        <v>1934</v>
      </c>
      <c r="D1880" s="47">
        <v>26125.919999999998</v>
      </c>
      <c r="E1880" s="48">
        <v>0</v>
      </c>
      <c r="F1880" s="47">
        <v>0</v>
      </c>
      <c r="G1880" s="48">
        <v>0</v>
      </c>
      <c r="H1880" s="48">
        <v>0</v>
      </c>
      <c r="I1880" s="48">
        <v>0</v>
      </c>
      <c r="J1880" s="48">
        <f>SUM(D1880:I1880)</f>
        <v>26125.919999999998</v>
      </c>
      <c r="K1880" s="48">
        <v>2873.85</v>
      </c>
      <c r="L1880" s="48">
        <v>8104.12</v>
      </c>
      <c r="M1880" s="48">
        <v>0</v>
      </c>
      <c r="N1880" s="48">
        <f>SUM(K1880:M1880)</f>
        <v>10977.97</v>
      </c>
      <c r="O1880" s="48">
        <f>+J1880-N1880</f>
        <v>15147.949999999999</v>
      </c>
      <c r="P1880" s="48"/>
      <c r="Q1880" s="49">
        <v>9378.7999999999993</v>
      </c>
    </row>
    <row r="1881" spans="1:17" x14ac:dyDescent="0.25">
      <c r="A1881" s="40" t="s">
        <v>1935</v>
      </c>
      <c r="B1881" s="40" t="s">
        <v>329</v>
      </c>
      <c r="C1881" s="40" t="e">
        <f>#N/A</f>
        <v>#N/A</v>
      </c>
      <c r="D1881" s="41">
        <v>26125.919999999998</v>
      </c>
      <c r="E1881" s="42">
        <v>0</v>
      </c>
      <c r="F1881" s="41">
        <v>0</v>
      </c>
      <c r="G1881" s="42">
        <v>0</v>
      </c>
      <c r="H1881" s="42">
        <v>0</v>
      </c>
      <c r="I1881" s="42">
        <v>0</v>
      </c>
      <c r="J1881" s="42">
        <f>SUM(D1881:I1881)</f>
        <v>26125.919999999998</v>
      </c>
      <c r="K1881" s="42">
        <v>2873.85</v>
      </c>
      <c r="L1881" s="42">
        <v>7919.81</v>
      </c>
      <c r="M1881" s="42">
        <v>0</v>
      </c>
      <c r="N1881" s="42">
        <f>SUM(K1881:M1881)</f>
        <v>10793.66</v>
      </c>
      <c r="O1881" s="42">
        <f>+J1881-N1881</f>
        <v>15332.259999999998</v>
      </c>
      <c r="P1881" s="42"/>
      <c r="Q1881" s="43">
        <v>8708.6</v>
      </c>
    </row>
    <row r="1882" spans="1:17" x14ac:dyDescent="0.25">
      <c r="A1882" s="46" t="s">
        <v>1936</v>
      </c>
      <c r="B1882" s="46" t="s">
        <v>291</v>
      </c>
      <c r="C1882" s="46" t="s">
        <v>371</v>
      </c>
      <c r="D1882" s="47">
        <v>28947.55</v>
      </c>
      <c r="E1882" s="48">
        <v>0</v>
      </c>
      <c r="F1882" s="47">
        <v>0</v>
      </c>
      <c r="G1882" s="48">
        <v>0</v>
      </c>
      <c r="H1882" s="48">
        <v>4824.59</v>
      </c>
      <c r="I1882" s="48">
        <v>0</v>
      </c>
      <c r="J1882" s="48">
        <f>SUM(D1882:I1882)</f>
        <v>33772.14</v>
      </c>
      <c r="K1882" s="48">
        <v>3184.23</v>
      </c>
      <c r="L1882" s="48">
        <v>7471.23</v>
      </c>
      <c r="M1882" s="48">
        <v>0</v>
      </c>
      <c r="N1882" s="48">
        <f>SUM(K1882:M1882)</f>
        <v>10655.46</v>
      </c>
      <c r="O1882" s="48">
        <f>+J1882-N1882</f>
        <v>23116.68</v>
      </c>
      <c r="P1882" s="48"/>
      <c r="Q1882" s="49">
        <v>2902.84</v>
      </c>
    </row>
    <row r="1883" spans="1:17" x14ac:dyDescent="0.25">
      <c r="A1883" s="40" t="s">
        <v>1937</v>
      </c>
      <c r="B1883" s="40" t="s">
        <v>291</v>
      </c>
      <c r="C1883" s="40" t="s">
        <v>1002</v>
      </c>
      <c r="D1883" s="41">
        <v>28947.55</v>
      </c>
      <c r="E1883" s="42">
        <v>606.26</v>
      </c>
      <c r="F1883" s="41">
        <v>0</v>
      </c>
      <c r="G1883" s="42">
        <v>0</v>
      </c>
      <c r="H1883" s="42">
        <v>0</v>
      </c>
      <c r="I1883" s="42">
        <v>3250.91</v>
      </c>
      <c r="J1883" s="42">
        <f>SUM(D1883:I1883)</f>
        <v>32804.720000000001</v>
      </c>
      <c r="K1883" s="42">
        <v>3841.98</v>
      </c>
      <c r="L1883" s="42">
        <v>6363.93</v>
      </c>
      <c r="M1883" s="42">
        <v>0</v>
      </c>
      <c r="N1883" s="42">
        <f>SUM(K1883:M1883)</f>
        <v>10205.91</v>
      </c>
      <c r="O1883" s="42">
        <f>+J1883-N1883</f>
        <v>22598.81</v>
      </c>
      <c r="P1883" s="42"/>
      <c r="Q1883" s="43">
        <v>0</v>
      </c>
    </row>
    <row r="1884" spans="1:17" x14ac:dyDescent="0.25">
      <c r="A1884" s="46" t="s">
        <v>1938</v>
      </c>
      <c r="B1884" s="46" t="s">
        <v>291</v>
      </c>
      <c r="C1884" s="46" t="s">
        <v>728</v>
      </c>
      <c r="D1884" s="47">
        <v>28947.55</v>
      </c>
      <c r="E1884" s="48">
        <v>0</v>
      </c>
      <c r="F1884" s="47">
        <v>1016.37</v>
      </c>
      <c r="G1884" s="48">
        <v>0</v>
      </c>
      <c r="H1884" s="48">
        <v>0</v>
      </c>
      <c r="I1884" s="48">
        <v>0</v>
      </c>
      <c r="J1884" s="48">
        <f>SUM(D1884:I1884)</f>
        <v>29963.919999999998</v>
      </c>
      <c r="K1884" s="48">
        <v>3296.03</v>
      </c>
      <c r="L1884" s="48">
        <v>6464.3</v>
      </c>
      <c r="M1884" s="48">
        <v>0</v>
      </c>
      <c r="N1884" s="48">
        <f>SUM(K1884:M1884)</f>
        <v>9760.33</v>
      </c>
      <c r="O1884" s="48">
        <f>+J1884-N1884</f>
        <v>20203.589999999997</v>
      </c>
      <c r="P1884" s="48"/>
      <c r="Q1884" s="49">
        <v>0</v>
      </c>
    </row>
    <row r="1885" spans="1:17" x14ac:dyDescent="0.25">
      <c r="A1885" s="40" t="s">
        <v>1939</v>
      </c>
      <c r="B1885" s="40" t="s">
        <v>291</v>
      </c>
      <c r="C1885" s="40" t="s">
        <v>1543</v>
      </c>
      <c r="D1885" s="41">
        <v>28947.55</v>
      </c>
      <c r="E1885" s="42">
        <v>0</v>
      </c>
      <c r="F1885" s="41">
        <v>0</v>
      </c>
      <c r="G1885" s="42">
        <v>14473.77</v>
      </c>
      <c r="H1885" s="42">
        <v>0</v>
      </c>
      <c r="I1885" s="42">
        <v>0</v>
      </c>
      <c r="J1885" s="42">
        <f>SUM(D1885:I1885)</f>
        <v>43421.32</v>
      </c>
      <c r="K1885" s="42">
        <v>4776.34</v>
      </c>
      <c r="L1885" s="42">
        <v>8864.0499999999993</v>
      </c>
      <c r="M1885" s="42">
        <v>0</v>
      </c>
      <c r="N1885" s="42">
        <f>SUM(K1885:M1885)</f>
        <v>13640.39</v>
      </c>
      <c r="O1885" s="42">
        <f>+J1885-N1885</f>
        <v>29780.93</v>
      </c>
      <c r="P1885" s="42"/>
      <c r="Q1885" s="43">
        <v>9630.9</v>
      </c>
    </row>
    <row r="1886" spans="1:17" x14ac:dyDescent="0.25">
      <c r="A1886" s="46" t="s">
        <v>1940</v>
      </c>
      <c r="B1886" s="46" t="s">
        <v>291</v>
      </c>
      <c r="C1886" s="46" t="s">
        <v>292</v>
      </c>
      <c r="D1886" s="47">
        <v>28947.55</v>
      </c>
      <c r="E1886" s="48">
        <v>606.26</v>
      </c>
      <c r="F1886" s="47">
        <v>645.84</v>
      </c>
      <c r="G1886" s="48">
        <v>0</v>
      </c>
      <c r="H1886" s="48">
        <v>0</v>
      </c>
      <c r="I1886" s="48">
        <v>3321.96</v>
      </c>
      <c r="J1886" s="48">
        <f>SUM(D1886:I1886)</f>
        <v>33521.61</v>
      </c>
      <c r="K1886" s="48">
        <v>3321.96</v>
      </c>
      <c r="L1886" s="48">
        <v>6417.73</v>
      </c>
      <c r="M1886" s="48">
        <v>0</v>
      </c>
      <c r="N1886" s="48">
        <f>SUM(K1886:M1886)</f>
        <v>9739.6899999999987</v>
      </c>
      <c r="O1886" s="48">
        <f>+J1886-N1886</f>
        <v>23781.920000000002</v>
      </c>
      <c r="P1886" s="48"/>
      <c r="Q1886" s="49">
        <v>0</v>
      </c>
    </row>
    <row r="1887" spans="1:17" x14ac:dyDescent="0.25">
      <c r="A1887" s="40" t="s">
        <v>1941</v>
      </c>
      <c r="B1887" s="40" t="s">
        <v>329</v>
      </c>
      <c r="C1887" s="40" t="s">
        <v>496</v>
      </c>
      <c r="D1887" s="41">
        <v>26125.919999999998</v>
      </c>
      <c r="E1887" s="42">
        <v>0</v>
      </c>
      <c r="F1887" s="41">
        <v>1374.25</v>
      </c>
      <c r="G1887" s="42">
        <v>0</v>
      </c>
      <c r="H1887" s="42">
        <v>0</v>
      </c>
      <c r="I1887" s="42">
        <v>0</v>
      </c>
      <c r="J1887" s="42">
        <f>SUM(D1887:I1887)</f>
        <v>27500.17</v>
      </c>
      <c r="K1887" s="42">
        <v>2873.85</v>
      </c>
      <c r="L1887" s="42">
        <v>5902.87</v>
      </c>
      <c r="M1887" s="42">
        <v>0</v>
      </c>
      <c r="N1887" s="42">
        <f>SUM(K1887:M1887)</f>
        <v>8776.7199999999993</v>
      </c>
      <c r="O1887" s="42">
        <f>+J1887-N1887</f>
        <v>18723.449999999997</v>
      </c>
      <c r="P1887" s="42"/>
      <c r="Q1887" s="43">
        <v>0</v>
      </c>
    </row>
    <row r="1888" spans="1:17" x14ac:dyDescent="0.25">
      <c r="A1888" s="46" t="s">
        <v>1942</v>
      </c>
      <c r="B1888" s="46" t="s">
        <v>291</v>
      </c>
      <c r="C1888" s="46" t="s">
        <v>463</v>
      </c>
      <c r="D1888" s="47">
        <v>28947.55</v>
      </c>
      <c r="E1888" s="48">
        <v>0</v>
      </c>
      <c r="F1888" s="47">
        <v>0</v>
      </c>
      <c r="G1888" s="48">
        <v>0</v>
      </c>
      <c r="H1888" s="48">
        <v>0</v>
      </c>
      <c r="I1888" s="48">
        <v>3184.23</v>
      </c>
      <c r="J1888" s="48">
        <f>SUM(D1888:I1888)</f>
        <v>32131.78</v>
      </c>
      <c r="K1888" s="48">
        <v>3184.23</v>
      </c>
      <c r="L1888" s="48">
        <v>6215.55</v>
      </c>
      <c r="M1888" s="48">
        <v>0</v>
      </c>
      <c r="N1888" s="48">
        <f>SUM(K1888:M1888)</f>
        <v>9399.7800000000007</v>
      </c>
      <c r="O1888" s="48">
        <f>+J1888-N1888</f>
        <v>22732</v>
      </c>
      <c r="P1888" s="48"/>
      <c r="Q1888" s="49">
        <v>0</v>
      </c>
    </row>
    <row r="1889" spans="1:17" x14ac:dyDescent="0.25">
      <c r="A1889" s="40" t="s">
        <v>1943</v>
      </c>
      <c r="B1889" s="40" t="s">
        <v>329</v>
      </c>
      <c r="C1889" s="40" t="s">
        <v>1685</v>
      </c>
      <c r="D1889" s="41">
        <v>26125.919999999998</v>
      </c>
      <c r="E1889" s="42">
        <v>0</v>
      </c>
      <c r="F1889" s="41">
        <v>0</v>
      </c>
      <c r="G1889" s="42">
        <v>0</v>
      </c>
      <c r="H1889" s="42">
        <v>0</v>
      </c>
      <c r="I1889" s="42">
        <v>0</v>
      </c>
      <c r="J1889" s="42">
        <f>SUM(D1889:I1889)</f>
        <v>26125.919999999998</v>
      </c>
      <c r="K1889" s="42">
        <v>2873.85</v>
      </c>
      <c r="L1889" s="42">
        <v>6562.72</v>
      </c>
      <c r="M1889" s="42">
        <v>0</v>
      </c>
      <c r="N1889" s="42">
        <f>SUM(K1889:M1889)</f>
        <v>9436.57</v>
      </c>
      <c r="O1889" s="42">
        <f>+J1889-N1889</f>
        <v>16689.349999999999</v>
      </c>
      <c r="P1889" s="42"/>
      <c r="Q1889" s="43">
        <v>3773.7</v>
      </c>
    </row>
    <row r="1890" spans="1:17" x14ac:dyDescent="0.25">
      <c r="A1890" s="46" t="s">
        <v>1944</v>
      </c>
      <c r="B1890" s="46" t="s">
        <v>300</v>
      </c>
      <c r="C1890" s="46" t="s">
        <v>1489</v>
      </c>
      <c r="D1890" s="47">
        <v>27500.17</v>
      </c>
      <c r="E1890" s="48">
        <v>0</v>
      </c>
      <c r="F1890" s="47">
        <v>0</v>
      </c>
      <c r="G1890" s="48">
        <v>0</v>
      </c>
      <c r="H1890" s="48">
        <v>0</v>
      </c>
      <c r="I1890" s="48">
        <v>0</v>
      </c>
      <c r="J1890" s="48">
        <f>SUM(D1890:I1890)</f>
        <v>27500.17</v>
      </c>
      <c r="K1890" s="48">
        <v>3025.01</v>
      </c>
      <c r="L1890" s="48">
        <v>5861.3</v>
      </c>
      <c r="M1890" s="48">
        <v>0</v>
      </c>
      <c r="N1890" s="48">
        <f>SUM(K1890:M1890)</f>
        <v>8886.3100000000013</v>
      </c>
      <c r="O1890" s="48">
        <f>+J1890-N1890</f>
        <v>18613.859999999997</v>
      </c>
      <c r="P1890" s="48"/>
      <c r="Q1890" s="49">
        <v>0</v>
      </c>
    </row>
    <row r="1891" spans="1:17" x14ac:dyDescent="0.25">
      <c r="A1891" s="44" t="s">
        <v>3185</v>
      </c>
      <c r="B1891" s="44" t="s">
        <v>326</v>
      </c>
      <c r="C1891" s="44" t="s">
        <v>294</v>
      </c>
      <c r="D1891" s="45">
        <v>30471.11</v>
      </c>
      <c r="E1891" s="45">
        <v>2605.5100000000002</v>
      </c>
      <c r="F1891" s="45"/>
      <c r="G1891" s="45">
        <v>0</v>
      </c>
      <c r="H1891" s="45"/>
      <c r="I1891" s="45"/>
      <c r="J1891" s="45">
        <v>33076.620000000003</v>
      </c>
      <c r="K1891" s="45">
        <v>3017.39</v>
      </c>
      <c r="L1891" s="45">
        <v>6873.33</v>
      </c>
      <c r="M1891" s="45"/>
      <c r="N1891" s="45">
        <v>9890.7199999999993</v>
      </c>
      <c r="O1891" s="45">
        <v>23185.9</v>
      </c>
      <c r="P1891" s="39"/>
      <c r="Q1891" s="39"/>
    </row>
    <row r="1892" spans="1:17" x14ac:dyDescent="0.25">
      <c r="A1892" s="40" t="s">
        <v>1945</v>
      </c>
      <c r="B1892" s="40" t="s">
        <v>291</v>
      </c>
      <c r="C1892" s="40" t="s">
        <v>472</v>
      </c>
      <c r="D1892" s="41">
        <v>28947.55</v>
      </c>
      <c r="E1892" s="42">
        <v>606.26</v>
      </c>
      <c r="F1892" s="41">
        <v>0</v>
      </c>
      <c r="G1892" s="42">
        <v>14776.9</v>
      </c>
      <c r="H1892" s="42">
        <v>0</v>
      </c>
      <c r="I1892" s="42">
        <v>4876.3599999999997</v>
      </c>
      <c r="J1892" s="42">
        <f>SUM(D1892:I1892)</f>
        <v>49207.07</v>
      </c>
      <c r="K1892" s="42">
        <v>4876.3599999999997</v>
      </c>
      <c r="L1892" s="42">
        <v>6363.93</v>
      </c>
      <c r="M1892" s="42">
        <v>0</v>
      </c>
      <c r="N1892" s="42">
        <f>SUM(K1892:M1892)</f>
        <v>11240.29</v>
      </c>
      <c r="O1892" s="42">
        <f>+J1892-N1892</f>
        <v>37966.78</v>
      </c>
      <c r="P1892" s="42"/>
      <c r="Q1892" s="43">
        <v>0</v>
      </c>
    </row>
    <row r="1893" spans="1:17" x14ac:dyDescent="0.25">
      <c r="A1893" s="46" t="s">
        <v>1946</v>
      </c>
      <c r="B1893" s="46" t="s">
        <v>291</v>
      </c>
      <c r="C1893" s="46" t="s">
        <v>292</v>
      </c>
      <c r="D1893" s="47">
        <v>28947.55</v>
      </c>
      <c r="E1893" s="48">
        <v>0</v>
      </c>
      <c r="F1893" s="47">
        <v>0</v>
      </c>
      <c r="G1893" s="48">
        <v>14473.77</v>
      </c>
      <c r="H1893" s="48">
        <v>0</v>
      </c>
      <c r="I1893" s="48">
        <v>0</v>
      </c>
      <c r="J1893" s="48">
        <f>SUM(D1893:I1893)</f>
        <v>43421.32</v>
      </c>
      <c r="K1893" s="48">
        <v>4776.34</v>
      </c>
      <c r="L1893" s="48">
        <v>6215.55</v>
      </c>
      <c r="M1893" s="48">
        <v>0</v>
      </c>
      <c r="N1893" s="48">
        <f>SUM(K1893:M1893)</f>
        <v>10991.89</v>
      </c>
      <c r="O1893" s="48">
        <f>+J1893-N1893</f>
        <v>32429.43</v>
      </c>
      <c r="P1893" s="48"/>
      <c r="Q1893" s="49">
        <v>0</v>
      </c>
    </row>
    <row r="1894" spans="1:17" x14ac:dyDescent="0.25">
      <c r="A1894" s="40" t="s">
        <v>1947</v>
      </c>
      <c r="B1894" s="40" t="s">
        <v>291</v>
      </c>
      <c r="C1894" s="40" t="s">
        <v>630</v>
      </c>
      <c r="D1894" s="41">
        <v>28947.55</v>
      </c>
      <c r="E1894" s="42">
        <v>0</v>
      </c>
      <c r="F1894" s="41">
        <v>0</v>
      </c>
      <c r="G1894" s="42">
        <v>0</v>
      </c>
      <c r="H1894" s="42">
        <v>0</v>
      </c>
      <c r="I1894" s="42">
        <v>0</v>
      </c>
      <c r="J1894" s="42">
        <f>SUM(D1894:I1894)</f>
        <v>28947.55</v>
      </c>
      <c r="K1894" s="42">
        <v>3184.23</v>
      </c>
      <c r="L1894" s="42">
        <v>6215.55</v>
      </c>
      <c r="M1894" s="42">
        <v>0</v>
      </c>
      <c r="N1894" s="42">
        <f>SUM(K1894:M1894)</f>
        <v>9399.7800000000007</v>
      </c>
      <c r="O1894" s="42">
        <f>+J1894-N1894</f>
        <v>19547.769999999997</v>
      </c>
      <c r="P1894" s="42"/>
      <c r="Q1894" s="43">
        <v>0</v>
      </c>
    </row>
    <row r="1895" spans="1:17" x14ac:dyDescent="0.25">
      <c r="A1895" s="46" t="s">
        <v>1948</v>
      </c>
      <c r="B1895" s="46" t="s">
        <v>381</v>
      </c>
      <c r="C1895" s="46" t="s">
        <v>397</v>
      </c>
      <c r="D1895" s="47">
        <v>24818.71</v>
      </c>
      <c r="E1895" s="48">
        <v>0</v>
      </c>
      <c r="F1895" s="47">
        <v>0</v>
      </c>
      <c r="G1895" s="48">
        <v>12409.35</v>
      </c>
      <c r="H1895" s="48">
        <v>0</v>
      </c>
      <c r="I1895" s="48">
        <v>0</v>
      </c>
      <c r="J1895" s="48">
        <f>SUM(D1895:I1895)</f>
        <v>37228.06</v>
      </c>
      <c r="K1895" s="48">
        <v>4095.07</v>
      </c>
      <c r="L1895" s="48">
        <v>5205.0200000000004</v>
      </c>
      <c r="M1895" s="48">
        <v>0</v>
      </c>
      <c r="N1895" s="48">
        <f>SUM(K1895:M1895)</f>
        <v>9300.09</v>
      </c>
      <c r="O1895" s="48">
        <f>+J1895-N1895</f>
        <v>27927.969999999998</v>
      </c>
      <c r="P1895" s="48"/>
      <c r="Q1895" s="49">
        <v>0</v>
      </c>
    </row>
    <row r="1896" spans="1:17" x14ac:dyDescent="0.25">
      <c r="A1896" s="37" t="s">
        <v>3186</v>
      </c>
      <c r="B1896" s="37" t="s">
        <v>326</v>
      </c>
      <c r="C1896" s="37" t="s">
        <v>332</v>
      </c>
      <c r="D1896" s="38">
        <v>30471.11</v>
      </c>
      <c r="E1896" s="38">
        <v>1902.05</v>
      </c>
      <c r="F1896" s="38"/>
      <c r="G1896" s="38">
        <v>0</v>
      </c>
      <c r="H1896" s="38"/>
      <c r="I1896" s="38"/>
      <c r="J1896" s="38">
        <v>32373.16</v>
      </c>
      <c r="K1896" s="38">
        <v>2940</v>
      </c>
      <c r="L1896" s="38">
        <v>7224.75</v>
      </c>
      <c r="M1896" s="38"/>
      <c r="N1896" s="38">
        <v>10164.75</v>
      </c>
      <c r="O1896" s="38">
        <v>22208.41</v>
      </c>
      <c r="P1896" s="39"/>
      <c r="Q1896" s="39"/>
    </row>
    <row r="1897" spans="1:17" x14ac:dyDescent="0.25">
      <c r="A1897" s="40" t="s">
        <v>1949</v>
      </c>
      <c r="B1897" s="40" t="s">
        <v>291</v>
      </c>
      <c r="C1897" s="40" t="s">
        <v>429</v>
      </c>
      <c r="D1897" s="41">
        <v>28947.55</v>
      </c>
      <c r="E1897" s="42">
        <v>0</v>
      </c>
      <c r="F1897" s="41">
        <v>0</v>
      </c>
      <c r="G1897" s="42">
        <v>0</v>
      </c>
      <c r="H1897" s="42">
        <v>4824.59</v>
      </c>
      <c r="I1897" s="42">
        <v>3184.23</v>
      </c>
      <c r="J1897" s="42">
        <f>SUM(D1897:I1897)</f>
        <v>36956.370000000003</v>
      </c>
      <c r="K1897" s="42">
        <v>3184.23</v>
      </c>
      <c r="L1897" s="42">
        <v>6672.95</v>
      </c>
      <c r="M1897" s="42">
        <v>0</v>
      </c>
      <c r="N1897" s="42">
        <f>SUM(K1897:M1897)</f>
        <v>9857.18</v>
      </c>
      <c r="O1897" s="42">
        <f>+J1897-N1897</f>
        <v>27099.190000000002</v>
      </c>
      <c r="P1897" s="42"/>
      <c r="Q1897" s="43">
        <v>0</v>
      </c>
    </row>
    <row r="1898" spans="1:17" x14ac:dyDescent="0.25">
      <c r="A1898" s="44" t="s">
        <v>3187</v>
      </c>
      <c r="B1898" s="44" t="s">
        <v>326</v>
      </c>
      <c r="C1898" s="44" t="s">
        <v>294</v>
      </c>
      <c r="D1898" s="45">
        <v>30471.11</v>
      </c>
      <c r="E1898" s="45">
        <v>2663.75</v>
      </c>
      <c r="F1898" s="45"/>
      <c r="G1898" s="45">
        <v>0</v>
      </c>
      <c r="H1898" s="45"/>
      <c r="I1898" s="45"/>
      <c r="J1898" s="45">
        <v>33134.86</v>
      </c>
      <c r="K1898" s="45">
        <v>3023.79</v>
      </c>
      <c r="L1898" s="45">
        <v>6887.58</v>
      </c>
      <c r="M1898" s="45"/>
      <c r="N1898" s="45">
        <v>9911.3700000000008</v>
      </c>
      <c r="O1898" s="45">
        <v>23223.49</v>
      </c>
      <c r="P1898" s="39"/>
      <c r="Q1898" s="39"/>
    </row>
    <row r="1899" spans="1:17" x14ac:dyDescent="0.25">
      <c r="A1899" s="46" t="s">
        <v>1950</v>
      </c>
      <c r="B1899" s="46" t="s">
        <v>326</v>
      </c>
      <c r="C1899" s="46" t="s">
        <v>859</v>
      </c>
      <c r="D1899" s="47">
        <v>30471.11</v>
      </c>
      <c r="E1899" s="48">
        <v>2581.4899999999998</v>
      </c>
      <c r="F1899" s="47">
        <v>-899.84</v>
      </c>
      <c r="G1899" s="48">
        <v>0</v>
      </c>
      <c r="H1899" s="48">
        <v>0</v>
      </c>
      <c r="I1899" s="48">
        <v>3536.8</v>
      </c>
      <c r="J1899" s="48">
        <f>SUM(D1899:I1899)</f>
        <v>35689.56</v>
      </c>
      <c r="K1899" s="48">
        <v>3536.8</v>
      </c>
      <c r="L1899" s="48">
        <v>6947.89</v>
      </c>
      <c r="M1899" s="48">
        <v>0</v>
      </c>
      <c r="N1899" s="48">
        <f>SUM(K1899:M1899)</f>
        <v>10484.69</v>
      </c>
      <c r="O1899" s="48">
        <f>+J1899-N1899</f>
        <v>25204.869999999995</v>
      </c>
      <c r="P1899" s="48"/>
      <c r="Q1899" s="49">
        <v>0</v>
      </c>
    </row>
    <row r="1900" spans="1:17" x14ac:dyDescent="0.25">
      <c r="A1900" s="40" t="s">
        <v>1951</v>
      </c>
      <c r="B1900" s="40" t="s">
        <v>291</v>
      </c>
      <c r="C1900" s="40" t="s">
        <v>1952</v>
      </c>
      <c r="D1900" s="41">
        <v>28947.55</v>
      </c>
      <c r="E1900" s="42">
        <v>0</v>
      </c>
      <c r="F1900" s="41">
        <v>1523.56</v>
      </c>
      <c r="G1900" s="42">
        <v>0</v>
      </c>
      <c r="H1900" s="42">
        <v>5078.51</v>
      </c>
      <c r="I1900" s="42">
        <v>0</v>
      </c>
      <c r="J1900" s="42">
        <f>SUM(D1900:I1900)</f>
        <v>35549.620000000003</v>
      </c>
      <c r="K1900" s="42">
        <v>3184.23</v>
      </c>
      <c r="L1900" s="42">
        <v>7057.48</v>
      </c>
      <c r="M1900" s="42">
        <v>0</v>
      </c>
      <c r="N1900" s="42">
        <f>SUM(K1900:M1900)</f>
        <v>10241.709999999999</v>
      </c>
      <c r="O1900" s="42">
        <f>+J1900-N1900</f>
        <v>25307.910000000003</v>
      </c>
      <c r="P1900" s="42"/>
      <c r="Q1900" s="43">
        <v>0</v>
      </c>
    </row>
    <row r="1901" spans="1:17" x14ac:dyDescent="0.25">
      <c r="A1901" s="46" t="s">
        <v>1953</v>
      </c>
      <c r="B1901" s="46" t="s">
        <v>326</v>
      </c>
      <c r="C1901" s="46" t="s">
        <v>327</v>
      </c>
      <c r="D1901" s="47">
        <v>30471.11</v>
      </c>
      <c r="E1901" s="48">
        <v>758.18</v>
      </c>
      <c r="F1901" s="47">
        <v>1335.15</v>
      </c>
      <c r="G1901" s="48">
        <v>0</v>
      </c>
      <c r="H1901" s="48">
        <v>0</v>
      </c>
      <c r="I1901" s="48">
        <v>3582.08</v>
      </c>
      <c r="J1901" s="48">
        <f>SUM(D1901:I1901)</f>
        <v>36146.520000000004</v>
      </c>
      <c r="K1901" s="48">
        <v>3582.08</v>
      </c>
      <c r="L1901" s="48">
        <v>7100.78</v>
      </c>
      <c r="M1901" s="48">
        <v>0</v>
      </c>
      <c r="N1901" s="48">
        <f>SUM(K1901:M1901)</f>
        <v>10682.86</v>
      </c>
      <c r="O1901" s="48">
        <f>+J1901-N1901</f>
        <v>25463.660000000003</v>
      </c>
      <c r="P1901" s="48"/>
      <c r="Q1901" s="49">
        <v>0</v>
      </c>
    </row>
    <row r="1902" spans="1:17" x14ac:dyDescent="0.25">
      <c r="A1902" s="37" t="s">
        <v>3188</v>
      </c>
      <c r="B1902" s="37" t="s">
        <v>326</v>
      </c>
      <c r="C1902" s="37" t="s">
        <v>2674</v>
      </c>
      <c r="D1902" s="38">
        <v>30471.11</v>
      </c>
      <c r="E1902" s="38">
        <v>2605.5100000000002</v>
      </c>
      <c r="F1902" s="38"/>
      <c r="G1902" s="38">
        <v>0</v>
      </c>
      <c r="H1902" s="38"/>
      <c r="I1902" s="38"/>
      <c r="J1902" s="38">
        <v>33076.620000000003</v>
      </c>
      <c r="K1902" s="38">
        <v>2396.35</v>
      </c>
      <c r="L1902" s="38">
        <v>0</v>
      </c>
      <c r="M1902" s="38"/>
      <c r="N1902" s="38">
        <v>2396.35</v>
      </c>
      <c r="O1902" s="38">
        <v>30680.27</v>
      </c>
      <c r="P1902" s="39"/>
      <c r="Q1902" s="39"/>
    </row>
    <row r="1903" spans="1:17" x14ac:dyDescent="0.25">
      <c r="A1903" s="40" t="s">
        <v>1954</v>
      </c>
      <c r="B1903" s="40" t="s">
        <v>291</v>
      </c>
      <c r="C1903" s="40" t="s">
        <v>618</v>
      </c>
      <c r="D1903" s="41">
        <v>28947.55</v>
      </c>
      <c r="E1903" s="42">
        <v>1470.73</v>
      </c>
      <c r="F1903" s="41">
        <v>0</v>
      </c>
      <c r="G1903" s="42">
        <v>0</v>
      </c>
      <c r="H1903" s="42">
        <v>0</v>
      </c>
      <c r="I1903" s="42">
        <v>3346.01</v>
      </c>
      <c r="J1903" s="42">
        <f>SUM(D1903:I1903)</f>
        <v>33764.29</v>
      </c>
      <c r="K1903" s="42">
        <v>3346.01</v>
      </c>
      <c r="L1903" s="42">
        <v>6523.37</v>
      </c>
      <c r="M1903" s="42">
        <v>0</v>
      </c>
      <c r="N1903" s="42">
        <f>SUM(K1903:M1903)</f>
        <v>9869.380000000001</v>
      </c>
      <c r="O1903" s="42">
        <f>+J1903-N1903</f>
        <v>23894.91</v>
      </c>
      <c r="P1903" s="42"/>
      <c r="Q1903" s="43">
        <v>0</v>
      </c>
    </row>
    <row r="1904" spans="1:17" x14ac:dyDescent="0.25">
      <c r="A1904" s="46" t="s">
        <v>1955</v>
      </c>
      <c r="B1904" s="46" t="s">
        <v>291</v>
      </c>
      <c r="C1904" s="46" t="s">
        <v>294</v>
      </c>
      <c r="D1904" s="47">
        <v>28947.55</v>
      </c>
      <c r="E1904" s="48">
        <v>2399.41</v>
      </c>
      <c r="F1904" s="47">
        <v>0</v>
      </c>
      <c r="G1904" s="48">
        <v>0</v>
      </c>
      <c r="H1904" s="48">
        <v>0</v>
      </c>
      <c r="I1904" s="48">
        <v>3448.16</v>
      </c>
      <c r="J1904" s="48">
        <f>SUM(D1904:I1904)</f>
        <v>34795.119999999995</v>
      </c>
      <c r="K1904" s="48">
        <v>3448.16</v>
      </c>
      <c r="L1904" s="48">
        <v>6802.81</v>
      </c>
      <c r="M1904" s="48">
        <v>0</v>
      </c>
      <c r="N1904" s="48">
        <f>SUM(K1904:M1904)</f>
        <v>10250.970000000001</v>
      </c>
      <c r="O1904" s="48">
        <f>+J1904-N1904</f>
        <v>24544.149999999994</v>
      </c>
      <c r="P1904" s="48"/>
      <c r="Q1904" s="49">
        <v>0</v>
      </c>
    </row>
    <row r="1905" spans="1:17" x14ac:dyDescent="0.25">
      <c r="A1905" s="40" t="s">
        <v>1956</v>
      </c>
      <c r="B1905" s="40" t="s">
        <v>326</v>
      </c>
      <c r="C1905" s="40" t="s">
        <v>332</v>
      </c>
      <c r="D1905" s="41">
        <v>30471.11</v>
      </c>
      <c r="E1905" s="42">
        <v>1990.51</v>
      </c>
      <c r="F1905" s="41">
        <v>636.52</v>
      </c>
      <c r="G1905" s="42">
        <v>0</v>
      </c>
      <c r="H1905" s="42">
        <v>0</v>
      </c>
      <c r="I1905" s="42">
        <v>3640.79</v>
      </c>
      <c r="J1905" s="42">
        <f>SUM(D1905:I1905)</f>
        <v>36738.93</v>
      </c>
      <c r="K1905" s="42">
        <v>4302.75</v>
      </c>
      <c r="L1905" s="42">
        <v>7231.41</v>
      </c>
      <c r="M1905" s="42">
        <v>0</v>
      </c>
      <c r="N1905" s="42">
        <f>SUM(K1905:M1905)</f>
        <v>11534.16</v>
      </c>
      <c r="O1905" s="42">
        <f>+J1905-N1905</f>
        <v>25204.77</v>
      </c>
      <c r="P1905" s="42"/>
      <c r="Q1905" s="43">
        <v>0</v>
      </c>
    </row>
    <row r="1906" spans="1:17" x14ac:dyDescent="0.25">
      <c r="A1906" s="46" t="s">
        <v>1957</v>
      </c>
      <c r="B1906" s="46" t="s">
        <v>291</v>
      </c>
      <c r="C1906" s="46" t="s">
        <v>294</v>
      </c>
      <c r="D1906" s="47">
        <v>28947.55</v>
      </c>
      <c r="E1906" s="48">
        <v>606.26</v>
      </c>
      <c r="F1906" s="47">
        <v>0</v>
      </c>
      <c r="G1906" s="48">
        <v>0</v>
      </c>
      <c r="H1906" s="48">
        <v>0</v>
      </c>
      <c r="I1906" s="48">
        <v>3250.91</v>
      </c>
      <c r="J1906" s="48">
        <f>SUM(D1906:I1906)</f>
        <v>32804.720000000001</v>
      </c>
      <c r="K1906" s="48">
        <v>3926.17</v>
      </c>
      <c r="L1906" s="48">
        <v>7469.32</v>
      </c>
      <c r="M1906" s="48">
        <v>0</v>
      </c>
      <c r="N1906" s="48">
        <f>SUM(K1906:M1906)</f>
        <v>11395.49</v>
      </c>
      <c r="O1906" s="48">
        <f>+J1906-N1906</f>
        <v>21409.230000000003</v>
      </c>
      <c r="P1906" s="48"/>
      <c r="Q1906" s="49">
        <v>4209.1899999999996</v>
      </c>
    </row>
    <row r="1907" spans="1:17" x14ac:dyDescent="0.25">
      <c r="A1907" s="40" t="s">
        <v>1958</v>
      </c>
      <c r="B1907" s="40" t="s">
        <v>291</v>
      </c>
      <c r="C1907" s="40" t="s">
        <v>1217</v>
      </c>
      <c r="D1907" s="41">
        <v>28947.55</v>
      </c>
      <c r="E1907" s="42">
        <v>0</v>
      </c>
      <c r="F1907" s="41">
        <v>0</v>
      </c>
      <c r="G1907" s="42">
        <v>0</v>
      </c>
      <c r="H1907" s="42">
        <v>4824.59</v>
      </c>
      <c r="I1907" s="42">
        <v>0</v>
      </c>
      <c r="J1907" s="42">
        <f>SUM(D1907:I1907)</f>
        <v>33772.14</v>
      </c>
      <c r="K1907" s="42">
        <v>3184.23</v>
      </c>
      <c r="L1907" s="42">
        <v>4791.46</v>
      </c>
      <c r="M1907" s="42">
        <v>0</v>
      </c>
      <c r="N1907" s="42">
        <f>SUM(K1907:M1907)</f>
        <v>7975.6900000000005</v>
      </c>
      <c r="O1907" s="42">
        <f>+J1907-N1907</f>
        <v>25796.449999999997</v>
      </c>
      <c r="P1907" s="42"/>
      <c r="Q1907" s="43">
        <v>0</v>
      </c>
    </row>
    <row r="1908" spans="1:17" x14ac:dyDescent="0.25">
      <c r="A1908" s="46" t="s">
        <v>1959</v>
      </c>
      <c r="B1908" s="46" t="s">
        <v>326</v>
      </c>
      <c r="C1908" s="46" t="s">
        <v>332</v>
      </c>
      <c r="D1908" s="47">
        <v>30471.11</v>
      </c>
      <c r="E1908" s="48">
        <v>0</v>
      </c>
      <c r="F1908" s="47">
        <v>1506.96</v>
      </c>
      <c r="G1908" s="48">
        <v>0</v>
      </c>
      <c r="H1908" s="48">
        <v>0</v>
      </c>
      <c r="I1908" s="48">
        <v>0</v>
      </c>
      <c r="J1908" s="48">
        <f>SUM(D1908:I1908)</f>
        <v>31978.07</v>
      </c>
      <c r="K1908" s="48">
        <v>3517.58</v>
      </c>
      <c r="L1908" s="48">
        <v>6853</v>
      </c>
      <c r="M1908" s="48">
        <v>0</v>
      </c>
      <c r="N1908" s="48">
        <f>SUM(K1908:M1908)</f>
        <v>10370.58</v>
      </c>
      <c r="O1908" s="48">
        <f>+J1908-N1908</f>
        <v>21607.489999999998</v>
      </c>
      <c r="P1908" s="48"/>
      <c r="Q1908" s="49">
        <v>0</v>
      </c>
    </row>
    <row r="1909" spans="1:17" x14ac:dyDescent="0.25">
      <c r="A1909" s="40" t="s">
        <v>1960</v>
      </c>
      <c r="B1909" s="40" t="s">
        <v>326</v>
      </c>
      <c r="C1909" s="40" t="s">
        <v>327</v>
      </c>
      <c r="D1909" s="42">
        <v>30471.11</v>
      </c>
      <c r="E1909" s="42">
        <v>2605.5100000000002</v>
      </c>
      <c r="F1909" s="41">
        <v>0</v>
      </c>
      <c r="G1909" s="42">
        <v>0</v>
      </c>
      <c r="H1909" s="42">
        <v>0</v>
      </c>
      <c r="I1909" s="42">
        <v>3638.42</v>
      </c>
      <c r="J1909" s="42">
        <f>SUM(D1909:I1909)</f>
        <v>36715.040000000001</v>
      </c>
      <c r="K1909" s="42">
        <v>3638.42</v>
      </c>
      <c r="L1909" s="42">
        <v>7174</v>
      </c>
      <c r="M1909" s="42">
        <v>0</v>
      </c>
      <c r="N1909" s="42">
        <f>SUM(K1909:M1909)</f>
        <v>10812.42</v>
      </c>
      <c r="O1909" s="42">
        <f>+J1909-N1909</f>
        <v>25902.620000000003</v>
      </c>
      <c r="P1909" s="42"/>
      <c r="Q1909" s="43">
        <v>0</v>
      </c>
    </row>
    <row r="1910" spans="1:17" x14ac:dyDescent="0.25">
      <c r="A1910" s="44" t="s">
        <v>3189</v>
      </c>
      <c r="B1910" s="44" t="s">
        <v>326</v>
      </c>
      <c r="C1910" s="44" t="s">
        <v>2674</v>
      </c>
      <c r="D1910" s="45">
        <v>30471.11</v>
      </c>
      <c r="E1910" s="45">
        <v>2605.5100000000002</v>
      </c>
      <c r="F1910" s="45"/>
      <c r="G1910" s="45">
        <v>0</v>
      </c>
      <c r="H1910" s="45"/>
      <c r="I1910" s="45"/>
      <c r="J1910" s="45">
        <v>33076.620000000003</v>
      </c>
      <c r="K1910" s="45">
        <v>3017.39</v>
      </c>
      <c r="L1910" s="45">
        <v>6821.19</v>
      </c>
      <c r="M1910" s="45"/>
      <c r="N1910" s="45">
        <v>9838.58</v>
      </c>
      <c r="O1910" s="45">
        <v>23238.04</v>
      </c>
      <c r="P1910" s="39"/>
      <c r="Q1910" s="39"/>
    </row>
    <row r="1911" spans="1:17" x14ac:dyDescent="0.25">
      <c r="A1911" s="46" t="s">
        <v>1961</v>
      </c>
      <c r="B1911" s="46" t="s">
        <v>326</v>
      </c>
      <c r="C1911" s="46" t="s">
        <v>332</v>
      </c>
      <c r="D1911" s="47">
        <v>30471.11</v>
      </c>
      <c r="E1911" s="48">
        <v>1842.56</v>
      </c>
      <c r="F1911" s="47">
        <v>534.05999999999995</v>
      </c>
      <c r="G1911" s="48">
        <v>0</v>
      </c>
      <c r="H1911" s="48">
        <v>0</v>
      </c>
      <c r="I1911" s="48">
        <v>3613.25</v>
      </c>
      <c r="J1911" s="48">
        <f>SUM(D1911:I1911)</f>
        <v>36460.980000000003</v>
      </c>
      <c r="K1911" s="48">
        <v>3613.25</v>
      </c>
      <c r="L1911" s="48">
        <v>7117.98</v>
      </c>
      <c r="M1911" s="48">
        <v>0</v>
      </c>
      <c r="N1911" s="48">
        <f>SUM(K1911:M1911)</f>
        <v>10731.23</v>
      </c>
      <c r="O1911" s="48">
        <f>+J1911-N1911</f>
        <v>25729.750000000004</v>
      </c>
      <c r="P1911" s="48"/>
      <c r="Q1911" s="49">
        <v>0</v>
      </c>
    </row>
    <row r="1912" spans="1:17" x14ac:dyDescent="0.25">
      <c r="A1912" s="40" t="s">
        <v>1962</v>
      </c>
      <c r="B1912" s="40" t="s">
        <v>291</v>
      </c>
      <c r="C1912" s="40" t="s">
        <v>429</v>
      </c>
      <c r="D1912" s="41">
        <v>28947.55</v>
      </c>
      <c r="E1912" s="42">
        <v>0</v>
      </c>
      <c r="F1912" s="41">
        <v>0</v>
      </c>
      <c r="G1912" s="42">
        <v>0</v>
      </c>
      <c r="H1912" s="42">
        <v>0</v>
      </c>
      <c r="I1912" s="42">
        <v>0</v>
      </c>
      <c r="J1912" s="42">
        <f>SUM(D1912:I1912)</f>
        <v>28947.55</v>
      </c>
      <c r="K1912" s="42">
        <v>3184.23</v>
      </c>
      <c r="L1912" s="42">
        <v>6163.41</v>
      </c>
      <c r="M1912" s="42">
        <v>0</v>
      </c>
      <c r="N1912" s="42">
        <f>SUM(K1912:M1912)</f>
        <v>9347.64</v>
      </c>
      <c r="O1912" s="42">
        <f>+J1912-N1912</f>
        <v>19599.91</v>
      </c>
      <c r="P1912" s="42"/>
      <c r="Q1912" s="43">
        <v>0</v>
      </c>
    </row>
    <row r="1913" spans="1:17" x14ac:dyDescent="0.25">
      <c r="A1913" s="37" t="s">
        <v>3190</v>
      </c>
      <c r="B1913" s="37" t="s">
        <v>326</v>
      </c>
      <c r="C1913" s="37" t="s">
        <v>2674</v>
      </c>
      <c r="D1913" s="38">
        <v>30471.11</v>
      </c>
      <c r="E1913" s="38">
        <v>2650.66</v>
      </c>
      <c r="F1913" s="38"/>
      <c r="G1913" s="38">
        <v>0</v>
      </c>
      <c r="H1913" s="38"/>
      <c r="I1913" s="38"/>
      <c r="J1913" s="38">
        <v>33121.769999999997</v>
      </c>
      <c r="K1913" s="38">
        <v>2401.31</v>
      </c>
      <c r="L1913" s="38">
        <v>0</v>
      </c>
      <c r="M1913" s="38"/>
      <c r="N1913" s="38">
        <v>2401.31</v>
      </c>
      <c r="O1913" s="38">
        <v>30720.46</v>
      </c>
      <c r="P1913" s="39"/>
      <c r="Q1913" s="39"/>
    </row>
    <row r="1914" spans="1:17" x14ac:dyDescent="0.25">
      <c r="A1914" s="46" t="s">
        <v>1963</v>
      </c>
      <c r="B1914" s="46" t="s">
        <v>291</v>
      </c>
      <c r="C1914" s="46" t="s">
        <v>1691</v>
      </c>
      <c r="D1914" s="47">
        <v>28947.55</v>
      </c>
      <c r="E1914" s="48">
        <v>0</v>
      </c>
      <c r="F1914" s="47">
        <v>0</v>
      </c>
      <c r="G1914" s="48">
        <v>0</v>
      </c>
      <c r="H1914" s="48">
        <v>0</v>
      </c>
      <c r="I1914" s="48">
        <v>0</v>
      </c>
      <c r="J1914" s="48">
        <f>SUM(D1914:I1914)</f>
        <v>28947.55</v>
      </c>
      <c r="K1914" s="48">
        <v>3184.23</v>
      </c>
      <c r="L1914" s="48">
        <v>7539.8</v>
      </c>
      <c r="M1914" s="48">
        <v>0</v>
      </c>
      <c r="N1914" s="48">
        <f>SUM(K1914:M1914)</f>
        <v>10724.03</v>
      </c>
      <c r="O1914" s="48">
        <f>+J1914-N1914</f>
        <v>18223.519999999997</v>
      </c>
      <c r="P1914" s="48"/>
      <c r="Q1914" s="49">
        <v>4815.45</v>
      </c>
    </row>
    <row r="1915" spans="1:17" x14ac:dyDescent="0.25">
      <c r="A1915" s="44" t="s">
        <v>3191</v>
      </c>
      <c r="B1915" s="44" t="s">
        <v>326</v>
      </c>
      <c r="C1915" s="44" t="s">
        <v>2674</v>
      </c>
      <c r="D1915" s="45">
        <v>30471.11</v>
      </c>
      <c r="E1915" s="45">
        <v>2508.19</v>
      </c>
      <c r="F1915" s="45"/>
      <c r="G1915" s="45">
        <v>0</v>
      </c>
      <c r="H1915" s="45"/>
      <c r="I1915" s="45"/>
      <c r="J1915" s="45">
        <v>32979.300000000003</v>
      </c>
      <c r="K1915" s="45">
        <v>2385.64</v>
      </c>
      <c r="L1915" s="45">
        <v>0</v>
      </c>
      <c r="M1915" s="45"/>
      <c r="N1915" s="45">
        <v>2385.64</v>
      </c>
      <c r="O1915" s="45">
        <v>30593.66</v>
      </c>
      <c r="P1915" s="39"/>
      <c r="Q1915" s="39"/>
    </row>
    <row r="1916" spans="1:17" x14ac:dyDescent="0.25">
      <c r="A1916" s="40" t="s">
        <v>1964</v>
      </c>
      <c r="B1916" s="40" t="s">
        <v>291</v>
      </c>
      <c r="C1916" s="40" t="s">
        <v>352</v>
      </c>
      <c r="D1916" s="41">
        <v>28947.55</v>
      </c>
      <c r="E1916" s="42">
        <v>0</v>
      </c>
      <c r="F1916" s="41">
        <v>0</v>
      </c>
      <c r="G1916" s="42">
        <v>0</v>
      </c>
      <c r="H1916" s="42">
        <v>0</v>
      </c>
      <c r="I1916" s="42">
        <v>0</v>
      </c>
      <c r="J1916" s="42">
        <f>SUM(D1916:I1916)</f>
        <v>28947.55</v>
      </c>
      <c r="K1916" s="42">
        <v>3184.23</v>
      </c>
      <c r="L1916" s="42">
        <v>6215.55</v>
      </c>
      <c r="M1916" s="42">
        <v>0</v>
      </c>
      <c r="N1916" s="42">
        <f>SUM(K1916:M1916)</f>
        <v>9399.7800000000007</v>
      </c>
      <c r="O1916" s="42">
        <f>+J1916-N1916</f>
        <v>19547.769999999997</v>
      </c>
      <c r="P1916" s="42"/>
      <c r="Q1916" s="43">
        <v>0</v>
      </c>
    </row>
    <row r="1917" spans="1:17" x14ac:dyDescent="0.25">
      <c r="A1917" s="37" t="s">
        <v>3192</v>
      </c>
      <c r="B1917" s="37" t="s">
        <v>326</v>
      </c>
      <c r="C1917" s="37" t="s">
        <v>859</v>
      </c>
      <c r="D1917" s="38">
        <v>30471.11</v>
      </c>
      <c r="E1917" s="38">
        <v>2650.66</v>
      </c>
      <c r="F1917" s="38"/>
      <c r="G1917" s="38">
        <v>0</v>
      </c>
      <c r="H1917" s="38"/>
      <c r="I1917" s="38"/>
      <c r="J1917" s="38">
        <v>33121.769999999997</v>
      </c>
      <c r="K1917" s="38">
        <v>2401.31</v>
      </c>
      <c r="L1917" s="38">
        <v>0</v>
      </c>
      <c r="M1917" s="38"/>
      <c r="N1917" s="38">
        <v>2401.31</v>
      </c>
      <c r="O1917" s="38">
        <v>30720.46</v>
      </c>
      <c r="P1917" s="39"/>
      <c r="Q1917" s="39"/>
    </row>
    <row r="1918" spans="1:17" x14ac:dyDescent="0.25">
      <c r="A1918" s="46" t="s">
        <v>1965</v>
      </c>
      <c r="B1918" s="46" t="s">
        <v>291</v>
      </c>
      <c r="C1918" s="46" t="s">
        <v>310</v>
      </c>
      <c r="D1918" s="47">
        <v>28947.55</v>
      </c>
      <c r="E1918" s="48">
        <v>0</v>
      </c>
      <c r="F1918" s="47">
        <v>0</v>
      </c>
      <c r="G1918" s="48">
        <v>0</v>
      </c>
      <c r="H1918" s="48">
        <v>0</v>
      </c>
      <c r="I1918" s="48">
        <v>0</v>
      </c>
      <c r="J1918" s="48">
        <f>SUM(D1918:I1918)</f>
        <v>28947.55</v>
      </c>
      <c r="K1918" s="48">
        <v>3184.23</v>
      </c>
      <c r="L1918" s="48">
        <v>6215.55</v>
      </c>
      <c r="M1918" s="48">
        <v>0</v>
      </c>
      <c r="N1918" s="48">
        <f>SUM(K1918:M1918)</f>
        <v>9399.7800000000007</v>
      </c>
      <c r="O1918" s="48">
        <f>+J1918-N1918</f>
        <v>19547.769999999997</v>
      </c>
      <c r="P1918" s="48"/>
      <c r="Q1918" s="49">
        <v>0</v>
      </c>
    </row>
    <row r="1919" spans="1:17" x14ac:dyDescent="0.25">
      <c r="A1919" s="40" t="s">
        <v>1966</v>
      </c>
      <c r="B1919" s="40" t="s">
        <v>291</v>
      </c>
      <c r="C1919" s="40" t="s">
        <v>294</v>
      </c>
      <c r="D1919" s="41">
        <v>28947.55</v>
      </c>
      <c r="E1919" s="42">
        <v>0</v>
      </c>
      <c r="F1919" s="41">
        <v>1523.56</v>
      </c>
      <c r="G1919" s="42">
        <v>0</v>
      </c>
      <c r="H1919" s="42">
        <v>0</v>
      </c>
      <c r="I1919" s="42">
        <v>0</v>
      </c>
      <c r="J1919" s="42">
        <f>SUM(D1919:I1919)</f>
        <v>30471.11</v>
      </c>
      <c r="K1919" s="42">
        <v>3184.23</v>
      </c>
      <c r="L1919" s="42">
        <v>6634.53</v>
      </c>
      <c r="M1919" s="42">
        <v>0</v>
      </c>
      <c r="N1919" s="42">
        <f>SUM(K1919:M1919)</f>
        <v>9818.76</v>
      </c>
      <c r="O1919" s="42">
        <f>+J1919-N1919</f>
        <v>20652.349999999999</v>
      </c>
      <c r="P1919" s="42"/>
      <c r="Q1919" s="43">
        <v>0</v>
      </c>
    </row>
    <row r="1920" spans="1:17" x14ac:dyDescent="0.25">
      <c r="A1920" s="46" t="s">
        <v>1967</v>
      </c>
      <c r="B1920" s="46" t="s">
        <v>291</v>
      </c>
      <c r="C1920" s="46" t="s">
        <v>407</v>
      </c>
      <c r="D1920" s="47">
        <v>28947.55</v>
      </c>
      <c r="E1920" s="48">
        <v>0</v>
      </c>
      <c r="F1920" s="47">
        <v>0</v>
      </c>
      <c r="G1920" s="48">
        <v>0</v>
      </c>
      <c r="H1920" s="48">
        <v>0</v>
      </c>
      <c r="I1920" s="48">
        <v>0</v>
      </c>
      <c r="J1920" s="48">
        <f>SUM(D1920:I1920)</f>
        <v>28947.55</v>
      </c>
      <c r="K1920" s="48">
        <v>3184.23</v>
      </c>
      <c r="L1920" s="48">
        <v>7412.98</v>
      </c>
      <c r="M1920" s="48">
        <v>0</v>
      </c>
      <c r="N1920" s="48">
        <f>SUM(K1920:M1920)</f>
        <v>10597.21</v>
      </c>
      <c r="O1920" s="48">
        <f>+J1920-N1920</f>
        <v>18350.34</v>
      </c>
      <c r="P1920" s="48"/>
      <c r="Q1920" s="49">
        <v>4354.3</v>
      </c>
    </row>
    <row r="1921" spans="1:17" x14ac:dyDescent="0.25">
      <c r="A1921" s="40" t="s">
        <v>1968</v>
      </c>
      <c r="B1921" s="40" t="s">
        <v>381</v>
      </c>
      <c r="C1921" s="40" t="s">
        <v>1969</v>
      </c>
      <c r="D1921" s="41">
        <v>14063.94</v>
      </c>
      <c r="E1921" s="42">
        <v>0</v>
      </c>
      <c r="F1921" s="41">
        <v>0</v>
      </c>
      <c r="G1921" s="42">
        <v>0</v>
      </c>
      <c r="H1921" s="42">
        <v>0</v>
      </c>
      <c r="I1921" s="42">
        <v>0</v>
      </c>
      <c r="J1921" s="42">
        <f>SUM(D1921:I1921)</f>
        <v>14063.94</v>
      </c>
      <c r="K1921" s="42">
        <v>621.03</v>
      </c>
      <c r="L1921" s="42">
        <v>2827.44</v>
      </c>
      <c r="M1921" s="42">
        <v>0</v>
      </c>
      <c r="N1921" s="42">
        <f>SUM(K1921:M1921)</f>
        <v>3448.4700000000003</v>
      </c>
      <c r="O1921" s="42">
        <f>+J1921-N1921</f>
        <v>10615.470000000001</v>
      </c>
      <c r="P1921" s="42"/>
      <c r="Q1921" s="43">
        <v>0</v>
      </c>
    </row>
    <row r="1922" spans="1:17" x14ac:dyDescent="0.25">
      <c r="A1922" s="44" t="s">
        <v>3193</v>
      </c>
      <c r="B1922" s="44" t="s">
        <v>326</v>
      </c>
      <c r="C1922" s="44" t="s">
        <v>2674</v>
      </c>
      <c r="D1922" s="45">
        <v>30471.11</v>
      </c>
      <c r="E1922" s="45">
        <v>2508.19</v>
      </c>
      <c r="F1922" s="45"/>
      <c r="G1922" s="45">
        <v>0</v>
      </c>
      <c r="H1922" s="45"/>
      <c r="I1922" s="45"/>
      <c r="J1922" s="45">
        <v>32979.300000000003</v>
      </c>
      <c r="K1922" s="45">
        <v>3006.68</v>
      </c>
      <c r="L1922" s="45">
        <v>6849.51</v>
      </c>
      <c r="M1922" s="45"/>
      <c r="N1922" s="45">
        <v>9856.19</v>
      </c>
      <c r="O1922" s="45">
        <v>23123.11</v>
      </c>
      <c r="P1922" s="39"/>
      <c r="Q1922" s="39"/>
    </row>
    <row r="1923" spans="1:17" x14ac:dyDescent="0.25">
      <c r="A1923" s="46" t="s">
        <v>1970</v>
      </c>
      <c r="B1923" s="46" t="s">
        <v>291</v>
      </c>
      <c r="C1923" s="46" t="s">
        <v>294</v>
      </c>
      <c r="D1923" s="47">
        <v>28947.55</v>
      </c>
      <c r="E1923" s="48">
        <v>0</v>
      </c>
      <c r="F1923" s="47">
        <v>0</v>
      </c>
      <c r="G1923" s="48">
        <v>0</v>
      </c>
      <c r="H1923" s="48">
        <v>0</v>
      </c>
      <c r="I1923" s="48">
        <v>0</v>
      </c>
      <c r="J1923" s="48">
        <f>SUM(D1923:I1923)</f>
        <v>28947.55</v>
      </c>
      <c r="K1923" s="48">
        <v>3184.23</v>
      </c>
      <c r="L1923" s="48">
        <v>6215.55</v>
      </c>
      <c r="M1923" s="48">
        <v>0</v>
      </c>
      <c r="N1923" s="48">
        <f>SUM(K1923:M1923)</f>
        <v>9399.7800000000007</v>
      </c>
      <c r="O1923" s="48">
        <f>+J1923-N1923</f>
        <v>19547.769999999997</v>
      </c>
      <c r="P1923" s="48"/>
      <c r="Q1923" s="49">
        <v>0</v>
      </c>
    </row>
    <row r="1924" spans="1:17" x14ac:dyDescent="0.25">
      <c r="A1924" s="40" t="s">
        <v>1971</v>
      </c>
      <c r="B1924" s="40" t="s">
        <v>326</v>
      </c>
      <c r="C1924" s="40" t="s">
        <v>332</v>
      </c>
      <c r="D1924" s="41">
        <v>30471.11</v>
      </c>
      <c r="E1924" s="42">
        <v>902.51</v>
      </c>
      <c r="F1924" s="41">
        <v>1016.37</v>
      </c>
      <c r="G1924" s="42">
        <v>0</v>
      </c>
      <c r="H1924" s="42">
        <v>0</v>
      </c>
      <c r="I1924" s="42">
        <v>3562.89</v>
      </c>
      <c r="J1924" s="42">
        <f>SUM(D1924:I1924)</f>
        <v>35952.879999999997</v>
      </c>
      <c r="K1924" s="42">
        <v>3562.89</v>
      </c>
      <c r="L1924" s="42">
        <v>7058.09</v>
      </c>
      <c r="M1924" s="42">
        <v>0</v>
      </c>
      <c r="N1924" s="42">
        <f>SUM(K1924:M1924)</f>
        <v>10620.98</v>
      </c>
      <c r="O1924" s="42">
        <f>+J1924-N1924</f>
        <v>25331.899999999998</v>
      </c>
      <c r="P1924" s="42"/>
      <c r="Q1924" s="43">
        <v>0</v>
      </c>
    </row>
    <row r="1925" spans="1:17" x14ac:dyDescent="0.25">
      <c r="A1925" s="37" t="s">
        <v>3194</v>
      </c>
      <c r="B1925" s="37" t="s">
        <v>291</v>
      </c>
      <c r="C1925" s="37" t="s">
        <v>294</v>
      </c>
      <c r="D1925" s="38">
        <v>28947.55</v>
      </c>
      <c r="E1925" s="38">
        <v>1470.73</v>
      </c>
      <c r="F1925" s="38"/>
      <c r="G1925" s="38">
        <v>0</v>
      </c>
      <c r="H1925" s="38"/>
      <c r="I1925" s="38"/>
      <c r="J1925" s="38">
        <v>30418.28</v>
      </c>
      <c r="K1925" s="38">
        <v>2724.97</v>
      </c>
      <c r="L1925" s="38">
        <v>6746.3</v>
      </c>
      <c r="M1925" s="38"/>
      <c r="N1925" s="38">
        <v>9471.27</v>
      </c>
      <c r="O1925" s="38">
        <v>20947.009999999998</v>
      </c>
      <c r="P1925" s="39"/>
      <c r="Q1925" s="39"/>
    </row>
    <row r="1926" spans="1:17" x14ac:dyDescent="0.25">
      <c r="A1926" s="46" t="s">
        <v>1972</v>
      </c>
      <c r="B1926" s="46" t="s">
        <v>291</v>
      </c>
      <c r="C1926" s="46" t="s">
        <v>435</v>
      </c>
      <c r="D1926" s="47">
        <v>28947.55</v>
      </c>
      <c r="E1926" s="48">
        <v>0</v>
      </c>
      <c r="F1926" s="47">
        <v>0</v>
      </c>
      <c r="G1926" s="48">
        <v>0</v>
      </c>
      <c r="H1926" s="48">
        <v>0</v>
      </c>
      <c r="I1926" s="48">
        <v>0</v>
      </c>
      <c r="J1926" s="48">
        <f>SUM(D1926:I1926)</f>
        <v>28947.55</v>
      </c>
      <c r="K1926" s="48">
        <v>3184.23</v>
      </c>
      <c r="L1926" s="48">
        <v>6215.55</v>
      </c>
      <c r="M1926" s="48">
        <v>0</v>
      </c>
      <c r="N1926" s="48">
        <f>SUM(K1926:M1926)</f>
        <v>9399.7800000000007</v>
      </c>
      <c r="O1926" s="48">
        <f>+J1926-N1926</f>
        <v>19547.769999999997</v>
      </c>
      <c r="P1926" s="48"/>
      <c r="Q1926" s="49">
        <v>0</v>
      </c>
    </row>
    <row r="1927" spans="1:17" x14ac:dyDescent="0.25">
      <c r="A1927" s="40" t="s">
        <v>1973</v>
      </c>
      <c r="B1927" s="40" t="s">
        <v>329</v>
      </c>
      <c r="C1927" s="40" t="s">
        <v>1974</v>
      </c>
      <c r="D1927" s="41">
        <v>26125.919999999998</v>
      </c>
      <c r="E1927" s="42">
        <v>0</v>
      </c>
      <c r="F1927" s="41">
        <v>0</v>
      </c>
      <c r="G1927" s="42">
        <v>0</v>
      </c>
      <c r="H1927" s="42">
        <v>0</v>
      </c>
      <c r="I1927" s="42">
        <v>0</v>
      </c>
      <c r="J1927" s="42">
        <f>SUM(D1927:I1927)</f>
        <v>26125.919999999998</v>
      </c>
      <c r="K1927" s="42">
        <v>2873.85</v>
      </c>
      <c r="L1927" s="42">
        <v>7625.15</v>
      </c>
      <c r="M1927" s="42">
        <v>0</v>
      </c>
      <c r="N1927" s="42">
        <f>SUM(K1927:M1927)</f>
        <v>10499</v>
      </c>
      <c r="O1927" s="42">
        <f>+J1927-N1927</f>
        <v>15626.919999999998</v>
      </c>
      <c r="P1927" s="42"/>
      <c r="Q1927" s="43">
        <v>7637.08</v>
      </c>
    </row>
    <row r="1928" spans="1:17" x14ac:dyDescent="0.25">
      <c r="A1928" s="46" t="s">
        <v>1975</v>
      </c>
      <c r="B1928" s="46" t="s">
        <v>381</v>
      </c>
      <c r="C1928" s="46" t="s">
        <v>1691</v>
      </c>
      <c r="D1928" s="47">
        <v>14063.94</v>
      </c>
      <c r="E1928" s="48">
        <v>0</v>
      </c>
      <c r="F1928" s="47">
        <v>0</v>
      </c>
      <c r="G1928" s="48">
        <v>0</v>
      </c>
      <c r="H1928" s="48">
        <v>0</v>
      </c>
      <c r="I1928" s="48">
        <v>0</v>
      </c>
      <c r="J1928" s="48">
        <f>SUM(D1928:I1928)</f>
        <v>14063.94</v>
      </c>
      <c r="K1928" s="48">
        <v>621.03</v>
      </c>
      <c r="L1928" s="48">
        <v>2827.44</v>
      </c>
      <c r="M1928" s="48">
        <v>0</v>
      </c>
      <c r="N1928" s="48">
        <f>SUM(K1928:M1928)</f>
        <v>3448.4700000000003</v>
      </c>
      <c r="O1928" s="48">
        <f>+J1928-N1928</f>
        <v>10615.470000000001</v>
      </c>
      <c r="P1928" s="48"/>
      <c r="Q1928" s="49">
        <v>0</v>
      </c>
    </row>
    <row r="1929" spans="1:17" x14ac:dyDescent="0.25">
      <c r="A1929" s="40" t="s">
        <v>1976</v>
      </c>
      <c r="B1929" s="40" t="s">
        <v>329</v>
      </c>
      <c r="C1929" s="40" t="s">
        <v>1977</v>
      </c>
      <c r="D1929" s="41">
        <v>26125.919999999998</v>
      </c>
      <c r="E1929" s="42">
        <v>0</v>
      </c>
      <c r="F1929" s="41">
        <v>0</v>
      </c>
      <c r="G1929" s="42">
        <v>0</v>
      </c>
      <c r="H1929" s="42">
        <v>0</v>
      </c>
      <c r="I1929" s="42">
        <v>0</v>
      </c>
      <c r="J1929" s="42">
        <f>SUM(D1929:I1929)</f>
        <v>26125.919999999998</v>
      </c>
      <c r="K1929" s="42">
        <v>2873.85</v>
      </c>
      <c r="L1929" s="42">
        <v>5524.95</v>
      </c>
      <c r="M1929" s="42">
        <v>0</v>
      </c>
      <c r="N1929" s="42">
        <f>SUM(K1929:M1929)</f>
        <v>8398.7999999999993</v>
      </c>
      <c r="O1929" s="42">
        <f>+J1929-N1929</f>
        <v>17727.12</v>
      </c>
      <c r="P1929" s="42"/>
      <c r="Q1929" s="43">
        <v>0</v>
      </c>
    </row>
    <row r="1930" spans="1:17" x14ac:dyDescent="0.25">
      <c r="A1930" s="46" t="s">
        <v>1978</v>
      </c>
      <c r="B1930" s="46" t="s">
        <v>381</v>
      </c>
      <c r="C1930" s="46" t="s">
        <v>459</v>
      </c>
      <c r="D1930" s="47">
        <v>24818.71</v>
      </c>
      <c r="E1930" s="48">
        <v>0</v>
      </c>
      <c r="F1930" s="47">
        <v>0</v>
      </c>
      <c r="G1930" s="48">
        <v>0</v>
      </c>
      <c r="H1930" s="48">
        <v>0</v>
      </c>
      <c r="I1930" s="48">
        <v>0</v>
      </c>
      <c r="J1930" s="48">
        <f>SUM(D1930:I1930)</f>
        <v>24818.71</v>
      </c>
      <c r="K1930" s="48">
        <v>2538.9499999999998</v>
      </c>
      <c r="L1930" s="48">
        <v>5785</v>
      </c>
      <c r="M1930" s="48">
        <v>0</v>
      </c>
      <c r="N1930" s="48">
        <f>SUM(K1930:M1930)</f>
        <v>8323.9500000000007</v>
      </c>
      <c r="O1930" s="48">
        <f>+J1930-N1930</f>
        <v>16494.759999999998</v>
      </c>
      <c r="P1930" s="48"/>
      <c r="Q1930" s="49">
        <v>0</v>
      </c>
    </row>
    <row r="1931" spans="1:17" x14ac:dyDescent="0.25">
      <c r="A1931" s="40" t="s">
        <v>1979</v>
      </c>
      <c r="B1931" s="40" t="s">
        <v>381</v>
      </c>
      <c r="C1931" s="40" t="s">
        <v>310</v>
      </c>
      <c r="D1931" s="41">
        <v>14063.94</v>
      </c>
      <c r="E1931" s="42">
        <v>0</v>
      </c>
      <c r="F1931" s="41">
        <v>0</v>
      </c>
      <c r="G1931" s="42">
        <v>0</v>
      </c>
      <c r="H1931" s="42">
        <v>0</v>
      </c>
      <c r="I1931" s="42">
        <v>0</v>
      </c>
      <c r="J1931" s="42">
        <f>SUM(D1931:I1931)</f>
        <v>14063.94</v>
      </c>
      <c r="K1931" s="42">
        <v>621.03</v>
      </c>
      <c r="L1931" s="42">
        <v>2827.44</v>
      </c>
      <c r="M1931" s="42">
        <v>0</v>
      </c>
      <c r="N1931" s="42">
        <f>SUM(K1931:M1931)</f>
        <v>3448.4700000000003</v>
      </c>
      <c r="O1931" s="42">
        <f>+J1931-N1931</f>
        <v>10615.470000000001</v>
      </c>
      <c r="P1931" s="42"/>
      <c r="Q1931" s="43">
        <v>0</v>
      </c>
    </row>
    <row r="1932" spans="1:17" x14ac:dyDescent="0.25">
      <c r="A1932" s="46" t="s">
        <v>1980</v>
      </c>
      <c r="B1932" s="46" t="s">
        <v>291</v>
      </c>
      <c r="C1932" s="46" t="s">
        <v>294</v>
      </c>
      <c r="D1932" s="47">
        <v>28947.55</v>
      </c>
      <c r="E1932" s="48">
        <v>0</v>
      </c>
      <c r="F1932" s="47">
        <v>0</v>
      </c>
      <c r="G1932" s="48">
        <v>0</v>
      </c>
      <c r="H1932" s="48">
        <v>0</v>
      </c>
      <c r="I1932" s="48">
        <v>0</v>
      </c>
      <c r="J1932" s="48">
        <f>SUM(D1932:I1932)</f>
        <v>28947.55</v>
      </c>
      <c r="K1932" s="48">
        <v>3184.23</v>
      </c>
      <c r="L1932" s="48">
        <v>6111.27</v>
      </c>
      <c r="M1932" s="48">
        <v>0</v>
      </c>
      <c r="N1932" s="48">
        <f>SUM(K1932:M1932)</f>
        <v>9295.5</v>
      </c>
      <c r="O1932" s="48">
        <f>+J1932-N1932</f>
        <v>19652.05</v>
      </c>
      <c r="P1932" s="48"/>
      <c r="Q1932" s="49">
        <v>0</v>
      </c>
    </row>
    <row r="1933" spans="1:17" x14ac:dyDescent="0.25">
      <c r="A1933" s="40" t="s">
        <v>1981</v>
      </c>
      <c r="B1933" s="40" t="s">
        <v>326</v>
      </c>
      <c r="C1933" s="40" t="s">
        <v>332</v>
      </c>
      <c r="D1933" s="41">
        <v>30471.11</v>
      </c>
      <c r="E1933" s="42">
        <v>606.26</v>
      </c>
      <c r="F1933" s="41">
        <v>0</v>
      </c>
      <c r="G1933" s="42">
        <v>0</v>
      </c>
      <c r="H1933" s="42">
        <v>0</v>
      </c>
      <c r="I1933" s="42">
        <v>3418.51</v>
      </c>
      <c r="J1933" s="42">
        <f>SUM(D1933:I1933)</f>
        <v>34495.879999999997</v>
      </c>
      <c r="K1933" s="42">
        <v>3418.51</v>
      </c>
      <c r="L1933" s="42">
        <v>5026.01</v>
      </c>
      <c r="M1933" s="42">
        <v>0</v>
      </c>
      <c r="N1933" s="42">
        <f>SUM(K1933:M1933)</f>
        <v>8444.52</v>
      </c>
      <c r="O1933" s="42">
        <f>+J1933-N1933</f>
        <v>26051.359999999997</v>
      </c>
      <c r="P1933" s="42"/>
      <c r="Q1933" s="43">
        <v>0</v>
      </c>
    </row>
    <row r="1934" spans="1:17" x14ac:dyDescent="0.25">
      <c r="A1934" s="46" t="s">
        <v>1982</v>
      </c>
      <c r="B1934" s="46" t="s">
        <v>326</v>
      </c>
      <c r="C1934" s="46" t="s">
        <v>335</v>
      </c>
      <c r="D1934" s="47">
        <v>30471.11</v>
      </c>
      <c r="E1934" s="48">
        <v>1445.79</v>
      </c>
      <c r="F1934" s="47">
        <v>1335.15</v>
      </c>
      <c r="G1934" s="48">
        <v>0</v>
      </c>
      <c r="H1934" s="48">
        <v>0</v>
      </c>
      <c r="I1934" s="48">
        <v>3657.72</v>
      </c>
      <c r="J1934" s="48">
        <f>SUM(D1934:I1934)</f>
        <v>36909.770000000004</v>
      </c>
      <c r="K1934" s="48">
        <v>3657.72</v>
      </c>
      <c r="L1934" s="48">
        <v>5700.91</v>
      </c>
      <c r="M1934" s="48">
        <v>0</v>
      </c>
      <c r="N1934" s="48">
        <f>SUM(K1934:M1934)</f>
        <v>9358.6299999999992</v>
      </c>
      <c r="O1934" s="48">
        <f>+J1934-N1934</f>
        <v>27551.140000000007</v>
      </c>
      <c r="P1934" s="48"/>
      <c r="Q1934" s="49">
        <v>0</v>
      </c>
    </row>
    <row r="1935" spans="1:17" x14ac:dyDescent="0.25">
      <c r="A1935" s="40" t="s">
        <v>1983</v>
      </c>
      <c r="B1935" s="40" t="s">
        <v>291</v>
      </c>
      <c r="C1935" s="40" t="s">
        <v>296</v>
      </c>
      <c r="D1935" s="41">
        <v>28947.55</v>
      </c>
      <c r="E1935" s="42">
        <v>0</v>
      </c>
      <c r="F1935" s="41">
        <v>0</v>
      </c>
      <c r="G1935" s="42">
        <v>14473.77</v>
      </c>
      <c r="H1935" s="42">
        <v>0</v>
      </c>
      <c r="I1935" s="42">
        <v>4776.34</v>
      </c>
      <c r="J1935" s="42">
        <f>SUM(D1935:I1935)</f>
        <v>48197.66</v>
      </c>
      <c r="K1935" s="42">
        <v>4776.34</v>
      </c>
      <c r="L1935" s="42">
        <v>6059.14</v>
      </c>
      <c r="M1935" s="42">
        <v>0</v>
      </c>
      <c r="N1935" s="42">
        <f>SUM(K1935:M1935)</f>
        <v>10835.48</v>
      </c>
      <c r="O1935" s="42">
        <f>+J1935-N1935</f>
        <v>37362.180000000008</v>
      </c>
      <c r="P1935" s="42"/>
      <c r="Q1935" s="43">
        <v>0</v>
      </c>
    </row>
    <row r="1936" spans="1:17" x14ac:dyDescent="0.25">
      <c r="A1936" s="46" t="s">
        <v>1984</v>
      </c>
      <c r="B1936" s="46" t="s">
        <v>291</v>
      </c>
      <c r="C1936" s="46" t="s">
        <v>564</v>
      </c>
      <c r="D1936" s="47">
        <v>28947.55</v>
      </c>
      <c r="E1936" s="48">
        <v>0</v>
      </c>
      <c r="F1936" s="47">
        <v>0</v>
      </c>
      <c r="G1936" s="48">
        <v>0</v>
      </c>
      <c r="H1936" s="48">
        <v>0</v>
      </c>
      <c r="I1936" s="48">
        <v>0</v>
      </c>
      <c r="J1936" s="48">
        <f>SUM(D1936:I1936)</f>
        <v>28947.55</v>
      </c>
      <c r="K1936" s="48">
        <v>3184.23</v>
      </c>
      <c r="L1936" s="48">
        <v>6215.55</v>
      </c>
      <c r="M1936" s="48">
        <v>0</v>
      </c>
      <c r="N1936" s="48">
        <f>SUM(K1936:M1936)</f>
        <v>9399.7800000000007</v>
      </c>
      <c r="O1936" s="48">
        <f>+J1936-N1936</f>
        <v>19547.769999999997</v>
      </c>
      <c r="P1936" s="48"/>
      <c r="Q1936" s="49">
        <v>0</v>
      </c>
    </row>
    <row r="1937" spans="1:17" x14ac:dyDescent="0.25">
      <c r="A1937" s="40" t="s">
        <v>1985</v>
      </c>
      <c r="B1937" s="40" t="s">
        <v>300</v>
      </c>
      <c r="C1937" s="40" t="s">
        <v>933</v>
      </c>
      <c r="D1937" s="41">
        <v>27500.17</v>
      </c>
      <c r="E1937" s="42">
        <v>0</v>
      </c>
      <c r="F1937" s="41">
        <v>0</v>
      </c>
      <c r="G1937" s="42">
        <v>0</v>
      </c>
      <c r="H1937" s="42">
        <v>0</v>
      </c>
      <c r="I1937" s="42">
        <v>0</v>
      </c>
      <c r="J1937" s="42">
        <f>SUM(D1937:I1937)</f>
        <v>27500.17</v>
      </c>
      <c r="K1937" s="42">
        <v>3025.01</v>
      </c>
      <c r="L1937" s="42">
        <v>7583.58</v>
      </c>
      <c r="M1937" s="42">
        <v>0</v>
      </c>
      <c r="N1937" s="42">
        <f>SUM(K1937:M1937)</f>
        <v>10608.59</v>
      </c>
      <c r="O1937" s="42">
        <f>+J1937-N1937</f>
        <v>16891.579999999998</v>
      </c>
      <c r="P1937" s="42"/>
      <c r="Q1937" s="43">
        <v>6262.83</v>
      </c>
    </row>
    <row r="1938" spans="1:17" x14ac:dyDescent="0.25">
      <c r="A1938" s="46" t="s">
        <v>1986</v>
      </c>
      <c r="B1938" s="46" t="s">
        <v>326</v>
      </c>
      <c r="C1938" s="46" t="s">
        <v>332</v>
      </c>
      <c r="D1938" s="47">
        <v>30471.11</v>
      </c>
      <c r="E1938" s="48">
        <v>2605.5100000000002</v>
      </c>
      <c r="F1938" s="47">
        <v>0</v>
      </c>
      <c r="G1938" s="48">
        <v>0</v>
      </c>
      <c r="H1938" s="48">
        <v>0</v>
      </c>
      <c r="I1938" s="48">
        <v>3638.42</v>
      </c>
      <c r="J1938" s="48">
        <f>SUM(D1938:I1938)</f>
        <v>36715.040000000001</v>
      </c>
      <c r="K1938" s="48">
        <v>3638.42</v>
      </c>
      <c r="L1938" s="48">
        <v>7069.73</v>
      </c>
      <c r="M1938" s="48">
        <v>0</v>
      </c>
      <c r="N1938" s="48">
        <f>SUM(K1938:M1938)</f>
        <v>10708.15</v>
      </c>
      <c r="O1938" s="48">
        <f>+J1938-N1938</f>
        <v>26006.89</v>
      </c>
      <c r="P1938" s="48"/>
      <c r="Q1938" s="49">
        <v>0</v>
      </c>
    </row>
    <row r="1939" spans="1:17" x14ac:dyDescent="0.25">
      <c r="A1939" s="40" t="s">
        <v>1987</v>
      </c>
      <c r="B1939" s="40" t="s">
        <v>291</v>
      </c>
      <c r="C1939" s="40" t="s">
        <v>388</v>
      </c>
      <c r="D1939" s="42">
        <v>28947.55</v>
      </c>
      <c r="E1939" s="42">
        <v>606.26</v>
      </c>
      <c r="F1939" s="41">
        <v>0</v>
      </c>
      <c r="G1939" s="42">
        <v>0</v>
      </c>
      <c r="H1939" s="42">
        <v>0</v>
      </c>
      <c r="I1939" s="42">
        <v>3250.91</v>
      </c>
      <c r="J1939" s="42">
        <f>SUM(D1939:I1939)</f>
        <v>32804.720000000001</v>
      </c>
      <c r="K1939" s="42">
        <v>3876.82</v>
      </c>
      <c r="L1939" s="42">
        <v>6686.49</v>
      </c>
      <c r="M1939" s="42">
        <v>0</v>
      </c>
      <c r="N1939" s="42">
        <f>SUM(K1939:M1939)</f>
        <v>10563.31</v>
      </c>
      <c r="O1939" s="42">
        <f>+J1939-N1939</f>
        <v>22241.410000000003</v>
      </c>
      <c r="P1939" s="42"/>
      <c r="Q1939" s="43">
        <v>1741.72</v>
      </c>
    </row>
    <row r="1940" spans="1:17" x14ac:dyDescent="0.25">
      <c r="A1940" s="46" t="s">
        <v>1988</v>
      </c>
      <c r="B1940" s="46" t="s">
        <v>291</v>
      </c>
      <c r="C1940" s="46" t="s">
        <v>294</v>
      </c>
      <c r="D1940" s="47">
        <v>28947.55</v>
      </c>
      <c r="E1940" s="48">
        <v>0</v>
      </c>
      <c r="F1940" s="47">
        <v>1335.15</v>
      </c>
      <c r="G1940" s="48">
        <v>0</v>
      </c>
      <c r="H1940" s="48">
        <v>0</v>
      </c>
      <c r="I1940" s="48">
        <v>0</v>
      </c>
      <c r="J1940" s="48">
        <f>SUM(D1940:I1940)</f>
        <v>30282.7</v>
      </c>
      <c r="K1940" s="48">
        <v>3331.09</v>
      </c>
      <c r="L1940" s="48">
        <v>6542.33</v>
      </c>
      <c r="M1940" s="48">
        <v>0</v>
      </c>
      <c r="N1940" s="48">
        <f>SUM(K1940:M1940)</f>
        <v>9873.42</v>
      </c>
      <c r="O1940" s="48">
        <f>+J1940-N1940</f>
        <v>20409.28</v>
      </c>
      <c r="P1940" s="48"/>
      <c r="Q1940" s="49">
        <v>0</v>
      </c>
    </row>
    <row r="1941" spans="1:17" x14ac:dyDescent="0.25">
      <c r="A1941" s="44" t="s">
        <v>3195</v>
      </c>
      <c r="B1941" s="44" t="s">
        <v>291</v>
      </c>
      <c r="C1941" s="44" t="s">
        <v>405</v>
      </c>
      <c r="D1941" s="45">
        <v>19849.740000000002</v>
      </c>
      <c r="E1941" s="45">
        <v>0</v>
      </c>
      <c r="F1941" s="45"/>
      <c r="G1941" s="45">
        <v>0</v>
      </c>
      <c r="H1941" s="45"/>
      <c r="I1941" s="45"/>
      <c r="J1941" s="45">
        <v>19849.740000000002</v>
      </c>
      <c r="K1941" s="45">
        <v>1562.43</v>
      </c>
      <c r="L1941" s="45">
        <v>4159.6499999999996</v>
      </c>
      <c r="M1941" s="45"/>
      <c r="N1941" s="45">
        <v>5722.08</v>
      </c>
      <c r="O1941" s="45">
        <v>14127.66</v>
      </c>
      <c r="P1941" s="39"/>
      <c r="Q1941" s="39"/>
    </row>
    <row r="1942" spans="1:17" x14ac:dyDescent="0.25">
      <c r="A1942" s="37" t="s">
        <v>3196</v>
      </c>
      <c r="B1942" s="37" t="s">
        <v>291</v>
      </c>
      <c r="C1942" s="37" t="s">
        <v>2674</v>
      </c>
      <c r="D1942" s="38">
        <v>28947.55</v>
      </c>
      <c r="E1942" s="38">
        <v>1470.73</v>
      </c>
      <c r="F1942" s="38"/>
      <c r="G1942" s="38">
        <v>0</v>
      </c>
      <c r="H1942" s="38"/>
      <c r="I1942" s="38"/>
      <c r="J1942" s="38">
        <v>30418.28</v>
      </c>
      <c r="K1942" s="38">
        <v>2724.97</v>
      </c>
      <c r="L1942" s="38">
        <v>6222.7</v>
      </c>
      <c r="M1942" s="38"/>
      <c r="N1942" s="38">
        <v>8947.67</v>
      </c>
      <c r="O1942" s="38">
        <v>21470.61</v>
      </c>
      <c r="P1942" s="39"/>
      <c r="Q1942" s="39"/>
    </row>
    <row r="1943" spans="1:17" x14ac:dyDescent="0.25">
      <c r="A1943" s="40" t="s">
        <v>1989</v>
      </c>
      <c r="B1943" s="40" t="s">
        <v>326</v>
      </c>
      <c r="C1943" s="40" t="s">
        <v>332</v>
      </c>
      <c r="D1943" s="41">
        <v>30471.11</v>
      </c>
      <c r="E1943" s="42">
        <v>2019.33</v>
      </c>
      <c r="F1943" s="41">
        <v>0</v>
      </c>
      <c r="G1943" s="42">
        <v>0</v>
      </c>
      <c r="H1943" s="42">
        <v>0</v>
      </c>
      <c r="I1943" s="42">
        <v>3573.94</v>
      </c>
      <c r="J1943" s="42">
        <f>SUM(D1943:I1943)</f>
        <v>36064.380000000005</v>
      </c>
      <c r="K1943" s="42">
        <v>3573.94</v>
      </c>
      <c r="L1943" s="42">
        <v>7082.67</v>
      </c>
      <c r="M1943" s="42">
        <v>0</v>
      </c>
      <c r="N1943" s="42">
        <f>SUM(K1943:M1943)</f>
        <v>10656.61</v>
      </c>
      <c r="O1943" s="42">
        <f>+J1943-N1943</f>
        <v>25407.770000000004</v>
      </c>
      <c r="P1943" s="42"/>
      <c r="Q1943" s="43">
        <v>0</v>
      </c>
    </row>
    <row r="1944" spans="1:17" x14ac:dyDescent="0.25">
      <c r="A1944" s="46" t="s">
        <v>1990</v>
      </c>
      <c r="B1944" s="46" t="s">
        <v>291</v>
      </c>
      <c r="C1944" s="46" t="s">
        <v>1991</v>
      </c>
      <c r="D1944" s="47">
        <v>28947.55</v>
      </c>
      <c r="E1944" s="48">
        <v>0</v>
      </c>
      <c r="F1944" s="47">
        <v>0</v>
      </c>
      <c r="G1944" s="48">
        <v>0</v>
      </c>
      <c r="H1944" s="48">
        <v>0</v>
      </c>
      <c r="I1944" s="48">
        <v>0</v>
      </c>
      <c r="J1944" s="48">
        <f>SUM(D1944:I1944)</f>
        <v>28947.55</v>
      </c>
      <c r="K1944" s="48">
        <v>3184.23</v>
      </c>
      <c r="L1944" s="48">
        <v>6163.41</v>
      </c>
      <c r="M1944" s="48">
        <v>0</v>
      </c>
      <c r="N1944" s="48">
        <f>SUM(K1944:M1944)</f>
        <v>9347.64</v>
      </c>
      <c r="O1944" s="48">
        <f>+J1944-N1944</f>
        <v>19599.91</v>
      </c>
      <c r="P1944" s="48"/>
      <c r="Q1944" s="49">
        <v>0</v>
      </c>
    </row>
    <row r="1945" spans="1:17" x14ac:dyDescent="0.25">
      <c r="A1945" s="40" t="s">
        <v>1992</v>
      </c>
      <c r="B1945" s="40" t="s">
        <v>326</v>
      </c>
      <c r="C1945" s="40" t="s">
        <v>332</v>
      </c>
      <c r="D1945" s="41">
        <v>30471.11</v>
      </c>
      <c r="E1945" s="42">
        <v>606.26</v>
      </c>
      <c r="F1945" s="41">
        <v>0</v>
      </c>
      <c r="G1945" s="42">
        <v>0</v>
      </c>
      <c r="H1945" s="42">
        <v>0</v>
      </c>
      <c r="I1945" s="42">
        <v>3418.51</v>
      </c>
      <c r="J1945" s="42">
        <f>SUM(D1945:I1945)</f>
        <v>34495.879999999997</v>
      </c>
      <c r="K1945" s="42">
        <v>3418.51</v>
      </c>
      <c r="L1945" s="42">
        <v>5531.11</v>
      </c>
      <c r="M1945" s="42">
        <v>0</v>
      </c>
      <c r="N1945" s="42">
        <f>SUM(K1945:M1945)</f>
        <v>8949.619999999999</v>
      </c>
      <c r="O1945" s="42">
        <f>+J1945-N1945</f>
        <v>25546.26</v>
      </c>
      <c r="P1945" s="42"/>
      <c r="Q1945" s="43">
        <v>0</v>
      </c>
    </row>
    <row r="1946" spans="1:17" x14ac:dyDescent="0.25">
      <c r="A1946" s="44" t="s">
        <v>3197</v>
      </c>
      <c r="B1946" s="44" t="s">
        <v>291</v>
      </c>
      <c r="C1946" s="44" t="s">
        <v>2674</v>
      </c>
      <c r="D1946" s="45">
        <v>28947.55</v>
      </c>
      <c r="E1946" s="45">
        <v>0</v>
      </c>
      <c r="F1946" s="45"/>
      <c r="G1946" s="45">
        <v>0</v>
      </c>
      <c r="H1946" s="45"/>
      <c r="I1946" s="45"/>
      <c r="J1946" s="45">
        <v>28947.55</v>
      </c>
      <c r="K1946" s="45">
        <v>2563.19</v>
      </c>
      <c r="L1946" s="45">
        <v>0</v>
      </c>
      <c r="M1946" s="45"/>
      <c r="N1946" s="45">
        <v>2563.19</v>
      </c>
      <c r="O1946" s="45">
        <v>26384.36</v>
      </c>
      <c r="P1946" s="39"/>
      <c r="Q1946" s="39"/>
    </row>
    <row r="1947" spans="1:17" x14ac:dyDescent="0.25">
      <c r="A1947" s="37" t="s">
        <v>3198</v>
      </c>
      <c r="B1947" s="37" t="s">
        <v>326</v>
      </c>
      <c r="C1947" s="37" t="s">
        <v>2674</v>
      </c>
      <c r="D1947" s="38">
        <v>30471.11</v>
      </c>
      <c r="E1947" s="38">
        <v>2609.2199999999998</v>
      </c>
      <c r="F1947" s="38"/>
      <c r="G1947" s="38">
        <v>0</v>
      </c>
      <c r="H1947" s="38"/>
      <c r="I1947" s="38"/>
      <c r="J1947" s="38">
        <v>33080.33</v>
      </c>
      <c r="K1947" s="38">
        <v>3017.79</v>
      </c>
      <c r="L1947" s="38">
        <v>6874.24</v>
      </c>
      <c r="M1947" s="38"/>
      <c r="N1947" s="38">
        <v>9892.0300000000007</v>
      </c>
      <c r="O1947" s="38">
        <v>23188.3</v>
      </c>
      <c r="P1947" s="39"/>
      <c r="Q1947" s="39"/>
    </row>
    <row r="1948" spans="1:17" x14ac:dyDescent="0.25">
      <c r="A1948" s="44" t="s">
        <v>3199</v>
      </c>
      <c r="B1948" s="44" t="s">
        <v>291</v>
      </c>
      <c r="C1948" s="44" t="s">
        <v>2674</v>
      </c>
      <c r="D1948" s="45">
        <v>28947.55</v>
      </c>
      <c r="E1948" s="45">
        <v>2458.7199999999998</v>
      </c>
      <c r="F1948" s="45"/>
      <c r="G1948" s="45">
        <v>0</v>
      </c>
      <c r="H1948" s="45"/>
      <c r="I1948" s="45"/>
      <c r="J1948" s="45">
        <v>31406.27</v>
      </c>
      <c r="K1948" s="45">
        <v>2833.65</v>
      </c>
      <c r="L1948" s="45">
        <v>6464.51</v>
      </c>
      <c r="M1948" s="45"/>
      <c r="N1948" s="45">
        <v>9298.16</v>
      </c>
      <c r="O1948" s="45">
        <v>22108.11</v>
      </c>
      <c r="P1948" s="39"/>
      <c r="Q1948" s="39"/>
    </row>
    <row r="1949" spans="1:17" x14ac:dyDescent="0.25">
      <c r="A1949" s="37" t="s">
        <v>3200</v>
      </c>
      <c r="B1949" s="37" t="s">
        <v>291</v>
      </c>
      <c r="C1949" s="37" t="s">
        <v>437</v>
      </c>
      <c r="D1949" s="38">
        <v>28947.55</v>
      </c>
      <c r="E1949" s="38">
        <v>1470.73</v>
      </c>
      <c r="F1949" s="38"/>
      <c r="G1949" s="38">
        <v>0</v>
      </c>
      <c r="H1949" s="38"/>
      <c r="I1949" s="38"/>
      <c r="J1949" s="38">
        <v>30418.28</v>
      </c>
      <c r="K1949" s="38">
        <v>2724.97</v>
      </c>
      <c r="L1949" s="38">
        <v>6222.7</v>
      </c>
      <c r="M1949" s="38"/>
      <c r="N1949" s="38">
        <v>8947.67</v>
      </c>
      <c r="O1949" s="38">
        <v>21470.61</v>
      </c>
      <c r="P1949" s="39"/>
      <c r="Q1949" s="39"/>
    </row>
    <row r="1950" spans="1:17" x14ac:dyDescent="0.25">
      <c r="A1950" s="46" t="s">
        <v>1993</v>
      </c>
      <c r="B1950" s="46" t="s">
        <v>291</v>
      </c>
      <c r="C1950" s="46" t="s">
        <v>292</v>
      </c>
      <c r="D1950" s="47">
        <v>28947.55</v>
      </c>
      <c r="E1950" s="48">
        <v>2335.2199999999998</v>
      </c>
      <c r="F1950" s="47">
        <v>0</v>
      </c>
      <c r="G1950" s="48">
        <v>0</v>
      </c>
      <c r="H1950" s="48">
        <v>0</v>
      </c>
      <c r="I1950" s="48">
        <v>3441.1</v>
      </c>
      <c r="J1950" s="48">
        <f>SUM(D1950:I1950)</f>
        <v>34723.870000000003</v>
      </c>
      <c r="K1950" s="48">
        <v>4066.75</v>
      </c>
      <c r="L1950" s="48">
        <v>6734.96</v>
      </c>
      <c r="M1950" s="48">
        <v>0</v>
      </c>
      <c r="N1950" s="48">
        <f>SUM(K1950:M1950)</f>
        <v>10801.71</v>
      </c>
      <c r="O1950" s="48">
        <f>+J1950-N1950</f>
        <v>23922.160000000003</v>
      </c>
      <c r="P1950" s="48"/>
      <c r="Q1950" s="49">
        <v>0</v>
      </c>
    </row>
    <row r="1951" spans="1:17" x14ac:dyDescent="0.25">
      <c r="A1951" s="40" t="s">
        <v>1994</v>
      </c>
      <c r="B1951" s="40" t="s">
        <v>291</v>
      </c>
      <c r="C1951" s="40" t="s">
        <v>292</v>
      </c>
      <c r="D1951" s="41">
        <v>28947.55</v>
      </c>
      <c r="E1951" s="42">
        <v>0</v>
      </c>
      <c r="F1951" s="41">
        <v>0</v>
      </c>
      <c r="G1951" s="42">
        <v>0</v>
      </c>
      <c r="H1951" s="42">
        <v>0</v>
      </c>
      <c r="I1951" s="42">
        <v>0</v>
      </c>
      <c r="J1951" s="42">
        <f>SUM(D1951:I1951)</f>
        <v>28947.55</v>
      </c>
      <c r="K1951" s="42">
        <v>3184.23</v>
      </c>
      <c r="L1951" s="42">
        <v>7539.8</v>
      </c>
      <c r="M1951" s="42">
        <v>0</v>
      </c>
      <c r="N1951" s="42">
        <f>SUM(K1951:M1951)</f>
        <v>10724.03</v>
      </c>
      <c r="O1951" s="42">
        <f>+J1951-N1951</f>
        <v>18223.519999999997</v>
      </c>
      <c r="P1951" s="42"/>
      <c r="Q1951" s="43">
        <v>4815.45</v>
      </c>
    </row>
    <row r="1952" spans="1:17" x14ac:dyDescent="0.25">
      <c r="A1952" s="46" t="s">
        <v>1995</v>
      </c>
      <c r="B1952" s="46" t="s">
        <v>300</v>
      </c>
      <c r="C1952" s="46" t="s">
        <v>925</v>
      </c>
      <c r="D1952" s="47">
        <v>27500.17</v>
      </c>
      <c r="E1952" s="48">
        <v>0</v>
      </c>
      <c r="F1952" s="47">
        <v>0</v>
      </c>
      <c r="G1952" s="48">
        <v>0</v>
      </c>
      <c r="H1952" s="48">
        <v>0</v>
      </c>
      <c r="I1952" s="48">
        <v>0</v>
      </c>
      <c r="J1952" s="48">
        <f>SUM(D1952:I1952)</f>
        <v>27500.17</v>
      </c>
      <c r="K1952" s="48">
        <v>3025.01</v>
      </c>
      <c r="L1952" s="48">
        <v>5757.03</v>
      </c>
      <c r="M1952" s="48">
        <v>0</v>
      </c>
      <c r="N1952" s="48">
        <f>SUM(K1952:M1952)</f>
        <v>8782.0400000000009</v>
      </c>
      <c r="O1952" s="48">
        <f>+J1952-N1952</f>
        <v>18718.129999999997</v>
      </c>
      <c r="P1952" s="48"/>
      <c r="Q1952" s="49">
        <v>0</v>
      </c>
    </row>
    <row r="1953" spans="1:17" x14ac:dyDescent="0.25">
      <c r="A1953" s="40" t="s">
        <v>1996</v>
      </c>
      <c r="B1953" s="40" t="s">
        <v>291</v>
      </c>
      <c r="C1953" s="40" t="s">
        <v>450</v>
      </c>
      <c r="D1953" s="41">
        <v>28947.55</v>
      </c>
      <c r="E1953" s="42">
        <v>0</v>
      </c>
      <c r="F1953" s="41">
        <v>0</v>
      </c>
      <c r="G1953" s="42">
        <v>0</v>
      </c>
      <c r="H1953" s="42">
        <v>0</v>
      </c>
      <c r="I1953" s="42">
        <v>0</v>
      </c>
      <c r="J1953" s="42">
        <f>SUM(D1953:I1953)</f>
        <v>28947.55</v>
      </c>
      <c r="K1953" s="42">
        <v>3184.23</v>
      </c>
      <c r="L1953" s="42">
        <v>7539.8</v>
      </c>
      <c r="M1953" s="42">
        <v>0</v>
      </c>
      <c r="N1953" s="42">
        <f>SUM(K1953:M1953)</f>
        <v>10724.03</v>
      </c>
      <c r="O1953" s="42">
        <f>+J1953-N1953</f>
        <v>18223.519999999997</v>
      </c>
      <c r="P1953" s="42"/>
      <c r="Q1953" s="43">
        <v>4815.45</v>
      </c>
    </row>
    <row r="1954" spans="1:17" x14ac:dyDescent="0.25">
      <c r="A1954" s="46" t="s">
        <v>1997</v>
      </c>
      <c r="B1954" s="46" t="s">
        <v>291</v>
      </c>
      <c r="C1954" s="46" t="s">
        <v>294</v>
      </c>
      <c r="D1954" s="47">
        <v>28947.55</v>
      </c>
      <c r="E1954" s="48">
        <v>0</v>
      </c>
      <c r="F1954" s="47">
        <v>0</v>
      </c>
      <c r="G1954" s="48">
        <v>0</v>
      </c>
      <c r="H1954" s="48">
        <v>0</v>
      </c>
      <c r="I1954" s="48">
        <v>0</v>
      </c>
      <c r="J1954" s="48">
        <f>SUM(D1954:I1954)</f>
        <v>28947.55</v>
      </c>
      <c r="K1954" s="48">
        <v>3184.23</v>
      </c>
      <c r="L1954" s="48">
        <v>6215.55</v>
      </c>
      <c r="M1954" s="48">
        <v>0</v>
      </c>
      <c r="N1954" s="48">
        <f>SUM(K1954:M1954)</f>
        <v>9399.7800000000007</v>
      </c>
      <c r="O1954" s="48">
        <f>+J1954-N1954</f>
        <v>19547.769999999997</v>
      </c>
      <c r="P1954" s="48"/>
      <c r="Q1954" s="49">
        <v>0</v>
      </c>
    </row>
    <row r="1955" spans="1:17" x14ac:dyDescent="0.25">
      <c r="A1955" s="40" t="s">
        <v>1998</v>
      </c>
      <c r="B1955" s="40" t="s">
        <v>291</v>
      </c>
      <c r="C1955" s="40" t="s">
        <v>314</v>
      </c>
      <c r="D1955" s="41">
        <v>28947.55</v>
      </c>
      <c r="E1955" s="42">
        <v>0</v>
      </c>
      <c r="F1955" s="41">
        <v>801.09</v>
      </c>
      <c r="G1955" s="42">
        <v>0</v>
      </c>
      <c r="H1955" s="42">
        <v>0</v>
      </c>
      <c r="I1955" s="42">
        <v>0</v>
      </c>
      <c r="J1955" s="42">
        <f>SUM(D1955:I1955)</f>
        <v>29748.639999999999</v>
      </c>
      <c r="K1955" s="42">
        <v>3272.35</v>
      </c>
      <c r="L1955" s="42">
        <v>6411.61</v>
      </c>
      <c r="M1955" s="42">
        <v>0</v>
      </c>
      <c r="N1955" s="42">
        <f>SUM(K1955:M1955)</f>
        <v>9683.9599999999991</v>
      </c>
      <c r="O1955" s="42">
        <f>+J1955-N1955</f>
        <v>20064.68</v>
      </c>
      <c r="P1955" s="42"/>
      <c r="Q1955" s="43">
        <v>0</v>
      </c>
    </row>
    <row r="1956" spans="1:17" x14ac:dyDescent="0.25">
      <c r="A1956" s="46" t="s">
        <v>1999</v>
      </c>
      <c r="B1956" s="46" t="s">
        <v>329</v>
      </c>
      <c r="C1956" s="46" t="s">
        <v>1252</v>
      </c>
      <c r="D1956" s="47">
        <v>26125.919999999998</v>
      </c>
      <c r="E1956" s="48">
        <v>0</v>
      </c>
      <c r="F1956" s="47">
        <v>0</v>
      </c>
      <c r="G1956" s="48">
        <v>0</v>
      </c>
      <c r="H1956" s="48">
        <v>0</v>
      </c>
      <c r="I1956" s="48">
        <v>0</v>
      </c>
      <c r="J1956" s="48">
        <f>SUM(D1956:I1956)</f>
        <v>26125.919999999998</v>
      </c>
      <c r="K1956" s="48">
        <v>2873.85</v>
      </c>
      <c r="L1956" s="48">
        <v>6482.9</v>
      </c>
      <c r="M1956" s="48">
        <v>0</v>
      </c>
      <c r="N1956" s="48">
        <f>SUM(K1956:M1956)</f>
        <v>9356.75</v>
      </c>
      <c r="O1956" s="48">
        <f>+J1956-N1956</f>
        <v>16769.169999999998</v>
      </c>
      <c r="P1956" s="48"/>
      <c r="Q1956" s="49">
        <v>3483.44</v>
      </c>
    </row>
    <row r="1957" spans="1:17" x14ac:dyDescent="0.25">
      <c r="A1957" s="40" t="s">
        <v>2000</v>
      </c>
      <c r="B1957" s="40" t="s">
        <v>329</v>
      </c>
      <c r="C1957" s="40" t="s">
        <v>2001</v>
      </c>
      <c r="D1957" s="41">
        <v>26125.919999999998</v>
      </c>
      <c r="E1957" s="42">
        <v>0</v>
      </c>
      <c r="F1957" s="41">
        <v>0</v>
      </c>
      <c r="G1957" s="42">
        <v>0</v>
      </c>
      <c r="H1957" s="42">
        <v>0</v>
      </c>
      <c r="I1957" s="42">
        <v>0</v>
      </c>
      <c r="J1957" s="42">
        <f>SUM(D1957:I1957)</f>
        <v>26125.919999999998</v>
      </c>
      <c r="K1957" s="42">
        <v>2873.85</v>
      </c>
      <c r="L1957" s="42">
        <v>6111.41</v>
      </c>
      <c r="M1957" s="42">
        <v>0</v>
      </c>
      <c r="N1957" s="42">
        <f>SUM(K1957:M1957)</f>
        <v>8985.26</v>
      </c>
      <c r="O1957" s="42">
        <f>+J1957-N1957</f>
        <v>17140.659999999996</v>
      </c>
      <c r="P1957" s="42"/>
      <c r="Q1957" s="43">
        <v>2322.16</v>
      </c>
    </row>
    <row r="1958" spans="1:17" x14ac:dyDescent="0.25">
      <c r="A1958" s="46" t="s">
        <v>2002</v>
      </c>
      <c r="B1958" s="46" t="s">
        <v>291</v>
      </c>
      <c r="C1958" s="46" t="s">
        <v>400</v>
      </c>
      <c r="D1958" s="47">
        <v>28947.55</v>
      </c>
      <c r="E1958" s="48">
        <v>1470.73</v>
      </c>
      <c r="F1958" s="47">
        <v>0</v>
      </c>
      <c r="G1958" s="48">
        <v>0</v>
      </c>
      <c r="H1958" s="48">
        <v>0</v>
      </c>
      <c r="I1958" s="48">
        <v>3346.01</v>
      </c>
      <c r="J1958" s="48">
        <f>SUM(D1958:I1958)</f>
        <v>33764.29</v>
      </c>
      <c r="K1958" s="48">
        <v>3346.01</v>
      </c>
      <c r="L1958" s="48">
        <v>8415.11</v>
      </c>
      <c r="M1958" s="48">
        <v>0</v>
      </c>
      <c r="N1958" s="48">
        <f>SUM(K1958:M1958)</f>
        <v>11761.12</v>
      </c>
      <c r="O1958" s="48">
        <f>+J1958-N1958</f>
        <v>22003.17</v>
      </c>
      <c r="P1958" s="48"/>
      <c r="Q1958" s="49">
        <v>6689.44</v>
      </c>
    </row>
    <row r="1959" spans="1:17" x14ac:dyDescent="0.25">
      <c r="A1959" s="40" t="s">
        <v>2003</v>
      </c>
      <c r="B1959" s="40" t="s">
        <v>291</v>
      </c>
      <c r="C1959" s="40" t="s">
        <v>323</v>
      </c>
      <c r="D1959" s="41">
        <v>28947.55</v>
      </c>
      <c r="E1959" s="42">
        <v>0</v>
      </c>
      <c r="F1959" s="41">
        <v>0</v>
      </c>
      <c r="G1959" s="42">
        <v>0</v>
      </c>
      <c r="H1959" s="42">
        <v>0</v>
      </c>
      <c r="I1959" s="42">
        <v>0</v>
      </c>
      <c r="J1959" s="42">
        <f>SUM(D1959:I1959)</f>
        <v>28947.55</v>
      </c>
      <c r="K1959" s="42">
        <v>3184.23</v>
      </c>
      <c r="L1959" s="42">
        <v>6215.55</v>
      </c>
      <c r="M1959" s="42">
        <v>0</v>
      </c>
      <c r="N1959" s="42">
        <f>SUM(K1959:M1959)</f>
        <v>9399.7800000000007</v>
      </c>
      <c r="O1959" s="42">
        <f>+J1959-N1959</f>
        <v>19547.769999999997</v>
      </c>
      <c r="P1959" s="42"/>
      <c r="Q1959" s="43">
        <v>0</v>
      </c>
    </row>
    <row r="1960" spans="1:17" x14ac:dyDescent="0.25">
      <c r="A1960" s="46" t="s">
        <v>2004</v>
      </c>
      <c r="B1960" s="46" t="s">
        <v>291</v>
      </c>
      <c r="C1960" s="46" t="s">
        <v>294</v>
      </c>
      <c r="D1960" s="47">
        <v>28947.55</v>
      </c>
      <c r="E1960" s="48">
        <v>0</v>
      </c>
      <c r="F1960" s="47">
        <v>1335.15</v>
      </c>
      <c r="G1960" s="48">
        <v>0</v>
      </c>
      <c r="H1960" s="48">
        <v>0</v>
      </c>
      <c r="I1960" s="48">
        <v>0</v>
      </c>
      <c r="J1960" s="48">
        <f>SUM(D1960:I1960)</f>
        <v>30282.7</v>
      </c>
      <c r="K1960" s="48">
        <v>3331.09</v>
      </c>
      <c r="L1960" s="48">
        <v>6542.33</v>
      </c>
      <c r="M1960" s="48">
        <v>0</v>
      </c>
      <c r="N1960" s="48">
        <f>SUM(K1960:M1960)</f>
        <v>9873.42</v>
      </c>
      <c r="O1960" s="48">
        <f>+J1960-N1960</f>
        <v>20409.28</v>
      </c>
      <c r="P1960" s="48"/>
      <c r="Q1960" s="49">
        <v>0</v>
      </c>
    </row>
    <row r="1961" spans="1:17" x14ac:dyDescent="0.25">
      <c r="A1961" s="40" t="s">
        <v>2005</v>
      </c>
      <c r="B1961" s="40" t="s">
        <v>291</v>
      </c>
      <c r="C1961" s="40" t="s">
        <v>1347</v>
      </c>
      <c r="D1961" s="41">
        <v>28947.55</v>
      </c>
      <c r="E1961" s="42">
        <v>0</v>
      </c>
      <c r="F1961" s="41">
        <v>1523.56</v>
      </c>
      <c r="G1961" s="42">
        <v>0</v>
      </c>
      <c r="H1961" s="42">
        <v>0</v>
      </c>
      <c r="I1961" s="42">
        <v>0</v>
      </c>
      <c r="J1961" s="42">
        <f>SUM(D1961:I1961)</f>
        <v>30471.11</v>
      </c>
      <c r="K1961" s="42">
        <v>3184.23</v>
      </c>
      <c r="L1961" s="42">
        <v>6634.53</v>
      </c>
      <c r="M1961" s="42">
        <v>0</v>
      </c>
      <c r="N1961" s="42">
        <f>SUM(K1961:M1961)</f>
        <v>9818.76</v>
      </c>
      <c r="O1961" s="42">
        <f>+J1961-N1961</f>
        <v>20652.349999999999</v>
      </c>
      <c r="P1961" s="42"/>
      <c r="Q1961" s="43">
        <v>0</v>
      </c>
    </row>
    <row r="1962" spans="1:17" x14ac:dyDescent="0.25">
      <c r="A1962" s="46" t="s">
        <v>2006</v>
      </c>
      <c r="B1962" s="46" t="s">
        <v>381</v>
      </c>
      <c r="C1962" s="46" t="s">
        <v>360</v>
      </c>
      <c r="D1962" s="47">
        <v>24818.71</v>
      </c>
      <c r="E1962" s="48">
        <v>0</v>
      </c>
      <c r="F1962" s="47">
        <v>0</v>
      </c>
      <c r="G1962" s="48">
        <v>0</v>
      </c>
      <c r="H1962" s="48">
        <v>0</v>
      </c>
      <c r="I1962" s="48">
        <v>0</v>
      </c>
      <c r="J1962" s="48">
        <f>SUM(D1962:I1962)</f>
        <v>24818.71</v>
      </c>
      <c r="K1962" s="48">
        <v>1698.48</v>
      </c>
      <c r="L1962" s="48">
        <v>5785</v>
      </c>
      <c r="M1962" s="48">
        <v>0</v>
      </c>
      <c r="N1962" s="48">
        <f>SUM(K1962:M1962)</f>
        <v>7483.48</v>
      </c>
      <c r="O1962" s="48">
        <f>+J1962-N1962</f>
        <v>17335.23</v>
      </c>
      <c r="P1962" s="48"/>
      <c r="Q1962" s="49">
        <v>0</v>
      </c>
    </row>
    <row r="1963" spans="1:17" x14ac:dyDescent="0.25">
      <c r="A1963" s="40" t="s">
        <v>2007</v>
      </c>
      <c r="B1963" s="40" t="s">
        <v>381</v>
      </c>
      <c r="C1963" s="40" t="s">
        <v>362</v>
      </c>
      <c r="D1963" s="41">
        <v>14063.94</v>
      </c>
      <c r="E1963" s="42">
        <v>0</v>
      </c>
      <c r="F1963" s="41">
        <v>0</v>
      </c>
      <c r="G1963" s="42">
        <v>0</v>
      </c>
      <c r="H1963" s="42">
        <v>0</v>
      </c>
      <c r="I1963" s="42">
        <v>0</v>
      </c>
      <c r="J1963" s="42">
        <f>SUM(D1963:I1963)</f>
        <v>14063.94</v>
      </c>
      <c r="K1963" s="42">
        <v>621.03</v>
      </c>
      <c r="L1963" s="42">
        <v>2827.44</v>
      </c>
      <c r="M1963" s="42">
        <v>0</v>
      </c>
      <c r="N1963" s="42">
        <f>SUM(K1963:M1963)</f>
        <v>3448.4700000000003</v>
      </c>
      <c r="O1963" s="42">
        <f>+J1963-N1963</f>
        <v>10615.470000000001</v>
      </c>
      <c r="P1963" s="42"/>
      <c r="Q1963" s="43">
        <v>0</v>
      </c>
    </row>
    <row r="1964" spans="1:17" x14ac:dyDescent="0.25">
      <c r="A1964" s="46" t="s">
        <v>2008</v>
      </c>
      <c r="B1964" s="46" t="s">
        <v>291</v>
      </c>
      <c r="C1964" s="46" t="s">
        <v>362</v>
      </c>
      <c r="D1964" s="47">
        <v>28947.55</v>
      </c>
      <c r="E1964" s="48">
        <v>0</v>
      </c>
      <c r="F1964" s="47">
        <v>0</v>
      </c>
      <c r="G1964" s="48">
        <v>0</v>
      </c>
      <c r="H1964" s="48">
        <v>0</v>
      </c>
      <c r="I1964" s="48">
        <v>0</v>
      </c>
      <c r="J1964" s="48">
        <f>SUM(D1964:I1964)</f>
        <v>28947.55</v>
      </c>
      <c r="K1964" s="48">
        <v>3184.23</v>
      </c>
      <c r="L1964" s="48">
        <v>6934.01</v>
      </c>
      <c r="M1964" s="48">
        <v>0</v>
      </c>
      <c r="N1964" s="48">
        <f>SUM(K1964:M1964)</f>
        <v>10118.24</v>
      </c>
      <c r="O1964" s="48">
        <f>+J1964-N1964</f>
        <v>18829.309999999998</v>
      </c>
      <c r="P1964" s="48"/>
      <c r="Q1964" s="49">
        <v>2612.58</v>
      </c>
    </row>
    <row r="1965" spans="1:17" x14ac:dyDescent="0.25">
      <c r="A1965" s="44" t="s">
        <v>3201</v>
      </c>
      <c r="B1965" s="44" t="s">
        <v>291</v>
      </c>
      <c r="C1965" s="44" t="s">
        <v>2674</v>
      </c>
      <c r="D1965" s="45">
        <v>28947.55</v>
      </c>
      <c r="E1965" s="45">
        <v>3234.04</v>
      </c>
      <c r="F1965" s="45"/>
      <c r="G1965" s="45">
        <v>0</v>
      </c>
      <c r="H1965" s="45"/>
      <c r="I1965" s="45"/>
      <c r="J1965" s="45">
        <v>32181.59</v>
      </c>
      <c r="K1965" s="45">
        <v>2918.93</v>
      </c>
      <c r="L1965" s="45">
        <v>6602.13</v>
      </c>
      <c r="M1965" s="45"/>
      <c r="N1965" s="45">
        <v>9521.06</v>
      </c>
      <c r="O1965" s="45">
        <v>22660.53</v>
      </c>
      <c r="P1965" s="39"/>
      <c r="Q1965" s="39"/>
    </row>
    <row r="1966" spans="1:17" x14ac:dyDescent="0.25">
      <c r="A1966" s="40" t="s">
        <v>2009</v>
      </c>
      <c r="B1966" s="40" t="s">
        <v>291</v>
      </c>
      <c r="C1966" s="40" t="s">
        <v>294</v>
      </c>
      <c r="D1966" s="41">
        <v>28947.55</v>
      </c>
      <c r="E1966" s="42">
        <v>73.260000000000005</v>
      </c>
      <c r="F1966" s="41">
        <v>2858.71</v>
      </c>
      <c r="G1966" s="42">
        <v>0</v>
      </c>
      <c r="H1966" s="42">
        <v>0</v>
      </c>
      <c r="I1966" s="42">
        <v>0</v>
      </c>
      <c r="J1966" s="42">
        <f>SUM(D1966:I1966)</f>
        <v>31879.519999999997</v>
      </c>
      <c r="K1966" s="42">
        <v>3339.15</v>
      </c>
      <c r="L1966" s="42">
        <v>6979.24</v>
      </c>
      <c r="M1966" s="42">
        <v>0</v>
      </c>
      <c r="N1966" s="42">
        <f>SUM(K1966:M1966)</f>
        <v>10318.39</v>
      </c>
      <c r="O1966" s="42">
        <f>+J1966-N1966</f>
        <v>21561.129999999997</v>
      </c>
      <c r="P1966" s="42"/>
      <c r="Q1966" s="43">
        <v>0</v>
      </c>
    </row>
    <row r="1967" spans="1:17" x14ac:dyDescent="0.25">
      <c r="A1967" s="46" t="s">
        <v>2010</v>
      </c>
      <c r="B1967" s="46" t="s">
        <v>291</v>
      </c>
      <c r="C1967" s="46" t="s">
        <v>294</v>
      </c>
      <c r="D1967" s="47">
        <v>28947.55</v>
      </c>
      <c r="E1967" s="48">
        <v>0</v>
      </c>
      <c r="F1967" s="47">
        <v>0</v>
      </c>
      <c r="G1967" s="48">
        <v>0</v>
      </c>
      <c r="H1967" s="48">
        <v>0</v>
      </c>
      <c r="I1967" s="48">
        <v>0</v>
      </c>
      <c r="J1967" s="48">
        <f>SUM(D1967:I1967)</f>
        <v>28947.55</v>
      </c>
      <c r="K1967" s="48">
        <v>3184.23</v>
      </c>
      <c r="L1967" s="48">
        <v>6215.55</v>
      </c>
      <c r="M1967" s="48">
        <v>0</v>
      </c>
      <c r="N1967" s="48">
        <f>SUM(K1967:M1967)</f>
        <v>9399.7800000000007</v>
      </c>
      <c r="O1967" s="48">
        <f>+J1967-N1967</f>
        <v>19547.769999999997</v>
      </c>
      <c r="P1967" s="48"/>
      <c r="Q1967" s="49">
        <v>0</v>
      </c>
    </row>
    <row r="1968" spans="1:17" x14ac:dyDescent="0.25">
      <c r="A1968" s="40" t="s">
        <v>2011</v>
      </c>
      <c r="B1968" s="40" t="s">
        <v>291</v>
      </c>
      <c r="C1968" s="40" t="s">
        <v>294</v>
      </c>
      <c r="D1968" s="41">
        <v>28947.55</v>
      </c>
      <c r="E1968" s="42">
        <v>0</v>
      </c>
      <c r="F1968" s="41">
        <v>0</v>
      </c>
      <c r="G1968" s="42">
        <v>0</v>
      </c>
      <c r="H1968" s="42">
        <v>0</v>
      </c>
      <c r="I1968" s="42">
        <v>0</v>
      </c>
      <c r="J1968" s="42">
        <f>SUM(D1968:I1968)</f>
        <v>28947.55</v>
      </c>
      <c r="K1968" s="42">
        <v>3184.23</v>
      </c>
      <c r="L1968" s="42">
        <v>6215.55</v>
      </c>
      <c r="M1968" s="42">
        <v>0</v>
      </c>
      <c r="N1968" s="42">
        <f>SUM(K1968:M1968)</f>
        <v>9399.7800000000007</v>
      </c>
      <c r="O1968" s="42">
        <f>+J1968-N1968</f>
        <v>19547.769999999997</v>
      </c>
      <c r="P1968" s="42"/>
      <c r="Q1968" s="43">
        <v>0</v>
      </c>
    </row>
    <row r="1969" spans="1:17" x14ac:dyDescent="0.25">
      <c r="A1969" s="46" t="s">
        <v>2012</v>
      </c>
      <c r="B1969" s="46" t="s">
        <v>291</v>
      </c>
      <c r="C1969" s="46" t="s">
        <v>294</v>
      </c>
      <c r="D1969" s="47">
        <v>28947.55</v>
      </c>
      <c r="E1969" s="48">
        <v>0</v>
      </c>
      <c r="F1969" s="47">
        <v>0</v>
      </c>
      <c r="G1969" s="48">
        <v>0</v>
      </c>
      <c r="H1969" s="48">
        <v>0</v>
      </c>
      <c r="I1969" s="48">
        <v>0</v>
      </c>
      <c r="J1969" s="48">
        <f>SUM(D1969:I1969)</f>
        <v>28947.55</v>
      </c>
      <c r="K1969" s="48">
        <v>3184.23</v>
      </c>
      <c r="L1969" s="48">
        <v>6215.55</v>
      </c>
      <c r="M1969" s="48">
        <v>0</v>
      </c>
      <c r="N1969" s="48">
        <f>SUM(K1969:M1969)</f>
        <v>9399.7800000000007</v>
      </c>
      <c r="O1969" s="48">
        <f>+J1969-N1969</f>
        <v>19547.769999999997</v>
      </c>
      <c r="P1969" s="48"/>
      <c r="Q1969" s="49">
        <v>0</v>
      </c>
    </row>
    <row r="1970" spans="1:17" x14ac:dyDescent="0.25">
      <c r="A1970" s="40" t="s">
        <v>2013</v>
      </c>
      <c r="B1970" s="40" t="s">
        <v>291</v>
      </c>
      <c r="C1970" s="40" t="s">
        <v>294</v>
      </c>
      <c r="D1970" s="41">
        <v>28947.55</v>
      </c>
      <c r="E1970" s="42">
        <v>0</v>
      </c>
      <c r="F1970" s="41">
        <v>0</v>
      </c>
      <c r="G1970" s="42">
        <v>0</v>
      </c>
      <c r="H1970" s="42">
        <v>0</v>
      </c>
      <c r="I1970" s="42">
        <v>0</v>
      </c>
      <c r="J1970" s="42">
        <f>SUM(D1970:I1970)</f>
        <v>28947.55</v>
      </c>
      <c r="K1970" s="42">
        <v>3184.23</v>
      </c>
      <c r="L1970" s="42">
        <v>7539.8</v>
      </c>
      <c r="M1970" s="42">
        <v>0</v>
      </c>
      <c r="N1970" s="42">
        <f>SUM(K1970:M1970)</f>
        <v>10724.03</v>
      </c>
      <c r="O1970" s="42">
        <f>+J1970-N1970</f>
        <v>18223.519999999997</v>
      </c>
      <c r="P1970" s="42"/>
      <c r="Q1970" s="43">
        <v>4815.45</v>
      </c>
    </row>
    <row r="1971" spans="1:17" x14ac:dyDescent="0.25">
      <c r="A1971" s="46" t="s">
        <v>2014</v>
      </c>
      <c r="B1971" s="46" t="s">
        <v>291</v>
      </c>
      <c r="C1971" s="46" t="s">
        <v>577</v>
      </c>
      <c r="D1971" s="47">
        <v>28947.55</v>
      </c>
      <c r="E1971" s="48">
        <v>0</v>
      </c>
      <c r="F1971" s="47">
        <v>1335.15</v>
      </c>
      <c r="G1971" s="48">
        <v>0</v>
      </c>
      <c r="H1971" s="48">
        <v>0</v>
      </c>
      <c r="I1971" s="48">
        <v>0</v>
      </c>
      <c r="J1971" s="48">
        <f>SUM(D1971:I1971)</f>
        <v>30282.7</v>
      </c>
      <c r="K1971" s="48">
        <v>3331.09</v>
      </c>
      <c r="L1971" s="48">
        <v>7499.41</v>
      </c>
      <c r="M1971" s="48">
        <v>0</v>
      </c>
      <c r="N1971" s="48">
        <f>SUM(K1971:M1971)</f>
        <v>10830.5</v>
      </c>
      <c r="O1971" s="48">
        <f>+J1971-N1971</f>
        <v>19452.2</v>
      </c>
      <c r="P1971" s="48"/>
      <c r="Q1971" s="49">
        <v>3480.3</v>
      </c>
    </row>
    <row r="1972" spans="1:17" x14ac:dyDescent="0.25">
      <c r="A1972" s="37" t="s">
        <v>3202</v>
      </c>
      <c r="B1972" s="37" t="s">
        <v>326</v>
      </c>
      <c r="C1972" s="37" t="s">
        <v>2674</v>
      </c>
      <c r="D1972" s="38">
        <v>30471.11</v>
      </c>
      <c r="E1972" s="38">
        <v>2519.25</v>
      </c>
      <c r="F1972" s="38"/>
      <c r="G1972" s="38">
        <v>0</v>
      </c>
      <c r="H1972" s="38"/>
      <c r="I1972" s="38"/>
      <c r="J1972" s="38">
        <v>32990.36</v>
      </c>
      <c r="K1972" s="38">
        <v>3007.9</v>
      </c>
      <c r="L1972" s="38">
        <v>6852.22</v>
      </c>
      <c r="M1972" s="38"/>
      <c r="N1972" s="38">
        <v>9860.1200000000008</v>
      </c>
      <c r="O1972" s="38">
        <v>23130.240000000002</v>
      </c>
      <c r="P1972" s="39"/>
      <c r="Q1972" s="39"/>
    </row>
    <row r="1973" spans="1:17" x14ac:dyDescent="0.25">
      <c r="A1973" s="44" t="s">
        <v>3203</v>
      </c>
      <c r="B1973" s="44" t="s">
        <v>326</v>
      </c>
      <c r="C1973" s="44" t="s">
        <v>2674</v>
      </c>
      <c r="D1973" s="45">
        <v>30471.11</v>
      </c>
      <c r="E1973" s="45">
        <v>2508.19</v>
      </c>
      <c r="F1973" s="45"/>
      <c r="G1973" s="45">
        <v>0</v>
      </c>
      <c r="H1973" s="45"/>
      <c r="I1973" s="45"/>
      <c r="J1973" s="45">
        <v>32979.300000000003</v>
      </c>
      <c r="K1973" s="45">
        <v>3006.68</v>
      </c>
      <c r="L1973" s="45">
        <v>0</v>
      </c>
      <c r="M1973" s="45"/>
      <c r="N1973" s="45">
        <v>3006.68</v>
      </c>
      <c r="O1973" s="45">
        <v>29972.62</v>
      </c>
      <c r="P1973" s="39"/>
      <c r="Q1973" s="39"/>
    </row>
    <row r="1974" spans="1:17" x14ac:dyDescent="0.25">
      <c r="A1974" s="40" t="s">
        <v>2015</v>
      </c>
      <c r="B1974" s="40" t="s">
        <v>291</v>
      </c>
      <c r="C1974" s="40" t="s">
        <v>526</v>
      </c>
      <c r="D1974" s="41">
        <v>28947.55</v>
      </c>
      <c r="E1974" s="42">
        <v>0</v>
      </c>
      <c r="F1974" s="41">
        <v>0</v>
      </c>
      <c r="G1974" s="42">
        <v>0</v>
      </c>
      <c r="H1974" s="42">
        <v>0</v>
      </c>
      <c r="I1974" s="42">
        <v>0</v>
      </c>
      <c r="J1974" s="42">
        <f>SUM(D1974:I1974)</f>
        <v>28947.55</v>
      </c>
      <c r="K1974" s="42">
        <v>3184.23</v>
      </c>
      <c r="L1974" s="42">
        <v>6215.55</v>
      </c>
      <c r="M1974" s="42">
        <v>0</v>
      </c>
      <c r="N1974" s="42">
        <f>SUM(K1974:M1974)</f>
        <v>9399.7800000000007</v>
      </c>
      <c r="O1974" s="42">
        <f>+J1974-N1974</f>
        <v>19547.769999999997</v>
      </c>
      <c r="P1974" s="42"/>
      <c r="Q1974" s="43">
        <v>0</v>
      </c>
    </row>
    <row r="1975" spans="1:17" x14ac:dyDescent="0.25">
      <c r="A1975" s="37" t="s">
        <v>3204</v>
      </c>
      <c r="B1975" s="37" t="s">
        <v>326</v>
      </c>
      <c r="C1975" s="37" t="s">
        <v>2674</v>
      </c>
      <c r="D1975" s="38">
        <v>30471.11</v>
      </c>
      <c r="E1975" s="38">
        <v>2508.19</v>
      </c>
      <c r="F1975" s="38"/>
      <c r="G1975" s="38">
        <v>0</v>
      </c>
      <c r="H1975" s="38"/>
      <c r="I1975" s="38"/>
      <c r="J1975" s="38">
        <v>32979.300000000003</v>
      </c>
      <c r="K1975" s="38">
        <v>3006.68</v>
      </c>
      <c r="L1975" s="38">
        <v>6849.51</v>
      </c>
      <c r="M1975" s="38"/>
      <c r="N1975" s="38">
        <v>9856.19</v>
      </c>
      <c r="O1975" s="38">
        <v>23123.11</v>
      </c>
      <c r="P1975" s="39"/>
      <c r="Q1975" s="39"/>
    </row>
    <row r="1976" spans="1:17" x14ac:dyDescent="0.25">
      <c r="A1976" s="44" t="s">
        <v>3205</v>
      </c>
      <c r="B1976" s="44" t="s">
        <v>291</v>
      </c>
      <c r="C1976" s="44" t="s">
        <v>2674</v>
      </c>
      <c r="D1976" s="45">
        <v>28947.55</v>
      </c>
      <c r="E1976" s="45">
        <v>606.26</v>
      </c>
      <c r="F1976" s="45"/>
      <c r="G1976" s="45">
        <v>0</v>
      </c>
      <c r="H1976" s="45"/>
      <c r="I1976" s="45"/>
      <c r="J1976" s="45">
        <v>29553.81</v>
      </c>
      <c r="K1976" s="45">
        <v>2008.84</v>
      </c>
      <c r="L1976" s="45">
        <v>0</v>
      </c>
      <c r="M1976" s="45"/>
      <c r="N1976" s="45">
        <v>2008.84</v>
      </c>
      <c r="O1976" s="45">
        <v>27544.97</v>
      </c>
      <c r="P1976" s="39"/>
      <c r="Q1976" s="39"/>
    </row>
    <row r="1977" spans="1:17" x14ac:dyDescent="0.25">
      <c r="A1977" s="46" t="s">
        <v>2016</v>
      </c>
      <c r="B1977" s="46" t="s">
        <v>326</v>
      </c>
      <c r="C1977" s="46" t="s">
        <v>335</v>
      </c>
      <c r="D1977" s="47">
        <v>30471.11</v>
      </c>
      <c r="E1977" s="48">
        <v>674.63</v>
      </c>
      <c r="F1977" s="47">
        <v>215.28</v>
      </c>
      <c r="G1977" s="48">
        <v>0</v>
      </c>
      <c r="H1977" s="48">
        <v>0</v>
      </c>
      <c r="I1977" s="48">
        <v>3449.71</v>
      </c>
      <c r="J1977" s="48">
        <f>SUM(D1977:I1977)</f>
        <v>34810.730000000003</v>
      </c>
      <c r="K1977" s="48">
        <v>3449.71</v>
      </c>
      <c r="L1977" s="48">
        <v>6806.25</v>
      </c>
      <c r="M1977" s="48">
        <v>0</v>
      </c>
      <c r="N1977" s="48">
        <f>SUM(K1977:M1977)</f>
        <v>10255.959999999999</v>
      </c>
      <c r="O1977" s="48">
        <f>+J1977-N1977</f>
        <v>24554.770000000004</v>
      </c>
      <c r="P1977" s="48"/>
      <c r="Q1977" s="49">
        <v>0</v>
      </c>
    </row>
    <row r="1978" spans="1:17" x14ac:dyDescent="0.25">
      <c r="A1978" s="40" t="s">
        <v>2017</v>
      </c>
      <c r="B1978" s="40" t="s">
        <v>291</v>
      </c>
      <c r="C1978" s="40" t="s">
        <v>931</v>
      </c>
      <c r="D1978" s="41">
        <v>28947.55</v>
      </c>
      <c r="E1978" s="42">
        <v>0</v>
      </c>
      <c r="F1978" s="41">
        <v>0</v>
      </c>
      <c r="G1978" s="42">
        <v>0</v>
      </c>
      <c r="H1978" s="42">
        <v>4824.59</v>
      </c>
      <c r="I1978" s="42">
        <v>0</v>
      </c>
      <c r="J1978" s="42">
        <f>SUM(D1978:I1978)</f>
        <v>33772.14</v>
      </c>
      <c r="K1978" s="42">
        <v>3859.67</v>
      </c>
      <c r="L1978" s="42">
        <v>6672.95</v>
      </c>
      <c r="M1978" s="42">
        <v>0</v>
      </c>
      <c r="N1978" s="42">
        <f>SUM(K1978:M1978)</f>
        <v>10532.619999999999</v>
      </c>
      <c r="O1978" s="42">
        <f>+J1978-N1978</f>
        <v>23239.52</v>
      </c>
      <c r="P1978" s="42"/>
      <c r="Q1978" s="43">
        <v>0</v>
      </c>
    </row>
    <row r="1979" spans="1:17" x14ac:dyDescent="0.25">
      <c r="A1979" s="46" t="s">
        <v>2018</v>
      </c>
      <c r="B1979" s="46" t="s">
        <v>291</v>
      </c>
      <c r="C1979" s="46" t="s">
        <v>294</v>
      </c>
      <c r="D1979" s="47">
        <v>28947.55</v>
      </c>
      <c r="E1979" s="48">
        <v>0</v>
      </c>
      <c r="F1979" s="47">
        <v>1335.15</v>
      </c>
      <c r="G1979" s="48">
        <v>0</v>
      </c>
      <c r="H1979" s="48">
        <v>0</v>
      </c>
      <c r="I1979" s="48">
        <v>0</v>
      </c>
      <c r="J1979" s="48">
        <f>SUM(D1979:I1979)</f>
        <v>30282.7</v>
      </c>
      <c r="K1979" s="48">
        <v>3331.09</v>
      </c>
      <c r="L1979" s="48">
        <v>6542.33</v>
      </c>
      <c r="M1979" s="48">
        <v>0</v>
      </c>
      <c r="N1979" s="48">
        <f>SUM(K1979:M1979)</f>
        <v>9873.42</v>
      </c>
      <c r="O1979" s="48">
        <f>+J1979-N1979</f>
        <v>20409.28</v>
      </c>
      <c r="P1979" s="48"/>
      <c r="Q1979" s="49">
        <v>0</v>
      </c>
    </row>
    <row r="1980" spans="1:17" x14ac:dyDescent="0.25">
      <c r="A1980" s="40" t="s">
        <v>2019</v>
      </c>
      <c r="B1980" s="40" t="s">
        <v>381</v>
      </c>
      <c r="C1980" s="40" t="s">
        <v>447</v>
      </c>
      <c r="D1980" s="41">
        <v>24818.71</v>
      </c>
      <c r="E1980" s="42">
        <v>0</v>
      </c>
      <c r="F1980" s="41">
        <v>0</v>
      </c>
      <c r="G1980" s="42">
        <v>12409.35</v>
      </c>
      <c r="H1980" s="42">
        <v>0</v>
      </c>
      <c r="I1980" s="42">
        <v>0</v>
      </c>
      <c r="J1980" s="42">
        <f>SUM(D1980:I1980)</f>
        <v>37228.06</v>
      </c>
      <c r="K1980" s="42">
        <v>4095.07</v>
      </c>
      <c r="L1980" s="42">
        <v>6641.94</v>
      </c>
      <c r="M1980" s="42">
        <v>0</v>
      </c>
      <c r="N1980" s="42">
        <f>SUM(K1980:M1980)</f>
        <v>10737.01</v>
      </c>
      <c r="O1980" s="42">
        <f>+J1980-N1980</f>
        <v>26491.049999999996</v>
      </c>
      <c r="P1980" s="42"/>
      <c r="Q1980" s="43">
        <v>5225.16</v>
      </c>
    </row>
    <row r="1981" spans="1:17" x14ac:dyDescent="0.25">
      <c r="A1981" s="46" t="s">
        <v>2020</v>
      </c>
      <c r="B1981" s="46" t="s">
        <v>291</v>
      </c>
      <c r="C1981" s="46" t="s">
        <v>429</v>
      </c>
      <c r="D1981" s="47">
        <v>28947.55</v>
      </c>
      <c r="E1981" s="48">
        <v>0</v>
      </c>
      <c r="F1981" s="47">
        <v>0</v>
      </c>
      <c r="G1981" s="48">
        <v>0</v>
      </c>
      <c r="H1981" s="48">
        <v>4824.59</v>
      </c>
      <c r="I1981" s="48">
        <v>3184.23</v>
      </c>
      <c r="J1981" s="48">
        <f>SUM(D1981:I1981)</f>
        <v>36956.370000000003</v>
      </c>
      <c r="K1981" s="48">
        <v>3184.23</v>
      </c>
      <c r="L1981" s="48">
        <v>6672.95</v>
      </c>
      <c r="M1981" s="48">
        <v>0</v>
      </c>
      <c r="N1981" s="48">
        <f>SUM(K1981:M1981)</f>
        <v>9857.18</v>
      </c>
      <c r="O1981" s="48">
        <f>+J1981-N1981</f>
        <v>27099.190000000002</v>
      </c>
      <c r="P1981" s="48"/>
      <c r="Q1981" s="49">
        <v>0</v>
      </c>
    </row>
    <row r="1982" spans="1:17" x14ac:dyDescent="0.25">
      <c r="A1982" s="40" t="s">
        <v>2021</v>
      </c>
      <c r="B1982" s="40" t="s">
        <v>326</v>
      </c>
      <c r="C1982" s="40" t="s">
        <v>859</v>
      </c>
      <c r="D1982" s="41">
        <v>30471.11</v>
      </c>
      <c r="E1982" s="42">
        <v>6.96</v>
      </c>
      <c r="F1982" s="41">
        <v>1335.15</v>
      </c>
      <c r="G1982" s="42">
        <v>0</v>
      </c>
      <c r="H1982" s="42">
        <v>0</v>
      </c>
      <c r="I1982" s="42">
        <v>0</v>
      </c>
      <c r="J1982" s="42">
        <f>SUM(D1982:I1982)</f>
        <v>31813.22</v>
      </c>
      <c r="K1982" s="42">
        <v>3499.45</v>
      </c>
      <c r="L1982" s="42">
        <v>6916.92</v>
      </c>
      <c r="M1982" s="42">
        <v>0</v>
      </c>
      <c r="N1982" s="42">
        <f>SUM(K1982:M1982)</f>
        <v>10416.369999999999</v>
      </c>
      <c r="O1982" s="42">
        <f>+J1982-N1982</f>
        <v>21396.850000000002</v>
      </c>
      <c r="P1982" s="42"/>
      <c r="Q1982" s="43">
        <v>0</v>
      </c>
    </row>
    <row r="1983" spans="1:17" x14ac:dyDescent="0.25">
      <c r="A1983" s="37" t="s">
        <v>3206</v>
      </c>
      <c r="B1983" s="37" t="s">
        <v>326</v>
      </c>
      <c r="C1983" s="37" t="s">
        <v>2674</v>
      </c>
      <c r="D1983" s="38">
        <v>30471.11</v>
      </c>
      <c r="E1983" s="38">
        <v>2605.5100000000002</v>
      </c>
      <c r="F1983" s="38"/>
      <c r="G1983" s="38">
        <v>0</v>
      </c>
      <c r="H1983" s="38"/>
      <c r="I1983" s="38"/>
      <c r="J1983" s="38">
        <v>33076.620000000003</v>
      </c>
      <c r="K1983" s="38">
        <v>2396.35</v>
      </c>
      <c r="L1983" s="38">
        <v>7044.11</v>
      </c>
      <c r="M1983" s="38"/>
      <c r="N1983" s="38">
        <v>9440.4599999999991</v>
      </c>
      <c r="O1983" s="38">
        <v>23636.16</v>
      </c>
      <c r="P1983" s="39"/>
      <c r="Q1983" s="39"/>
    </row>
    <row r="1984" spans="1:17" x14ac:dyDescent="0.25">
      <c r="A1984" s="46" t="s">
        <v>2022</v>
      </c>
      <c r="B1984" s="46" t="s">
        <v>381</v>
      </c>
      <c r="C1984" s="46" t="s">
        <v>292</v>
      </c>
      <c r="D1984" s="47">
        <v>24818.71</v>
      </c>
      <c r="E1984" s="48">
        <v>0</v>
      </c>
      <c r="F1984" s="47">
        <v>0</v>
      </c>
      <c r="G1984" s="48">
        <v>12409.35</v>
      </c>
      <c r="H1984" s="48">
        <v>0</v>
      </c>
      <c r="I1984" s="48">
        <v>0</v>
      </c>
      <c r="J1984" s="48">
        <f>SUM(D1984:I1984)</f>
        <v>37228.06</v>
      </c>
      <c r="K1984" s="48">
        <v>2680.02</v>
      </c>
      <c r="L1984" s="48">
        <v>5785</v>
      </c>
      <c r="M1984" s="48">
        <v>0</v>
      </c>
      <c r="N1984" s="48">
        <f>SUM(K1984:M1984)</f>
        <v>8465.02</v>
      </c>
      <c r="O1984" s="48">
        <f>+J1984-N1984</f>
        <v>28763.039999999997</v>
      </c>
      <c r="P1984" s="48"/>
      <c r="Q1984" s="49">
        <v>0</v>
      </c>
    </row>
    <row r="1985" spans="1:17" x14ac:dyDescent="0.25">
      <c r="A1985" s="40" t="s">
        <v>2023</v>
      </c>
      <c r="B1985" s="40" t="s">
        <v>291</v>
      </c>
      <c r="C1985" s="40" t="s">
        <v>605</v>
      </c>
      <c r="D1985" s="41">
        <v>28947.55</v>
      </c>
      <c r="E1985" s="42">
        <v>0</v>
      </c>
      <c r="F1985" s="41">
        <v>0</v>
      </c>
      <c r="G1985" s="42">
        <v>0</v>
      </c>
      <c r="H1985" s="42">
        <v>0</v>
      </c>
      <c r="I1985" s="42">
        <v>0</v>
      </c>
      <c r="J1985" s="42">
        <f>SUM(D1985:I1985)</f>
        <v>28947.55</v>
      </c>
      <c r="K1985" s="42">
        <v>3184.23</v>
      </c>
      <c r="L1985" s="42">
        <v>6215.55</v>
      </c>
      <c r="M1985" s="42">
        <v>0</v>
      </c>
      <c r="N1985" s="42">
        <f>SUM(K1985:M1985)</f>
        <v>9399.7800000000007</v>
      </c>
      <c r="O1985" s="42">
        <f>+J1985-N1985</f>
        <v>19547.769999999997</v>
      </c>
      <c r="P1985" s="42"/>
      <c r="Q1985" s="43">
        <v>0</v>
      </c>
    </row>
    <row r="1986" spans="1:17" x14ac:dyDescent="0.25">
      <c r="A1986" s="44" t="s">
        <v>3207</v>
      </c>
      <c r="B1986" s="44" t="s">
        <v>326</v>
      </c>
      <c r="C1986" s="44" t="s">
        <v>2674</v>
      </c>
      <c r="D1986" s="45">
        <v>30471.11</v>
      </c>
      <c r="E1986" s="45">
        <v>2508.19</v>
      </c>
      <c r="F1986" s="45"/>
      <c r="G1986" s="45">
        <v>0</v>
      </c>
      <c r="H1986" s="45"/>
      <c r="I1986" s="45"/>
      <c r="J1986" s="45">
        <v>32979.300000000003</v>
      </c>
      <c r="K1986" s="45">
        <v>2385.64</v>
      </c>
      <c r="L1986" s="45">
        <v>0</v>
      </c>
      <c r="M1986" s="45"/>
      <c r="N1986" s="45">
        <v>2385.64</v>
      </c>
      <c r="O1986" s="45">
        <v>30593.66</v>
      </c>
      <c r="P1986" s="39"/>
      <c r="Q1986" s="39"/>
    </row>
    <row r="1987" spans="1:17" x14ac:dyDescent="0.25">
      <c r="A1987" s="46" t="s">
        <v>2024</v>
      </c>
      <c r="B1987" s="46" t="s">
        <v>291</v>
      </c>
      <c r="C1987" s="46" t="s">
        <v>294</v>
      </c>
      <c r="D1987" s="47">
        <v>28947.55</v>
      </c>
      <c r="E1987" s="48">
        <v>0</v>
      </c>
      <c r="F1987" s="47">
        <v>1335.15</v>
      </c>
      <c r="G1987" s="48">
        <v>0</v>
      </c>
      <c r="H1987" s="48">
        <v>0</v>
      </c>
      <c r="I1987" s="48">
        <v>0</v>
      </c>
      <c r="J1987" s="48">
        <f>SUM(D1987:I1987)</f>
        <v>30282.7</v>
      </c>
      <c r="K1987" s="48">
        <v>3331.09</v>
      </c>
      <c r="L1987" s="48">
        <v>6542.33</v>
      </c>
      <c r="M1987" s="48">
        <v>0</v>
      </c>
      <c r="N1987" s="48">
        <f>SUM(K1987:M1987)</f>
        <v>9873.42</v>
      </c>
      <c r="O1987" s="48">
        <f>+J1987-N1987</f>
        <v>20409.28</v>
      </c>
      <c r="P1987" s="48"/>
      <c r="Q1987" s="49">
        <v>0</v>
      </c>
    </row>
    <row r="1988" spans="1:17" x14ac:dyDescent="0.25">
      <c r="A1988" s="37" t="s">
        <v>3208</v>
      </c>
      <c r="B1988" s="37" t="s">
        <v>326</v>
      </c>
      <c r="C1988" s="37" t="s">
        <v>332</v>
      </c>
      <c r="D1988" s="38">
        <v>30471.11</v>
      </c>
      <c r="E1988" s="38">
        <v>2388.75</v>
      </c>
      <c r="F1988" s="38"/>
      <c r="G1988" s="38">
        <v>16429.919999999998</v>
      </c>
      <c r="H1988" s="38"/>
      <c r="I1988" s="38"/>
      <c r="J1988" s="38">
        <v>49289.78</v>
      </c>
      <c r="K1988" s="38">
        <v>2937.71</v>
      </c>
      <c r="L1988" s="38">
        <v>0</v>
      </c>
      <c r="M1988" s="38"/>
      <c r="N1988" s="38">
        <v>2937.71</v>
      </c>
      <c r="O1988" s="38">
        <v>46352.07</v>
      </c>
      <c r="P1988" s="39"/>
      <c r="Q1988" s="39"/>
    </row>
    <row r="1989" spans="1:17" x14ac:dyDescent="0.25">
      <c r="A1989" s="40" t="s">
        <v>2025</v>
      </c>
      <c r="B1989" s="40" t="s">
        <v>291</v>
      </c>
      <c r="C1989" s="40" t="s">
        <v>450</v>
      </c>
      <c r="D1989" s="41">
        <v>28947.55</v>
      </c>
      <c r="E1989" s="42">
        <v>0</v>
      </c>
      <c r="F1989" s="41">
        <v>0</v>
      </c>
      <c r="G1989" s="42">
        <v>14473.77</v>
      </c>
      <c r="H1989" s="42">
        <v>4824.59</v>
      </c>
      <c r="I1989" s="42">
        <v>0</v>
      </c>
      <c r="J1989" s="42">
        <f>SUM(D1989:I1989)</f>
        <v>48245.91</v>
      </c>
      <c r="K1989" s="42">
        <v>4776.34</v>
      </c>
      <c r="L1989" s="42">
        <v>6190.97</v>
      </c>
      <c r="M1989" s="42">
        <v>0</v>
      </c>
      <c r="N1989" s="42">
        <f>SUM(K1989:M1989)</f>
        <v>10967.310000000001</v>
      </c>
      <c r="O1989" s="42">
        <f>+J1989-N1989</f>
        <v>37278.600000000006</v>
      </c>
      <c r="P1989" s="42"/>
      <c r="Q1989" s="43">
        <v>0</v>
      </c>
    </row>
    <row r="1990" spans="1:17" x14ac:dyDescent="0.25">
      <c r="A1990" s="46" t="s">
        <v>2026</v>
      </c>
      <c r="B1990" s="46" t="s">
        <v>326</v>
      </c>
      <c r="C1990" s="46" t="s">
        <v>332</v>
      </c>
      <c r="D1990" s="47">
        <v>30471.11</v>
      </c>
      <c r="E1990" s="48">
        <v>0</v>
      </c>
      <c r="F1990" s="47">
        <v>0</v>
      </c>
      <c r="G1990" s="48">
        <v>0</v>
      </c>
      <c r="H1990" s="48">
        <v>0</v>
      </c>
      <c r="I1990" s="48">
        <v>0</v>
      </c>
      <c r="J1990" s="48">
        <f>SUM(D1990:I1990)</f>
        <v>30471.11</v>
      </c>
      <c r="K1990" s="48">
        <v>3351.82</v>
      </c>
      <c r="L1990" s="48">
        <v>6646.81</v>
      </c>
      <c r="M1990" s="48">
        <v>0</v>
      </c>
      <c r="N1990" s="48">
        <f>SUM(K1990:M1990)</f>
        <v>9998.630000000001</v>
      </c>
      <c r="O1990" s="48">
        <f>+J1990-N1990</f>
        <v>20472.48</v>
      </c>
      <c r="P1990" s="48"/>
      <c r="Q1990" s="49">
        <v>3291.89</v>
      </c>
    </row>
    <row r="1991" spans="1:17" x14ac:dyDescent="0.25">
      <c r="A1991" s="44" t="s">
        <v>3209</v>
      </c>
      <c r="B1991" s="44" t="s">
        <v>326</v>
      </c>
      <c r="C1991" s="44" t="s">
        <v>2674</v>
      </c>
      <c r="D1991" s="45">
        <v>30471.11</v>
      </c>
      <c r="E1991" s="45">
        <v>2605.5100000000002</v>
      </c>
      <c r="F1991" s="45"/>
      <c r="G1991" s="45">
        <v>0</v>
      </c>
      <c r="H1991" s="45"/>
      <c r="I1991" s="45"/>
      <c r="J1991" s="45">
        <v>33076.620000000003</v>
      </c>
      <c r="K1991" s="45">
        <v>2396.35</v>
      </c>
      <c r="L1991" s="45">
        <v>0</v>
      </c>
      <c r="M1991" s="45"/>
      <c r="N1991" s="45">
        <v>2396.35</v>
      </c>
      <c r="O1991" s="45">
        <v>30680.27</v>
      </c>
      <c r="P1991" s="39"/>
      <c r="Q1991" s="39"/>
    </row>
    <row r="1992" spans="1:17" x14ac:dyDescent="0.25">
      <c r="A1992" s="40" t="s">
        <v>2027</v>
      </c>
      <c r="B1992" s="40" t="s">
        <v>291</v>
      </c>
      <c r="C1992" s="40" t="s">
        <v>347</v>
      </c>
      <c r="D1992" s="41">
        <v>28947.55</v>
      </c>
      <c r="E1992" s="42">
        <v>0</v>
      </c>
      <c r="F1992" s="41">
        <v>0</v>
      </c>
      <c r="G1992" s="42">
        <v>0</v>
      </c>
      <c r="H1992" s="42">
        <v>0</v>
      </c>
      <c r="I1992" s="42">
        <v>0</v>
      </c>
      <c r="J1992" s="42">
        <f>SUM(D1992:I1992)</f>
        <v>28947.55</v>
      </c>
      <c r="K1992" s="42">
        <v>3184.23</v>
      </c>
      <c r="L1992" s="42">
        <v>6215.55</v>
      </c>
      <c r="M1992" s="42">
        <v>0</v>
      </c>
      <c r="N1992" s="42">
        <f>SUM(K1992:M1992)</f>
        <v>9399.7800000000007</v>
      </c>
      <c r="O1992" s="42">
        <f>+J1992-N1992</f>
        <v>19547.769999999997</v>
      </c>
      <c r="P1992" s="42"/>
      <c r="Q1992" s="43">
        <v>0</v>
      </c>
    </row>
    <row r="1993" spans="1:17" x14ac:dyDescent="0.25">
      <c r="A1993" s="46" t="s">
        <v>2028</v>
      </c>
      <c r="B1993" s="46" t="s">
        <v>329</v>
      </c>
      <c r="C1993" s="46" t="e">
        <f>#N/A</f>
        <v>#N/A</v>
      </c>
      <c r="D1993" s="47">
        <v>26125.919999999998</v>
      </c>
      <c r="E1993" s="48">
        <v>0</v>
      </c>
      <c r="F1993" s="47">
        <v>0</v>
      </c>
      <c r="G1993" s="48">
        <v>0</v>
      </c>
      <c r="H1993" s="48">
        <v>0</v>
      </c>
      <c r="I1993" s="48">
        <v>0</v>
      </c>
      <c r="J1993" s="48">
        <f>SUM(D1993:I1993)</f>
        <v>26125.919999999998</v>
      </c>
      <c r="K1993" s="48">
        <v>2873.85</v>
      </c>
      <c r="L1993" s="48">
        <v>5524.95</v>
      </c>
      <c r="M1993" s="48">
        <v>0</v>
      </c>
      <c r="N1993" s="48">
        <f>SUM(K1993:M1993)</f>
        <v>8398.7999999999993</v>
      </c>
      <c r="O1993" s="48">
        <f>+J1993-N1993</f>
        <v>17727.12</v>
      </c>
      <c r="P1993" s="48"/>
      <c r="Q1993" s="49">
        <v>0</v>
      </c>
    </row>
    <row r="1994" spans="1:17" x14ac:dyDescent="0.25">
      <c r="A1994" s="40" t="s">
        <v>2029</v>
      </c>
      <c r="B1994" s="40" t="s">
        <v>326</v>
      </c>
      <c r="C1994" s="40" t="s">
        <v>859</v>
      </c>
      <c r="D1994" s="41">
        <v>30471.11</v>
      </c>
      <c r="E1994" s="42">
        <v>606.26</v>
      </c>
      <c r="F1994" s="41">
        <v>0</v>
      </c>
      <c r="G1994" s="42">
        <v>0</v>
      </c>
      <c r="H1994" s="42">
        <v>0</v>
      </c>
      <c r="I1994" s="42">
        <v>3418.51</v>
      </c>
      <c r="J1994" s="42">
        <f>SUM(D1994:I1994)</f>
        <v>34495.879999999997</v>
      </c>
      <c r="K1994" s="42">
        <v>3418.51</v>
      </c>
      <c r="L1994" s="42">
        <v>6736.82</v>
      </c>
      <c r="M1994" s="42">
        <v>0</v>
      </c>
      <c r="N1994" s="42">
        <f>SUM(K1994:M1994)</f>
        <v>10155.33</v>
      </c>
      <c r="O1994" s="42">
        <f>+J1994-N1994</f>
        <v>24340.549999999996</v>
      </c>
      <c r="P1994" s="42"/>
      <c r="Q1994" s="43">
        <v>0</v>
      </c>
    </row>
    <row r="1995" spans="1:17" x14ac:dyDescent="0.25">
      <c r="A1995" s="46" t="s">
        <v>2030</v>
      </c>
      <c r="B1995" s="46" t="s">
        <v>381</v>
      </c>
      <c r="C1995" s="46" t="s">
        <v>296</v>
      </c>
      <c r="D1995" s="47">
        <v>14063.94</v>
      </c>
      <c r="E1995" s="48">
        <v>0</v>
      </c>
      <c r="F1995" s="47">
        <v>0</v>
      </c>
      <c r="G1995" s="48">
        <v>0</v>
      </c>
      <c r="H1995" s="48">
        <v>0</v>
      </c>
      <c r="I1995" s="48">
        <v>0</v>
      </c>
      <c r="J1995" s="48">
        <f>SUM(D1995:I1995)</f>
        <v>14063.94</v>
      </c>
      <c r="K1995" s="48">
        <v>1547.03</v>
      </c>
      <c r="L1995" s="48">
        <v>2572.79</v>
      </c>
      <c r="M1995" s="48">
        <v>0</v>
      </c>
      <c r="N1995" s="48">
        <f>SUM(K1995:M1995)</f>
        <v>4119.82</v>
      </c>
      <c r="O1995" s="48">
        <f>+J1995-N1995</f>
        <v>9944.1200000000008</v>
      </c>
      <c r="P1995" s="48"/>
      <c r="Q1995" s="49">
        <v>0</v>
      </c>
    </row>
    <row r="1996" spans="1:17" x14ac:dyDescent="0.25">
      <c r="A1996" s="40" t="s">
        <v>2031</v>
      </c>
      <c r="B1996" s="40" t="s">
        <v>381</v>
      </c>
      <c r="C1996" s="40" t="s">
        <v>437</v>
      </c>
      <c r="D1996" s="41">
        <v>24818.71</v>
      </c>
      <c r="E1996" s="42">
        <v>0</v>
      </c>
      <c r="F1996" s="41">
        <v>0</v>
      </c>
      <c r="G1996" s="42">
        <v>0</v>
      </c>
      <c r="H1996" s="42">
        <v>0</v>
      </c>
      <c r="I1996" s="42">
        <v>0</v>
      </c>
      <c r="J1996" s="42">
        <f>SUM(D1996:I1996)</f>
        <v>24818.71</v>
      </c>
      <c r="K1996" s="42">
        <v>2730.05</v>
      </c>
      <c r="L1996" s="42">
        <v>5205.0200000000004</v>
      </c>
      <c r="M1996" s="42">
        <v>0</v>
      </c>
      <c r="N1996" s="42">
        <f>SUM(K1996:M1996)</f>
        <v>7935.0700000000006</v>
      </c>
      <c r="O1996" s="42">
        <f>+J1996-N1996</f>
        <v>16883.64</v>
      </c>
      <c r="P1996" s="42"/>
      <c r="Q1996" s="43">
        <v>0</v>
      </c>
    </row>
    <row r="1997" spans="1:17" x14ac:dyDescent="0.25">
      <c r="A1997" s="46" t="s">
        <v>2032</v>
      </c>
      <c r="B1997" s="46" t="s">
        <v>291</v>
      </c>
      <c r="C1997" s="46" t="s">
        <v>450</v>
      </c>
      <c r="D1997" s="47">
        <v>28947.55</v>
      </c>
      <c r="E1997" s="48">
        <v>0</v>
      </c>
      <c r="F1997" s="47">
        <v>0</v>
      </c>
      <c r="G1997" s="48">
        <v>0</v>
      </c>
      <c r="H1997" s="48">
        <v>0</v>
      </c>
      <c r="I1997" s="48">
        <v>0</v>
      </c>
      <c r="J1997" s="48">
        <f>SUM(D1997:I1997)</f>
        <v>28947.55</v>
      </c>
      <c r="K1997" s="48">
        <v>3184.23</v>
      </c>
      <c r="L1997" s="48">
        <v>6215.55</v>
      </c>
      <c r="M1997" s="48">
        <v>0</v>
      </c>
      <c r="N1997" s="48">
        <f>SUM(K1997:M1997)</f>
        <v>9399.7800000000007</v>
      </c>
      <c r="O1997" s="48">
        <f>+J1997-N1997</f>
        <v>19547.769999999997</v>
      </c>
      <c r="P1997" s="48"/>
      <c r="Q1997" s="49">
        <v>0</v>
      </c>
    </row>
    <row r="1998" spans="1:17" x14ac:dyDescent="0.25">
      <c r="A1998" s="40" t="s">
        <v>2033</v>
      </c>
      <c r="B1998" s="40" t="s">
        <v>329</v>
      </c>
      <c r="C1998" s="40" t="s">
        <v>1356</v>
      </c>
      <c r="D1998" s="41">
        <v>26125.919999999998</v>
      </c>
      <c r="E1998" s="42">
        <v>0</v>
      </c>
      <c r="F1998" s="41">
        <v>0</v>
      </c>
      <c r="G1998" s="42">
        <v>0</v>
      </c>
      <c r="H1998" s="42">
        <v>0</v>
      </c>
      <c r="I1998" s="42">
        <v>0</v>
      </c>
      <c r="J1998" s="42">
        <f>SUM(D1998:I1998)</f>
        <v>26125.919999999998</v>
      </c>
      <c r="K1998" s="42">
        <v>2873.85</v>
      </c>
      <c r="L1998" s="42">
        <v>5524.95</v>
      </c>
      <c r="M1998" s="42">
        <v>0</v>
      </c>
      <c r="N1998" s="42">
        <f>SUM(K1998:M1998)</f>
        <v>8398.7999999999993</v>
      </c>
      <c r="O1998" s="42">
        <f>+J1998-N1998</f>
        <v>17727.12</v>
      </c>
      <c r="P1998" s="42"/>
      <c r="Q1998" s="43">
        <v>0</v>
      </c>
    </row>
    <row r="1999" spans="1:17" x14ac:dyDescent="0.25">
      <c r="A1999" s="46" t="s">
        <v>2034</v>
      </c>
      <c r="B1999" s="46" t="s">
        <v>291</v>
      </c>
      <c r="C1999" s="46" t="s">
        <v>294</v>
      </c>
      <c r="D1999" s="47">
        <v>28947.55</v>
      </c>
      <c r="E1999" s="48">
        <v>0</v>
      </c>
      <c r="F1999" s="47">
        <v>1335.15</v>
      </c>
      <c r="G1999" s="48">
        <v>15141.34</v>
      </c>
      <c r="H1999" s="48">
        <v>0</v>
      </c>
      <c r="I1999" s="48">
        <v>0</v>
      </c>
      <c r="J1999" s="48">
        <f>SUM(D1999:I1999)</f>
        <v>45424.04</v>
      </c>
      <c r="K1999" s="48">
        <v>4996.63</v>
      </c>
      <c r="L1999" s="48">
        <v>6542.33</v>
      </c>
      <c r="M1999" s="48">
        <v>0</v>
      </c>
      <c r="N1999" s="48">
        <f>SUM(K1999:M1999)</f>
        <v>11538.96</v>
      </c>
      <c r="O1999" s="48">
        <f>+J1999-N1999</f>
        <v>33885.08</v>
      </c>
      <c r="P1999" s="48"/>
      <c r="Q1999" s="49">
        <v>0</v>
      </c>
    </row>
    <row r="2000" spans="1:17" x14ac:dyDescent="0.25">
      <c r="A2000" s="40" t="s">
        <v>2035</v>
      </c>
      <c r="B2000" s="40" t="s">
        <v>291</v>
      </c>
      <c r="C2000" s="40" t="s">
        <v>294</v>
      </c>
      <c r="D2000" s="41">
        <v>28947.55</v>
      </c>
      <c r="E2000" s="42">
        <v>0</v>
      </c>
      <c r="F2000" s="41">
        <v>0</v>
      </c>
      <c r="G2000" s="42">
        <v>14473.77</v>
      </c>
      <c r="H2000" s="42">
        <v>0</v>
      </c>
      <c r="I2000" s="42">
        <v>0</v>
      </c>
      <c r="J2000" s="42">
        <f>SUM(D2000:I2000)</f>
        <v>43421.32</v>
      </c>
      <c r="K2000" s="42">
        <v>4776.34</v>
      </c>
      <c r="L2000" s="42">
        <v>6455.03</v>
      </c>
      <c r="M2000" s="42">
        <v>0</v>
      </c>
      <c r="N2000" s="42">
        <f>SUM(K2000:M2000)</f>
        <v>11231.369999999999</v>
      </c>
      <c r="O2000" s="42">
        <f>+J2000-N2000</f>
        <v>32189.95</v>
      </c>
      <c r="P2000" s="42"/>
      <c r="Q2000" s="43">
        <v>870.86</v>
      </c>
    </row>
    <row r="2001" spans="1:17" x14ac:dyDescent="0.25">
      <c r="A2001" s="46" t="s">
        <v>2036</v>
      </c>
      <c r="B2001" s="46" t="s">
        <v>291</v>
      </c>
      <c r="C2001" s="46" t="s">
        <v>388</v>
      </c>
      <c r="D2001" s="47">
        <v>28947.55</v>
      </c>
      <c r="E2001" s="48">
        <v>0</v>
      </c>
      <c r="F2001" s="47">
        <v>0</v>
      </c>
      <c r="G2001" s="48">
        <v>0</v>
      </c>
      <c r="H2001" s="48">
        <v>0</v>
      </c>
      <c r="I2001" s="48">
        <v>0</v>
      </c>
      <c r="J2001" s="48">
        <f>SUM(D2001:I2001)</f>
        <v>28947.55</v>
      </c>
      <c r="K2001" s="48">
        <v>3184.23</v>
      </c>
      <c r="L2001" s="48">
        <v>6934.01</v>
      </c>
      <c r="M2001" s="48">
        <v>0</v>
      </c>
      <c r="N2001" s="48">
        <f>SUM(K2001:M2001)</f>
        <v>10118.24</v>
      </c>
      <c r="O2001" s="48">
        <f>+J2001-N2001</f>
        <v>18829.309999999998</v>
      </c>
      <c r="P2001" s="48"/>
      <c r="Q2001" s="49">
        <v>2612.58</v>
      </c>
    </row>
    <row r="2002" spans="1:17" x14ac:dyDescent="0.25">
      <c r="A2002" s="40" t="s">
        <v>2037</v>
      </c>
      <c r="B2002" s="40" t="s">
        <v>300</v>
      </c>
      <c r="C2002" s="40" t="s">
        <v>426</v>
      </c>
      <c r="D2002" s="41">
        <v>27500.17</v>
      </c>
      <c r="E2002" s="42">
        <v>0</v>
      </c>
      <c r="F2002" s="41">
        <v>0</v>
      </c>
      <c r="G2002" s="42">
        <v>0</v>
      </c>
      <c r="H2002" s="42">
        <v>0</v>
      </c>
      <c r="I2002" s="42">
        <v>0</v>
      </c>
      <c r="J2002" s="42">
        <f>SUM(D2002:I2002)</f>
        <v>27500.17</v>
      </c>
      <c r="K2002" s="42">
        <v>3025.01</v>
      </c>
      <c r="L2002" s="42">
        <v>9305.86</v>
      </c>
      <c r="M2002" s="42">
        <v>0</v>
      </c>
      <c r="N2002" s="42">
        <f>SUM(K2002:M2002)</f>
        <v>12330.87</v>
      </c>
      <c r="O2002" s="42">
        <f>+J2002-N2002</f>
        <v>15169.299999999997</v>
      </c>
      <c r="P2002" s="42"/>
      <c r="Q2002" s="43">
        <v>12525.66</v>
      </c>
    </row>
    <row r="2003" spans="1:17" x14ac:dyDescent="0.25">
      <c r="A2003" s="46" t="s">
        <v>2038</v>
      </c>
      <c r="B2003" s="46" t="s">
        <v>291</v>
      </c>
      <c r="C2003" s="46" t="s">
        <v>1217</v>
      </c>
      <c r="D2003" s="47">
        <v>28947.55</v>
      </c>
      <c r="E2003" s="48">
        <v>0</v>
      </c>
      <c r="F2003" s="47">
        <v>0</v>
      </c>
      <c r="G2003" s="48">
        <v>0</v>
      </c>
      <c r="H2003" s="48">
        <v>0</v>
      </c>
      <c r="I2003" s="48">
        <v>0</v>
      </c>
      <c r="J2003" s="48">
        <f>SUM(D2003:I2003)</f>
        <v>28947.55</v>
      </c>
      <c r="K2003" s="48">
        <v>3184.23</v>
      </c>
      <c r="L2003" s="48">
        <v>6215.55</v>
      </c>
      <c r="M2003" s="48">
        <v>0</v>
      </c>
      <c r="N2003" s="48">
        <f>SUM(K2003:M2003)</f>
        <v>9399.7800000000007</v>
      </c>
      <c r="O2003" s="48">
        <f>+J2003-N2003</f>
        <v>19547.769999999997</v>
      </c>
      <c r="P2003" s="48"/>
      <c r="Q2003" s="49">
        <v>0</v>
      </c>
    </row>
    <row r="2004" spans="1:17" x14ac:dyDescent="0.25">
      <c r="A2004" s="40" t="s">
        <v>2039</v>
      </c>
      <c r="B2004" s="40" t="s">
        <v>300</v>
      </c>
      <c r="C2004" s="40" t="s">
        <v>1593</v>
      </c>
      <c r="D2004" s="41">
        <v>27500.17</v>
      </c>
      <c r="E2004" s="42">
        <v>0</v>
      </c>
      <c r="F2004" s="41">
        <v>0</v>
      </c>
      <c r="G2004" s="42">
        <v>0</v>
      </c>
      <c r="H2004" s="42">
        <v>0</v>
      </c>
      <c r="I2004" s="42">
        <v>0</v>
      </c>
      <c r="J2004" s="42">
        <f>SUM(D2004:I2004)</f>
        <v>27500.17</v>
      </c>
      <c r="K2004" s="42">
        <v>3025.01</v>
      </c>
      <c r="L2004" s="42">
        <v>6100.79</v>
      </c>
      <c r="M2004" s="42">
        <v>0</v>
      </c>
      <c r="N2004" s="42">
        <f>SUM(K2004:M2004)</f>
        <v>9125.7999999999993</v>
      </c>
      <c r="O2004" s="42">
        <f>+J2004-N2004</f>
        <v>18374.37</v>
      </c>
      <c r="P2004" s="42"/>
      <c r="Q2004" s="43">
        <v>870.86</v>
      </c>
    </row>
    <row r="2005" spans="1:17" x14ac:dyDescent="0.25">
      <c r="A2005" s="46" t="s">
        <v>2040</v>
      </c>
      <c r="B2005" s="46" t="s">
        <v>381</v>
      </c>
      <c r="C2005" s="46" t="s">
        <v>820</v>
      </c>
      <c r="D2005" s="47">
        <v>24818.71</v>
      </c>
      <c r="E2005" s="48">
        <v>0</v>
      </c>
      <c r="F2005" s="47">
        <v>0</v>
      </c>
      <c r="G2005" s="48">
        <v>0</v>
      </c>
      <c r="H2005" s="48">
        <v>0</v>
      </c>
      <c r="I2005" s="48">
        <v>0</v>
      </c>
      <c r="J2005" s="48">
        <f>SUM(D2005:I2005)</f>
        <v>24818.71</v>
      </c>
      <c r="K2005" s="48">
        <v>2058.9899999999998</v>
      </c>
      <c r="L2005" s="48">
        <v>5785</v>
      </c>
      <c r="M2005" s="48">
        <v>0</v>
      </c>
      <c r="N2005" s="48">
        <f>SUM(K2005:M2005)</f>
        <v>7843.99</v>
      </c>
      <c r="O2005" s="48">
        <f>+J2005-N2005</f>
        <v>16974.72</v>
      </c>
      <c r="P2005" s="48"/>
      <c r="Q2005" s="49">
        <v>0</v>
      </c>
    </row>
    <row r="2006" spans="1:17" x14ac:dyDescent="0.25">
      <c r="A2006" s="40" t="s">
        <v>2041</v>
      </c>
      <c r="B2006" s="40" t="s">
        <v>381</v>
      </c>
      <c r="C2006" s="40" t="s">
        <v>1316</v>
      </c>
      <c r="D2006" s="41">
        <v>14063.94</v>
      </c>
      <c r="E2006" s="42">
        <v>0</v>
      </c>
      <c r="F2006" s="41">
        <v>0</v>
      </c>
      <c r="G2006" s="42">
        <v>0</v>
      </c>
      <c r="H2006" s="42">
        <v>0</v>
      </c>
      <c r="I2006" s="42">
        <v>0</v>
      </c>
      <c r="J2006" s="42">
        <f>SUM(D2006:I2006)</f>
        <v>14063.94</v>
      </c>
      <c r="K2006" s="42">
        <v>621.03</v>
      </c>
      <c r="L2006" s="42">
        <v>2827.44</v>
      </c>
      <c r="M2006" s="42">
        <v>0</v>
      </c>
      <c r="N2006" s="42">
        <f>SUM(K2006:M2006)</f>
        <v>3448.4700000000003</v>
      </c>
      <c r="O2006" s="42">
        <f>+J2006-N2006</f>
        <v>10615.470000000001</v>
      </c>
      <c r="P2006" s="42"/>
      <c r="Q2006" s="43">
        <v>0</v>
      </c>
    </row>
    <row r="2007" spans="1:17" x14ac:dyDescent="0.25">
      <c r="A2007" s="46" t="s">
        <v>2042</v>
      </c>
      <c r="B2007" s="46" t="s">
        <v>291</v>
      </c>
      <c r="C2007" s="46" t="s">
        <v>323</v>
      </c>
      <c r="D2007" s="47">
        <v>28947.55</v>
      </c>
      <c r="E2007" s="48">
        <v>1470.73</v>
      </c>
      <c r="F2007" s="47">
        <v>0</v>
      </c>
      <c r="G2007" s="48">
        <v>0</v>
      </c>
      <c r="H2007" s="48">
        <v>0</v>
      </c>
      <c r="I2007" s="48">
        <v>3346.01</v>
      </c>
      <c r="J2007" s="48">
        <f>SUM(D2007:I2007)</f>
        <v>33764.29</v>
      </c>
      <c r="K2007" s="48">
        <v>3346.01</v>
      </c>
      <c r="L2007" s="48">
        <v>6575.51</v>
      </c>
      <c r="M2007" s="48">
        <v>0</v>
      </c>
      <c r="N2007" s="48">
        <f>SUM(K2007:M2007)</f>
        <v>9921.52</v>
      </c>
      <c r="O2007" s="48">
        <f>+J2007-N2007</f>
        <v>23842.77</v>
      </c>
      <c r="P2007" s="48"/>
      <c r="Q2007" s="49">
        <v>0</v>
      </c>
    </row>
    <row r="2008" spans="1:17" x14ac:dyDescent="0.25">
      <c r="A2008" s="37" t="s">
        <v>3210</v>
      </c>
      <c r="B2008" s="37" t="s">
        <v>291</v>
      </c>
      <c r="C2008" s="37" t="s">
        <v>2674</v>
      </c>
      <c r="D2008" s="38">
        <v>28947.55</v>
      </c>
      <c r="E2008" s="38">
        <v>1470.73</v>
      </c>
      <c r="F2008" s="38"/>
      <c r="G2008" s="38">
        <v>0</v>
      </c>
      <c r="H2008" s="38"/>
      <c r="I2008" s="38"/>
      <c r="J2008" s="38">
        <v>30418.28</v>
      </c>
      <c r="K2008" s="38">
        <v>2724.97</v>
      </c>
      <c r="L2008" s="38">
        <v>6014.15</v>
      </c>
      <c r="M2008" s="38"/>
      <c r="N2008" s="38">
        <v>8739.1200000000008</v>
      </c>
      <c r="O2008" s="38">
        <v>21679.16</v>
      </c>
      <c r="P2008" s="39"/>
      <c r="Q2008" s="39"/>
    </row>
    <row r="2009" spans="1:17" x14ac:dyDescent="0.25">
      <c r="A2009" s="44" t="s">
        <v>3211</v>
      </c>
      <c r="B2009" s="44" t="s">
        <v>291</v>
      </c>
      <c r="C2009" s="44" t="s">
        <v>1593</v>
      </c>
      <c r="D2009" s="45">
        <v>28947.55</v>
      </c>
      <c r="E2009" s="45">
        <v>1470.73</v>
      </c>
      <c r="F2009" s="45"/>
      <c r="G2009" s="45">
        <v>0</v>
      </c>
      <c r="H2009" s="45"/>
      <c r="I2009" s="45"/>
      <c r="J2009" s="45">
        <v>30418.28</v>
      </c>
      <c r="K2009" s="45">
        <v>2724.97</v>
      </c>
      <c r="L2009" s="45">
        <v>4245.6400000000003</v>
      </c>
      <c r="M2009" s="45"/>
      <c r="N2009" s="45">
        <v>6970.61</v>
      </c>
      <c r="O2009" s="45">
        <v>23447.67</v>
      </c>
      <c r="P2009" s="39"/>
      <c r="Q2009" s="39"/>
    </row>
    <row r="2010" spans="1:17" x14ac:dyDescent="0.25">
      <c r="A2010" s="40" t="s">
        <v>2043</v>
      </c>
      <c r="B2010" s="40" t="s">
        <v>291</v>
      </c>
      <c r="C2010" s="40" t="s">
        <v>294</v>
      </c>
      <c r="D2010" s="41">
        <v>28947.55</v>
      </c>
      <c r="E2010" s="42">
        <v>0</v>
      </c>
      <c r="F2010" s="41">
        <v>0</v>
      </c>
      <c r="G2010" s="42">
        <v>0</v>
      </c>
      <c r="H2010" s="42">
        <v>0</v>
      </c>
      <c r="I2010" s="42">
        <v>0</v>
      </c>
      <c r="J2010" s="42">
        <f>SUM(D2010:I2010)</f>
        <v>28947.55</v>
      </c>
      <c r="K2010" s="42">
        <v>3184.23</v>
      </c>
      <c r="L2010" s="42">
        <v>7652.47</v>
      </c>
      <c r="M2010" s="42">
        <v>0</v>
      </c>
      <c r="N2010" s="42">
        <f>SUM(K2010:M2010)</f>
        <v>10836.7</v>
      </c>
      <c r="O2010" s="42">
        <f>+J2010-N2010</f>
        <v>18110.849999999999</v>
      </c>
      <c r="P2010" s="42"/>
      <c r="Q2010" s="43">
        <v>5225.16</v>
      </c>
    </row>
    <row r="2011" spans="1:17" x14ac:dyDescent="0.25">
      <c r="A2011" s="46" t="s">
        <v>2044</v>
      </c>
      <c r="B2011" s="46" t="s">
        <v>291</v>
      </c>
      <c r="C2011" s="46" t="s">
        <v>947</v>
      </c>
      <c r="D2011" s="47">
        <v>28947.55</v>
      </c>
      <c r="E2011" s="48">
        <v>0</v>
      </c>
      <c r="F2011" s="47">
        <v>0</v>
      </c>
      <c r="G2011" s="48">
        <v>0</v>
      </c>
      <c r="H2011" s="48">
        <v>0</v>
      </c>
      <c r="I2011" s="48">
        <v>0</v>
      </c>
      <c r="J2011" s="48">
        <f>SUM(D2011:I2011)</f>
        <v>28947.55</v>
      </c>
      <c r="K2011" s="48">
        <v>3184.23</v>
      </c>
      <c r="L2011" s="48">
        <v>6263.6</v>
      </c>
      <c r="M2011" s="48">
        <v>0</v>
      </c>
      <c r="N2011" s="48">
        <f>SUM(K2011:M2011)</f>
        <v>9447.83</v>
      </c>
      <c r="O2011" s="48">
        <f>+J2011-N2011</f>
        <v>19499.72</v>
      </c>
      <c r="P2011" s="48"/>
      <c r="Q2011" s="49">
        <v>3483.44</v>
      </c>
    </row>
    <row r="2012" spans="1:17" x14ac:dyDescent="0.25">
      <c r="A2012" s="40" t="s">
        <v>2045</v>
      </c>
      <c r="B2012" s="40" t="s">
        <v>291</v>
      </c>
      <c r="C2012" s="40" t="s">
        <v>597</v>
      </c>
      <c r="D2012" s="41">
        <v>28947.55</v>
      </c>
      <c r="E2012" s="42">
        <v>0</v>
      </c>
      <c r="F2012" s="41">
        <v>0</v>
      </c>
      <c r="G2012" s="42">
        <v>0</v>
      </c>
      <c r="H2012" s="42">
        <v>0</v>
      </c>
      <c r="I2012" s="42">
        <v>0</v>
      </c>
      <c r="J2012" s="42">
        <f>SUM(D2012:I2012)</f>
        <v>28947.55</v>
      </c>
      <c r="K2012" s="42">
        <v>3184.23</v>
      </c>
      <c r="L2012" s="42">
        <v>7539.8</v>
      </c>
      <c r="M2012" s="42">
        <v>0</v>
      </c>
      <c r="N2012" s="42">
        <f>SUM(K2012:M2012)</f>
        <v>10724.03</v>
      </c>
      <c r="O2012" s="42">
        <f>+J2012-N2012</f>
        <v>18223.519999999997</v>
      </c>
      <c r="P2012" s="42"/>
      <c r="Q2012" s="43">
        <v>4815.45</v>
      </c>
    </row>
    <row r="2013" spans="1:17" x14ac:dyDescent="0.25">
      <c r="A2013" s="37" t="s">
        <v>3212</v>
      </c>
      <c r="B2013" s="37" t="s">
        <v>291</v>
      </c>
      <c r="C2013" s="37" t="s">
        <v>2674</v>
      </c>
      <c r="D2013" s="38">
        <v>28947.55</v>
      </c>
      <c r="E2013" s="38">
        <v>606.26</v>
      </c>
      <c r="F2013" s="38"/>
      <c r="G2013" s="38">
        <v>0</v>
      </c>
      <c r="H2013" s="38"/>
      <c r="I2013" s="38"/>
      <c r="J2013" s="38">
        <v>29553.81</v>
      </c>
      <c r="K2013" s="38">
        <v>2629.88</v>
      </c>
      <c r="L2013" s="38">
        <v>0</v>
      </c>
      <c r="M2013" s="38"/>
      <c r="N2013" s="38">
        <v>2629.88</v>
      </c>
      <c r="O2013" s="38">
        <v>26923.93</v>
      </c>
      <c r="P2013" s="39"/>
      <c r="Q2013" s="39"/>
    </row>
    <row r="2014" spans="1:17" x14ac:dyDescent="0.25">
      <c r="A2014" s="44" t="s">
        <v>3213</v>
      </c>
      <c r="B2014" s="44" t="s">
        <v>291</v>
      </c>
      <c r="C2014" s="44" t="s">
        <v>392</v>
      </c>
      <c r="D2014" s="45">
        <v>28947.55</v>
      </c>
      <c r="E2014" s="45">
        <v>2335.2199999999998</v>
      </c>
      <c r="F2014" s="45"/>
      <c r="G2014" s="45">
        <v>0</v>
      </c>
      <c r="H2014" s="45"/>
      <c r="I2014" s="45"/>
      <c r="J2014" s="45">
        <v>31282.77</v>
      </c>
      <c r="K2014" s="45">
        <v>2820.06</v>
      </c>
      <c r="L2014" s="45">
        <v>6382.15</v>
      </c>
      <c r="M2014" s="45"/>
      <c r="N2014" s="45">
        <v>9202.2099999999991</v>
      </c>
      <c r="O2014" s="45">
        <v>22080.560000000001</v>
      </c>
      <c r="P2014" s="39"/>
      <c r="Q2014" s="39"/>
    </row>
    <row r="2015" spans="1:17" x14ac:dyDescent="0.25">
      <c r="A2015" s="46" t="s">
        <v>2046</v>
      </c>
      <c r="B2015" s="46" t="s">
        <v>326</v>
      </c>
      <c r="C2015" s="46" t="s">
        <v>335</v>
      </c>
      <c r="D2015" s="47">
        <v>30471.11</v>
      </c>
      <c r="E2015" s="48">
        <v>1149.51</v>
      </c>
      <c r="F2015" s="47">
        <v>1506.96</v>
      </c>
      <c r="G2015" s="48">
        <v>0</v>
      </c>
      <c r="H2015" s="48">
        <v>0</v>
      </c>
      <c r="I2015" s="48">
        <v>3644.03</v>
      </c>
      <c r="J2015" s="48">
        <f>SUM(D2015:I2015)</f>
        <v>36771.61</v>
      </c>
      <c r="K2015" s="48">
        <v>3644.03</v>
      </c>
      <c r="L2015" s="48">
        <v>7186.47</v>
      </c>
      <c r="M2015" s="48">
        <v>0</v>
      </c>
      <c r="N2015" s="48">
        <f>SUM(K2015:M2015)</f>
        <v>10830.5</v>
      </c>
      <c r="O2015" s="48">
        <f>+J2015-N2015</f>
        <v>25941.11</v>
      </c>
      <c r="P2015" s="48"/>
      <c r="Q2015" s="49">
        <v>0</v>
      </c>
    </row>
    <row r="2016" spans="1:17" x14ac:dyDescent="0.25">
      <c r="A2016" s="40" t="s">
        <v>2047</v>
      </c>
      <c r="B2016" s="40" t="s">
        <v>326</v>
      </c>
      <c r="C2016" s="40" t="s">
        <v>332</v>
      </c>
      <c r="D2016" s="41">
        <v>30471.11</v>
      </c>
      <c r="E2016" s="42">
        <v>2605.5100000000002</v>
      </c>
      <c r="F2016" s="41">
        <v>0</v>
      </c>
      <c r="G2016" s="42">
        <v>0</v>
      </c>
      <c r="H2016" s="42">
        <v>0</v>
      </c>
      <c r="I2016" s="42">
        <v>3638.42</v>
      </c>
      <c r="J2016" s="42">
        <f>SUM(D2016:I2016)</f>
        <v>36715.040000000001</v>
      </c>
      <c r="K2016" s="42">
        <v>3638.42</v>
      </c>
      <c r="L2016" s="42">
        <v>6208.49</v>
      </c>
      <c r="M2016" s="42">
        <v>0</v>
      </c>
      <c r="N2016" s="42">
        <f>SUM(K2016:M2016)</f>
        <v>9846.91</v>
      </c>
      <c r="O2016" s="42">
        <f>+J2016-N2016</f>
        <v>26868.13</v>
      </c>
      <c r="P2016" s="42"/>
      <c r="Q2016" s="43">
        <v>0</v>
      </c>
    </row>
    <row r="2017" spans="1:17" x14ac:dyDescent="0.25">
      <c r="A2017" s="37" t="s">
        <v>3214</v>
      </c>
      <c r="B2017" s="37" t="s">
        <v>326</v>
      </c>
      <c r="C2017" s="37" t="s">
        <v>2674</v>
      </c>
      <c r="D2017" s="38">
        <v>30471.11</v>
      </c>
      <c r="E2017" s="38">
        <v>2780.94</v>
      </c>
      <c r="F2017" s="38"/>
      <c r="G2017" s="38">
        <v>0</v>
      </c>
      <c r="H2017" s="38"/>
      <c r="I2017" s="38"/>
      <c r="J2017" s="38">
        <v>33252.050000000003</v>
      </c>
      <c r="K2017" s="38">
        <v>3036.68</v>
      </c>
      <c r="L2017" s="38">
        <v>0</v>
      </c>
      <c r="M2017" s="38"/>
      <c r="N2017" s="38">
        <v>3036.68</v>
      </c>
      <c r="O2017" s="38">
        <v>30215.37</v>
      </c>
      <c r="P2017" s="39"/>
      <c r="Q2017" s="39"/>
    </row>
    <row r="2018" spans="1:17" x14ac:dyDescent="0.25">
      <c r="A2018" s="46" t="s">
        <v>2048</v>
      </c>
      <c r="B2018" s="46" t="s">
        <v>291</v>
      </c>
      <c r="C2018" s="46" t="s">
        <v>1480</v>
      </c>
      <c r="D2018" s="47">
        <v>28947.55</v>
      </c>
      <c r="E2018" s="48">
        <v>606.26</v>
      </c>
      <c r="F2018" s="47">
        <v>267.02999999999997</v>
      </c>
      <c r="G2018" s="48">
        <v>0</v>
      </c>
      <c r="H2018" s="48">
        <v>0</v>
      </c>
      <c r="I2018" s="48">
        <v>3280.29</v>
      </c>
      <c r="J2018" s="48">
        <f>SUM(D2018:I2018)</f>
        <v>33101.129999999997</v>
      </c>
      <c r="K2018" s="48">
        <v>3280.29</v>
      </c>
      <c r="L2018" s="48">
        <v>6429.29</v>
      </c>
      <c r="M2018" s="48">
        <v>0</v>
      </c>
      <c r="N2018" s="48">
        <f>SUM(K2018:M2018)</f>
        <v>9709.58</v>
      </c>
      <c r="O2018" s="48">
        <f>+J2018-N2018</f>
        <v>23391.549999999996</v>
      </c>
      <c r="P2018" s="48"/>
      <c r="Q2018" s="49">
        <v>0</v>
      </c>
    </row>
    <row r="2019" spans="1:17" x14ac:dyDescent="0.25">
      <c r="A2019" s="44" t="s">
        <v>3215</v>
      </c>
      <c r="B2019" s="44" t="s">
        <v>326</v>
      </c>
      <c r="C2019" s="44" t="s">
        <v>294</v>
      </c>
      <c r="D2019" s="45">
        <v>30471.11</v>
      </c>
      <c r="E2019" s="45">
        <v>2605.5100000000002</v>
      </c>
      <c r="F2019" s="45"/>
      <c r="G2019" s="45">
        <v>0</v>
      </c>
      <c r="H2019" s="45"/>
      <c r="I2019" s="45"/>
      <c r="J2019" s="45">
        <v>33076.620000000003</v>
      </c>
      <c r="K2019" s="45">
        <v>3678.92</v>
      </c>
      <c r="L2019" s="45">
        <v>6873.33</v>
      </c>
      <c r="M2019" s="45"/>
      <c r="N2019" s="45">
        <v>10552.25</v>
      </c>
      <c r="O2019" s="45">
        <v>22524.37</v>
      </c>
      <c r="P2019" s="39"/>
      <c r="Q2019" s="39"/>
    </row>
    <row r="2020" spans="1:17" x14ac:dyDescent="0.25">
      <c r="A2020" s="40" t="s">
        <v>2049</v>
      </c>
      <c r="B2020" s="40" t="s">
        <v>291</v>
      </c>
      <c r="C2020" s="40" t="s">
        <v>294</v>
      </c>
      <c r="D2020" s="41">
        <v>28947.55</v>
      </c>
      <c r="E2020" s="42">
        <v>0</v>
      </c>
      <c r="F2020" s="41">
        <v>0</v>
      </c>
      <c r="G2020" s="42">
        <v>0</v>
      </c>
      <c r="H2020" s="42">
        <v>0</v>
      </c>
      <c r="I2020" s="42">
        <v>0</v>
      </c>
      <c r="J2020" s="42">
        <f>SUM(D2020:I2020)</f>
        <v>28947.55</v>
      </c>
      <c r="K2020" s="42">
        <v>3184.23</v>
      </c>
      <c r="L2020" s="42">
        <v>6111.27</v>
      </c>
      <c r="M2020" s="42">
        <v>0</v>
      </c>
      <c r="N2020" s="42">
        <f>SUM(K2020:M2020)</f>
        <v>9295.5</v>
      </c>
      <c r="O2020" s="42">
        <f>+J2020-N2020</f>
        <v>19652.05</v>
      </c>
      <c r="P2020" s="42"/>
      <c r="Q2020" s="43">
        <v>0</v>
      </c>
    </row>
    <row r="2021" spans="1:17" x14ac:dyDescent="0.25">
      <c r="A2021" s="37" t="s">
        <v>3216</v>
      </c>
      <c r="B2021" s="37" t="s">
        <v>291</v>
      </c>
      <c r="C2021" s="37" t="s">
        <v>2144</v>
      </c>
      <c r="D2021" s="38">
        <v>28947.55</v>
      </c>
      <c r="E2021" s="38">
        <v>1470.73</v>
      </c>
      <c r="F2021" s="38"/>
      <c r="G2021" s="38">
        <v>0</v>
      </c>
      <c r="H2021" s="38"/>
      <c r="I2021" s="38"/>
      <c r="J2021" s="38">
        <v>30418.28</v>
      </c>
      <c r="K2021" s="38">
        <v>3333.33</v>
      </c>
      <c r="L2021" s="38">
        <v>6222.7</v>
      </c>
      <c r="M2021" s="38"/>
      <c r="N2021" s="38">
        <v>9556.0300000000007</v>
      </c>
      <c r="O2021" s="38">
        <v>20862.25</v>
      </c>
      <c r="P2021" s="39"/>
      <c r="Q2021" s="39"/>
    </row>
    <row r="2022" spans="1:17" x14ac:dyDescent="0.25">
      <c r="A2022" s="44" t="s">
        <v>3217</v>
      </c>
      <c r="B2022" s="44" t="s">
        <v>291</v>
      </c>
      <c r="C2022" s="44" t="s">
        <v>1034</v>
      </c>
      <c r="D2022" s="45">
        <v>28947.55</v>
      </c>
      <c r="E2022" s="45">
        <v>1470.73</v>
      </c>
      <c r="F2022" s="45"/>
      <c r="G2022" s="45">
        <v>15209.13</v>
      </c>
      <c r="H2022" s="45"/>
      <c r="I2022" s="45"/>
      <c r="J2022" s="45">
        <v>45627.41</v>
      </c>
      <c r="K2022" s="45">
        <v>4385.29</v>
      </c>
      <c r="L2022" s="45">
        <v>6170.56</v>
      </c>
      <c r="M2022" s="45"/>
      <c r="N2022" s="45">
        <v>10555.85</v>
      </c>
      <c r="O2022" s="45">
        <v>35071.56</v>
      </c>
      <c r="P2022" s="39"/>
      <c r="Q2022" s="39"/>
    </row>
    <row r="2023" spans="1:17" x14ac:dyDescent="0.25">
      <c r="A2023" s="46" t="s">
        <v>2050</v>
      </c>
      <c r="B2023" s="46" t="s">
        <v>291</v>
      </c>
      <c r="C2023" s="46" t="s">
        <v>294</v>
      </c>
      <c r="D2023" s="47">
        <v>28947.55</v>
      </c>
      <c r="E2023" s="48">
        <v>0</v>
      </c>
      <c r="F2023" s="47">
        <v>534.05999999999995</v>
      </c>
      <c r="G2023" s="48">
        <v>0</v>
      </c>
      <c r="H2023" s="48">
        <v>0</v>
      </c>
      <c r="I2023" s="48">
        <v>0</v>
      </c>
      <c r="J2023" s="48">
        <f>SUM(D2023:I2023)</f>
        <v>29481.61</v>
      </c>
      <c r="K2023" s="48">
        <v>3242.97</v>
      </c>
      <c r="L2023" s="48">
        <v>6976.6</v>
      </c>
      <c r="M2023" s="48">
        <v>0</v>
      </c>
      <c r="N2023" s="48">
        <f>SUM(K2023:M2023)</f>
        <v>10219.57</v>
      </c>
      <c r="O2023" s="48">
        <f>+J2023-N2023</f>
        <v>19262.04</v>
      </c>
      <c r="P2023" s="48"/>
      <c r="Q2023" s="49">
        <v>4281.3900000000003</v>
      </c>
    </row>
    <row r="2024" spans="1:17" x14ac:dyDescent="0.25">
      <c r="A2024" s="37" t="s">
        <v>3218</v>
      </c>
      <c r="B2024" s="37" t="s">
        <v>326</v>
      </c>
      <c r="C2024" s="37" t="s">
        <v>294</v>
      </c>
      <c r="D2024" s="38">
        <v>30471.11</v>
      </c>
      <c r="E2024" s="38">
        <v>2735.79</v>
      </c>
      <c r="F2024" s="38"/>
      <c r="G2024" s="38">
        <v>16603.439999999999</v>
      </c>
      <c r="H2024" s="38"/>
      <c r="I2024" s="38"/>
      <c r="J2024" s="38">
        <v>49810.34</v>
      </c>
      <c r="K2024" s="38">
        <v>4237.0600000000004</v>
      </c>
      <c r="L2024" s="38">
        <v>5084.18</v>
      </c>
      <c r="M2024" s="38"/>
      <c r="N2024" s="38">
        <v>9321.24</v>
      </c>
      <c r="O2024" s="38">
        <v>40489.1</v>
      </c>
      <c r="P2024" s="39"/>
      <c r="Q2024" s="39"/>
    </row>
    <row r="2025" spans="1:17" x14ac:dyDescent="0.25">
      <c r="A2025" s="40" t="s">
        <v>2051</v>
      </c>
      <c r="B2025" s="40" t="s">
        <v>291</v>
      </c>
      <c r="C2025" s="40" t="s">
        <v>352</v>
      </c>
      <c r="D2025" s="41">
        <v>28947.55</v>
      </c>
      <c r="E2025" s="42">
        <v>0</v>
      </c>
      <c r="F2025" s="41">
        <v>0</v>
      </c>
      <c r="G2025" s="42">
        <v>0</v>
      </c>
      <c r="H2025" s="42">
        <v>0</v>
      </c>
      <c r="I2025" s="42">
        <v>0</v>
      </c>
      <c r="J2025" s="42">
        <f>SUM(D2025:I2025)</f>
        <v>28947.55</v>
      </c>
      <c r="K2025" s="42">
        <v>3184.23</v>
      </c>
      <c r="L2025" s="42">
        <v>7539.8</v>
      </c>
      <c r="M2025" s="42">
        <v>0</v>
      </c>
      <c r="N2025" s="42">
        <f>SUM(K2025:M2025)</f>
        <v>10724.03</v>
      </c>
      <c r="O2025" s="42">
        <f>+J2025-N2025</f>
        <v>18223.519999999997</v>
      </c>
      <c r="P2025" s="42"/>
      <c r="Q2025" s="43">
        <v>4815.45</v>
      </c>
    </row>
    <row r="2026" spans="1:17" x14ac:dyDescent="0.25">
      <c r="A2026" s="46" t="s">
        <v>2052</v>
      </c>
      <c r="B2026" s="46" t="s">
        <v>326</v>
      </c>
      <c r="C2026" s="46" t="s">
        <v>327</v>
      </c>
      <c r="D2026" s="47">
        <v>30471.11</v>
      </c>
      <c r="E2026" s="48">
        <v>2388.75</v>
      </c>
      <c r="F2026" s="47">
        <v>0</v>
      </c>
      <c r="G2026" s="48">
        <v>0</v>
      </c>
      <c r="H2026" s="48">
        <v>0</v>
      </c>
      <c r="I2026" s="48">
        <v>3614.58</v>
      </c>
      <c r="J2026" s="48">
        <f>SUM(D2026:I2026)</f>
        <v>36474.44</v>
      </c>
      <c r="K2026" s="48">
        <v>3614.58</v>
      </c>
      <c r="L2026" s="48">
        <v>7120.95</v>
      </c>
      <c r="M2026" s="48">
        <v>0</v>
      </c>
      <c r="N2026" s="48">
        <f>SUM(K2026:M2026)</f>
        <v>10735.529999999999</v>
      </c>
      <c r="O2026" s="48">
        <f>+J2026-N2026</f>
        <v>25738.910000000003</v>
      </c>
      <c r="P2026" s="48"/>
      <c r="Q2026" s="49">
        <v>0</v>
      </c>
    </row>
    <row r="2027" spans="1:17" x14ac:dyDescent="0.25">
      <c r="A2027" s="44" t="s">
        <v>3219</v>
      </c>
      <c r="B2027" s="44" t="s">
        <v>326</v>
      </c>
      <c r="C2027" s="44" t="s">
        <v>332</v>
      </c>
      <c r="D2027" s="45">
        <v>30471.11</v>
      </c>
      <c r="E2027" s="45">
        <v>1902.05</v>
      </c>
      <c r="F2027" s="45"/>
      <c r="G2027" s="45">
        <v>0</v>
      </c>
      <c r="H2027" s="45"/>
      <c r="I2027" s="45"/>
      <c r="J2027" s="45">
        <v>32373.16</v>
      </c>
      <c r="K2027" s="45">
        <v>2940</v>
      </c>
      <c r="L2027" s="45">
        <v>7172.62</v>
      </c>
      <c r="M2027" s="45"/>
      <c r="N2027" s="45">
        <v>10112.620000000001</v>
      </c>
      <c r="O2027" s="45">
        <v>22260.54</v>
      </c>
      <c r="P2027" s="39"/>
      <c r="Q2027" s="39"/>
    </row>
    <row r="2028" spans="1:17" x14ac:dyDescent="0.25">
      <c r="A2028" s="37" t="s">
        <v>3220</v>
      </c>
      <c r="B2028" s="37" t="s">
        <v>326</v>
      </c>
      <c r="C2028" s="37" t="s">
        <v>335</v>
      </c>
      <c r="D2028" s="38">
        <v>30471.11</v>
      </c>
      <c r="E2028" s="38">
        <v>2623.57</v>
      </c>
      <c r="F2028" s="38"/>
      <c r="G2028" s="38">
        <v>16547.34</v>
      </c>
      <c r="H2028" s="38"/>
      <c r="I2028" s="38"/>
      <c r="J2028" s="38">
        <v>49642.02</v>
      </c>
      <c r="K2028" s="38">
        <v>4218.53</v>
      </c>
      <c r="L2028" s="38">
        <v>6877.75</v>
      </c>
      <c r="M2028" s="38"/>
      <c r="N2028" s="38">
        <v>11096.28</v>
      </c>
      <c r="O2028" s="38">
        <v>38545.74</v>
      </c>
      <c r="P2028" s="39"/>
      <c r="Q2028" s="39"/>
    </row>
    <row r="2029" spans="1:17" x14ac:dyDescent="0.25">
      <c r="A2029" s="40" t="s">
        <v>2053</v>
      </c>
      <c r="B2029" s="40" t="s">
        <v>326</v>
      </c>
      <c r="C2029" s="40" t="s">
        <v>332</v>
      </c>
      <c r="D2029" s="41">
        <v>30471.11</v>
      </c>
      <c r="E2029" s="42">
        <v>2089.5100000000002</v>
      </c>
      <c r="F2029" s="41">
        <v>534.05999999999995</v>
      </c>
      <c r="G2029" s="42">
        <v>0</v>
      </c>
      <c r="H2029" s="42">
        <v>0</v>
      </c>
      <c r="I2029" s="42">
        <v>3640.41</v>
      </c>
      <c r="J2029" s="42">
        <f>SUM(D2029:I2029)</f>
        <v>36735.089999999997</v>
      </c>
      <c r="K2029" s="42">
        <v>3640.41</v>
      </c>
      <c r="L2029" s="42">
        <v>5131.76</v>
      </c>
      <c r="M2029" s="42">
        <v>0</v>
      </c>
      <c r="N2029" s="42">
        <f>SUM(K2029:M2029)</f>
        <v>8772.17</v>
      </c>
      <c r="O2029" s="42">
        <f>+J2029-N2029</f>
        <v>27962.92</v>
      </c>
      <c r="P2029" s="42"/>
      <c r="Q2029" s="43">
        <v>0</v>
      </c>
    </row>
    <row r="2030" spans="1:17" x14ac:dyDescent="0.25">
      <c r="A2030" s="44" t="s">
        <v>3221</v>
      </c>
      <c r="B2030" s="44" t="s">
        <v>291</v>
      </c>
      <c r="C2030" s="44" t="s">
        <v>2674</v>
      </c>
      <c r="D2030" s="45">
        <v>28947.55</v>
      </c>
      <c r="E2030" s="45">
        <v>1470.73</v>
      </c>
      <c r="F2030" s="45"/>
      <c r="G2030" s="45">
        <v>0</v>
      </c>
      <c r="H2030" s="45"/>
      <c r="I2030" s="45"/>
      <c r="J2030" s="45">
        <v>30418.28</v>
      </c>
      <c r="K2030" s="45">
        <v>2103.9299999999998</v>
      </c>
      <c r="L2030" s="45">
        <v>0</v>
      </c>
      <c r="M2030" s="45"/>
      <c r="N2030" s="45">
        <v>2103.9299999999998</v>
      </c>
      <c r="O2030" s="45">
        <v>28314.35</v>
      </c>
      <c r="P2030" s="39"/>
      <c r="Q2030" s="39"/>
    </row>
    <row r="2031" spans="1:17" x14ac:dyDescent="0.25">
      <c r="A2031" s="46" t="s">
        <v>2054</v>
      </c>
      <c r="B2031" s="46" t="s">
        <v>291</v>
      </c>
      <c r="C2031" s="46" t="s">
        <v>294</v>
      </c>
      <c r="D2031" s="47">
        <v>28947.55</v>
      </c>
      <c r="E2031" s="48">
        <v>606.26</v>
      </c>
      <c r="F2031" s="47">
        <v>0</v>
      </c>
      <c r="G2031" s="48">
        <v>0</v>
      </c>
      <c r="H2031" s="48">
        <v>0</v>
      </c>
      <c r="I2031" s="48">
        <v>3250.91</v>
      </c>
      <c r="J2031" s="48">
        <f>SUM(D2031:I2031)</f>
        <v>32804.720000000001</v>
      </c>
      <c r="K2031" s="48">
        <v>3250.91</v>
      </c>
      <c r="L2031" s="48">
        <v>6363.93</v>
      </c>
      <c r="M2031" s="48">
        <v>0</v>
      </c>
      <c r="N2031" s="48">
        <f>SUM(K2031:M2031)</f>
        <v>9614.84</v>
      </c>
      <c r="O2031" s="48">
        <f>+J2031-N2031</f>
        <v>23189.88</v>
      </c>
      <c r="P2031" s="48"/>
      <c r="Q2031" s="49">
        <v>0</v>
      </c>
    </row>
    <row r="2032" spans="1:17" x14ac:dyDescent="0.25">
      <c r="A2032" s="40" t="s">
        <v>2055</v>
      </c>
      <c r="B2032" s="40" t="s">
        <v>291</v>
      </c>
      <c r="C2032" s="40" t="s">
        <v>552</v>
      </c>
      <c r="D2032" s="41">
        <v>28947.55</v>
      </c>
      <c r="E2032" s="42">
        <v>0</v>
      </c>
      <c r="F2032" s="41">
        <v>0</v>
      </c>
      <c r="G2032" s="42">
        <v>0</v>
      </c>
      <c r="H2032" s="42">
        <v>0</v>
      </c>
      <c r="I2032" s="42">
        <v>0</v>
      </c>
      <c r="J2032" s="42">
        <f>SUM(D2032:I2032)</f>
        <v>28947.55</v>
      </c>
      <c r="K2032" s="42">
        <v>3184.23</v>
      </c>
      <c r="L2032" s="42">
        <v>6215.55</v>
      </c>
      <c r="M2032" s="42">
        <v>0</v>
      </c>
      <c r="N2032" s="42">
        <f>SUM(K2032:M2032)</f>
        <v>9399.7800000000007</v>
      </c>
      <c r="O2032" s="42">
        <f>+J2032-N2032</f>
        <v>19547.769999999997</v>
      </c>
      <c r="P2032" s="42"/>
      <c r="Q2032" s="43">
        <v>0</v>
      </c>
    </row>
    <row r="2033" spans="1:17" x14ac:dyDescent="0.25">
      <c r="A2033" s="46" t="s">
        <v>2056</v>
      </c>
      <c r="B2033" s="46" t="s">
        <v>326</v>
      </c>
      <c r="C2033" s="46" t="s">
        <v>859</v>
      </c>
      <c r="D2033" s="47">
        <v>30471.11</v>
      </c>
      <c r="E2033" s="48">
        <v>922.08</v>
      </c>
      <c r="F2033" s="47">
        <v>1068.1199999999999</v>
      </c>
      <c r="G2033" s="48">
        <v>0</v>
      </c>
      <c r="H2033" s="48">
        <v>0</v>
      </c>
      <c r="I2033" s="48">
        <v>3570.74</v>
      </c>
      <c r="J2033" s="48">
        <f>SUM(D2033:I2033)</f>
        <v>36032.050000000003</v>
      </c>
      <c r="K2033" s="48">
        <v>3570.74</v>
      </c>
      <c r="L2033" s="48">
        <v>6971.27</v>
      </c>
      <c r="M2033" s="48">
        <v>0</v>
      </c>
      <c r="N2033" s="48">
        <f>SUM(K2033:M2033)</f>
        <v>10542.01</v>
      </c>
      <c r="O2033" s="48">
        <f>+J2033-N2033</f>
        <v>25490.04</v>
      </c>
      <c r="P2033" s="48"/>
      <c r="Q2033" s="49">
        <v>0</v>
      </c>
    </row>
    <row r="2034" spans="1:17" x14ac:dyDescent="0.25">
      <c r="A2034" s="37" t="s">
        <v>3222</v>
      </c>
      <c r="B2034" s="37" t="s">
        <v>326</v>
      </c>
      <c r="C2034" s="37" t="s">
        <v>2674</v>
      </c>
      <c r="D2034" s="38">
        <v>30471.11</v>
      </c>
      <c r="E2034" s="38">
        <v>2508.19</v>
      </c>
      <c r="F2034" s="38"/>
      <c r="G2034" s="38">
        <v>0</v>
      </c>
      <c r="H2034" s="38"/>
      <c r="I2034" s="38"/>
      <c r="J2034" s="38">
        <v>32979.300000000003</v>
      </c>
      <c r="K2034" s="38">
        <v>3006.68</v>
      </c>
      <c r="L2034" s="38">
        <v>6849.51</v>
      </c>
      <c r="M2034" s="38"/>
      <c r="N2034" s="38">
        <v>9856.19</v>
      </c>
      <c r="O2034" s="38">
        <v>23123.11</v>
      </c>
      <c r="P2034" s="39"/>
      <c r="Q2034" s="39"/>
    </row>
    <row r="2035" spans="1:17" x14ac:dyDescent="0.25">
      <c r="A2035" s="40" t="s">
        <v>2057</v>
      </c>
      <c r="B2035" s="40" t="s">
        <v>291</v>
      </c>
      <c r="C2035" s="40" t="s">
        <v>294</v>
      </c>
      <c r="D2035" s="41">
        <v>28947.55</v>
      </c>
      <c r="E2035" s="42">
        <v>0</v>
      </c>
      <c r="F2035" s="41">
        <v>0</v>
      </c>
      <c r="G2035" s="42">
        <v>0</v>
      </c>
      <c r="H2035" s="42">
        <v>0</v>
      </c>
      <c r="I2035" s="42">
        <v>0</v>
      </c>
      <c r="J2035" s="42">
        <f>SUM(D2035:I2035)</f>
        <v>28947.55</v>
      </c>
      <c r="K2035" s="42">
        <v>3184.23</v>
      </c>
      <c r="L2035" s="42">
        <v>8864.0499999999993</v>
      </c>
      <c r="M2035" s="42">
        <v>0</v>
      </c>
      <c r="N2035" s="42">
        <f>SUM(K2035:M2035)</f>
        <v>12048.279999999999</v>
      </c>
      <c r="O2035" s="42">
        <f>+J2035-N2035</f>
        <v>16899.27</v>
      </c>
      <c r="P2035" s="42"/>
      <c r="Q2035" s="43">
        <v>9630.9</v>
      </c>
    </row>
    <row r="2036" spans="1:17" x14ac:dyDescent="0.25">
      <c r="A2036" s="46" t="s">
        <v>2058</v>
      </c>
      <c r="B2036" s="46" t="s">
        <v>291</v>
      </c>
      <c r="C2036" s="46" t="s">
        <v>856</v>
      </c>
      <c r="D2036" s="47">
        <v>28947.55</v>
      </c>
      <c r="E2036" s="48">
        <v>0</v>
      </c>
      <c r="F2036" s="47">
        <v>0</v>
      </c>
      <c r="G2036" s="48">
        <v>0</v>
      </c>
      <c r="H2036" s="48">
        <v>0</v>
      </c>
      <c r="I2036" s="48">
        <v>0</v>
      </c>
      <c r="J2036" s="48">
        <f>SUM(D2036:I2036)</f>
        <v>28947.55</v>
      </c>
      <c r="K2036" s="48">
        <v>3184.23</v>
      </c>
      <c r="L2036" s="48">
        <v>6223.53</v>
      </c>
      <c r="M2036" s="48">
        <v>0</v>
      </c>
      <c r="N2036" s="48">
        <f>SUM(K2036:M2036)</f>
        <v>9407.76</v>
      </c>
      <c r="O2036" s="48">
        <f>+J2036-N2036</f>
        <v>19539.79</v>
      </c>
      <c r="P2036" s="48"/>
      <c r="Q2036" s="49">
        <v>29.03</v>
      </c>
    </row>
    <row r="2037" spans="1:17" x14ac:dyDescent="0.25">
      <c r="A2037" s="40" t="s">
        <v>2059</v>
      </c>
      <c r="B2037" s="40" t="s">
        <v>326</v>
      </c>
      <c r="C2037" s="40" t="s">
        <v>859</v>
      </c>
      <c r="D2037" s="42">
        <v>30471.11</v>
      </c>
      <c r="E2037" s="42">
        <v>2508.19</v>
      </c>
      <c r="F2037" s="41">
        <v>0</v>
      </c>
      <c r="G2037" s="42">
        <v>0</v>
      </c>
      <c r="H2037" s="42">
        <v>0</v>
      </c>
      <c r="I2037" s="42">
        <v>3627.72</v>
      </c>
      <c r="J2037" s="42">
        <f>SUM(D2037:I2037)</f>
        <v>36607.020000000004</v>
      </c>
      <c r="K2037" s="42">
        <v>3627.72</v>
      </c>
      <c r="L2037" s="42">
        <v>7202.32</v>
      </c>
      <c r="M2037" s="42">
        <v>0</v>
      </c>
      <c r="N2037" s="42">
        <f>SUM(K2037:M2037)</f>
        <v>10830.039999999999</v>
      </c>
      <c r="O2037" s="42">
        <f>+J2037-N2037</f>
        <v>25776.980000000003</v>
      </c>
      <c r="P2037" s="42"/>
      <c r="Q2037" s="43">
        <v>0</v>
      </c>
    </row>
    <row r="2038" spans="1:17" x14ac:dyDescent="0.25">
      <c r="A2038" s="46" t="s">
        <v>2060</v>
      </c>
      <c r="B2038" s="46" t="s">
        <v>291</v>
      </c>
      <c r="C2038" s="46" t="s">
        <v>294</v>
      </c>
      <c r="D2038" s="47">
        <v>28947.55</v>
      </c>
      <c r="E2038" s="48">
        <v>1470.73</v>
      </c>
      <c r="F2038" s="47">
        <v>0</v>
      </c>
      <c r="G2038" s="48">
        <v>15209.13</v>
      </c>
      <c r="H2038" s="48">
        <v>0</v>
      </c>
      <c r="I2038" s="48">
        <v>5019.01</v>
      </c>
      <c r="J2038" s="48">
        <f>SUM(D2038:I2038)</f>
        <v>50646.42</v>
      </c>
      <c r="K2038" s="48">
        <v>5627.37</v>
      </c>
      <c r="L2038" s="48">
        <v>6575.51</v>
      </c>
      <c r="M2038" s="48">
        <v>0</v>
      </c>
      <c r="N2038" s="48">
        <f>SUM(K2038:M2038)</f>
        <v>12202.880000000001</v>
      </c>
      <c r="O2038" s="48">
        <f>+J2038-N2038</f>
        <v>38443.539999999994</v>
      </c>
      <c r="P2038" s="48"/>
      <c r="Q2038" s="49">
        <v>0</v>
      </c>
    </row>
    <row r="2039" spans="1:17" x14ac:dyDescent="0.25">
      <c r="A2039" s="40" t="s">
        <v>2061</v>
      </c>
      <c r="B2039" s="40" t="s">
        <v>291</v>
      </c>
      <c r="C2039" s="40" t="s">
        <v>1952</v>
      </c>
      <c r="D2039" s="41">
        <v>28947.55</v>
      </c>
      <c r="E2039" s="42">
        <v>0</v>
      </c>
      <c r="F2039" s="41">
        <v>1523.56</v>
      </c>
      <c r="G2039" s="42">
        <v>0</v>
      </c>
      <c r="H2039" s="42">
        <v>0</v>
      </c>
      <c r="I2039" s="42">
        <v>0</v>
      </c>
      <c r="J2039" s="42">
        <f>SUM(D2039:I2039)</f>
        <v>30471.11</v>
      </c>
      <c r="K2039" s="42">
        <v>3184.23</v>
      </c>
      <c r="L2039" s="42">
        <v>7539.8</v>
      </c>
      <c r="M2039" s="42">
        <v>0</v>
      </c>
      <c r="N2039" s="42">
        <f>SUM(K2039:M2039)</f>
        <v>10724.03</v>
      </c>
      <c r="O2039" s="42">
        <f>+J2039-N2039</f>
        <v>19747.080000000002</v>
      </c>
      <c r="P2039" s="42"/>
      <c r="Q2039" s="43">
        <v>3291.89</v>
      </c>
    </row>
    <row r="2040" spans="1:17" x14ac:dyDescent="0.25">
      <c r="A2040" s="46" t="s">
        <v>2062</v>
      </c>
      <c r="B2040" s="46" t="s">
        <v>381</v>
      </c>
      <c r="C2040" s="46" t="s">
        <v>397</v>
      </c>
      <c r="D2040" s="47">
        <v>24818.71</v>
      </c>
      <c r="E2040" s="48">
        <v>0</v>
      </c>
      <c r="F2040" s="47">
        <v>0</v>
      </c>
      <c r="G2040" s="48">
        <v>0</v>
      </c>
      <c r="H2040" s="48">
        <v>0</v>
      </c>
      <c r="I2040" s="48">
        <v>0</v>
      </c>
      <c r="J2040" s="48">
        <f>SUM(D2040:I2040)</f>
        <v>24818.71</v>
      </c>
      <c r="K2040" s="48">
        <v>2730.05</v>
      </c>
      <c r="L2040" s="48">
        <v>5205.0200000000004</v>
      </c>
      <c r="M2040" s="48">
        <v>0</v>
      </c>
      <c r="N2040" s="48">
        <f>SUM(K2040:M2040)</f>
        <v>7935.0700000000006</v>
      </c>
      <c r="O2040" s="48">
        <f>+J2040-N2040</f>
        <v>16883.64</v>
      </c>
      <c r="P2040" s="48"/>
      <c r="Q2040" s="49">
        <v>0</v>
      </c>
    </row>
    <row r="2041" spans="1:17" x14ac:dyDescent="0.25">
      <c r="A2041" s="40" t="s">
        <v>2063</v>
      </c>
      <c r="B2041" s="40" t="s">
        <v>300</v>
      </c>
      <c r="C2041" s="40" t="s">
        <v>1316</v>
      </c>
      <c r="D2041" s="41">
        <v>27500.17</v>
      </c>
      <c r="E2041" s="42">
        <v>0</v>
      </c>
      <c r="F2041" s="41">
        <v>1447.38</v>
      </c>
      <c r="G2041" s="42">
        <v>0</v>
      </c>
      <c r="H2041" s="42">
        <v>0</v>
      </c>
      <c r="I2041" s="42">
        <v>0</v>
      </c>
      <c r="J2041" s="42">
        <f>SUM(D2041:I2041)</f>
        <v>28947.55</v>
      </c>
      <c r="K2041" s="42">
        <v>3025.01</v>
      </c>
      <c r="L2041" s="42">
        <v>7352.49</v>
      </c>
      <c r="M2041" s="42">
        <v>0</v>
      </c>
      <c r="N2041" s="42">
        <f>SUM(K2041:M2041)</f>
        <v>10377.5</v>
      </c>
      <c r="O2041" s="42">
        <f>+J2041-N2041</f>
        <v>18570.05</v>
      </c>
      <c r="P2041" s="42"/>
      <c r="Q2041" s="43">
        <v>4354.3</v>
      </c>
    </row>
    <row r="2042" spans="1:17" x14ac:dyDescent="0.25">
      <c r="A2042" s="46" t="s">
        <v>2064</v>
      </c>
      <c r="B2042" s="46" t="s">
        <v>291</v>
      </c>
      <c r="C2042" s="46" t="s">
        <v>429</v>
      </c>
      <c r="D2042" s="47">
        <v>28947.55</v>
      </c>
      <c r="E2042" s="48">
        <v>0</v>
      </c>
      <c r="F2042" s="47">
        <v>0</v>
      </c>
      <c r="G2042" s="48">
        <v>14473.77</v>
      </c>
      <c r="H2042" s="48">
        <v>0</v>
      </c>
      <c r="I2042" s="48">
        <v>4776.34</v>
      </c>
      <c r="J2042" s="48">
        <f>SUM(D2042:I2042)</f>
        <v>48197.66</v>
      </c>
      <c r="K2042" s="48">
        <v>4776.34</v>
      </c>
      <c r="L2042" s="48">
        <v>6215.55</v>
      </c>
      <c r="M2042" s="48">
        <v>0</v>
      </c>
      <c r="N2042" s="48">
        <f>SUM(K2042:M2042)</f>
        <v>10991.89</v>
      </c>
      <c r="O2042" s="48">
        <f>+J2042-N2042</f>
        <v>37205.770000000004</v>
      </c>
      <c r="P2042" s="48"/>
      <c r="Q2042" s="49">
        <v>0</v>
      </c>
    </row>
    <row r="2043" spans="1:17" x14ac:dyDescent="0.25">
      <c r="A2043" s="40" t="s">
        <v>2065</v>
      </c>
      <c r="B2043" s="40" t="s">
        <v>291</v>
      </c>
      <c r="C2043" s="40" t="s">
        <v>459</v>
      </c>
      <c r="D2043" s="41">
        <v>28947.55</v>
      </c>
      <c r="E2043" s="42">
        <v>0</v>
      </c>
      <c r="F2043" s="41">
        <v>0</v>
      </c>
      <c r="G2043" s="42">
        <v>0</v>
      </c>
      <c r="H2043" s="42">
        <v>0</v>
      </c>
      <c r="I2043" s="42">
        <v>3184.23</v>
      </c>
      <c r="J2043" s="42">
        <f>SUM(D2043:I2043)</f>
        <v>32131.78</v>
      </c>
      <c r="K2043" s="42">
        <v>3184.23</v>
      </c>
      <c r="L2043" s="42">
        <v>6215.55</v>
      </c>
      <c r="M2043" s="42">
        <v>0</v>
      </c>
      <c r="N2043" s="42">
        <f>SUM(K2043:M2043)</f>
        <v>9399.7800000000007</v>
      </c>
      <c r="O2043" s="42">
        <f>+J2043-N2043</f>
        <v>22732</v>
      </c>
      <c r="P2043" s="42"/>
      <c r="Q2043" s="43">
        <v>0</v>
      </c>
    </row>
    <row r="2044" spans="1:17" x14ac:dyDescent="0.25">
      <c r="A2044" s="46" t="s">
        <v>2066</v>
      </c>
      <c r="B2044" s="46" t="s">
        <v>326</v>
      </c>
      <c r="C2044" s="46" t="s">
        <v>332</v>
      </c>
      <c r="D2044" s="47">
        <v>30471.11</v>
      </c>
      <c r="E2044" s="48">
        <v>606.26</v>
      </c>
      <c r="F2044" s="47">
        <v>0</v>
      </c>
      <c r="G2044" s="48">
        <v>0</v>
      </c>
      <c r="H2044" s="48">
        <v>0</v>
      </c>
      <c r="I2044" s="48">
        <v>3418.51</v>
      </c>
      <c r="J2044" s="48">
        <f>SUM(D2044:I2044)</f>
        <v>34495.879999999997</v>
      </c>
      <c r="K2044" s="48">
        <v>3418.51</v>
      </c>
      <c r="L2044" s="48">
        <v>6736.82</v>
      </c>
      <c r="M2044" s="48">
        <v>0</v>
      </c>
      <c r="N2044" s="48">
        <f>SUM(K2044:M2044)</f>
        <v>10155.33</v>
      </c>
      <c r="O2044" s="48">
        <f>+J2044-N2044</f>
        <v>24340.549999999996</v>
      </c>
      <c r="P2044" s="48"/>
      <c r="Q2044" s="49">
        <v>0</v>
      </c>
    </row>
    <row r="2045" spans="1:17" x14ac:dyDescent="0.25">
      <c r="A2045" s="40" t="s">
        <v>2067</v>
      </c>
      <c r="B2045" s="40" t="s">
        <v>291</v>
      </c>
      <c r="C2045" s="40" t="s">
        <v>774</v>
      </c>
      <c r="D2045" s="41">
        <v>28947.55</v>
      </c>
      <c r="E2045" s="42">
        <v>606.26</v>
      </c>
      <c r="F2045" s="41">
        <v>0</v>
      </c>
      <c r="G2045" s="42">
        <v>0</v>
      </c>
      <c r="H2045" s="42">
        <v>0</v>
      </c>
      <c r="I2045" s="42">
        <v>3250.91</v>
      </c>
      <c r="J2045" s="42">
        <f>SUM(D2045:I2045)</f>
        <v>32804.720000000001</v>
      </c>
      <c r="K2045" s="42">
        <v>3250.91</v>
      </c>
      <c r="L2045" s="42">
        <v>6259.66</v>
      </c>
      <c r="M2045" s="42">
        <v>0</v>
      </c>
      <c r="N2045" s="42">
        <f>SUM(K2045:M2045)</f>
        <v>9510.57</v>
      </c>
      <c r="O2045" s="42">
        <f>+J2045-N2045</f>
        <v>23294.15</v>
      </c>
      <c r="P2045" s="42"/>
      <c r="Q2045" s="43">
        <v>0</v>
      </c>
    </row>
    <row r="2046" spans="1:17" x14ac:dyDescent="0.25">
      <c r="A2046" s="46" t="s">
        <v>2068</v>
      </c>
      <c r="B2046" s="46" t="s">
        <v>326</v>
      </c>
      <c r="C2046" s="46" t="s">
        <v>332</v>
      </c>
      <c r="D2046" s="47">
        <v>30471.11</v>
      </c>
      <c r="E2046" s="48">
        <v>758.18</v>
      </c>
      <c r="F2046" s="47">
        <v>534.05999999999995</v>
      </c>
      <c r="G2046" s="48">
        <v>0</v>
      </c>
      <c r="H2046" s="48">
        <v>0</v>
      </c>
      <c r="I2046" s="48">
        <v>0</v>
      </c>
      <c r="J2046" s="48">
        <f>SUM(D2046:I2046)</f>
        <v>31763.350000000002</v>
      </c>
      <c r="K2046" s="48">
        <v>3493.96</v>
      </c>
      <c r="L2046" s="48">
        <v>6852.58</v>
      </c>
      <c r="M2046" s="48">
        <v>0</v>
      </c>
      <c r="N2046" s="48">
        <f>SUM(K2046:M2046)</f>
        <v>10346.540000000001</v>
      </c>
      <c r="O2046" s="48">
        <f>+J2046-N2046</f>
        <v>21416.81</v>
      </c>
      <c r="P2046" s="48"/>
      <c r="Q2046" s="49">
        <v>0</v>
      </c>
    </row>
    <row r="2047" spans="1:17" x14ac:dyDescent="0.25">
      <c r="A2047" s="44" t="s">
        <v>3223</v>
      </c>
      <c r="B2047" s="44" t="s">
        <v>291</v>
      </c>
      <c r="C2047" s="44" t="s">
        <v>310</v>
      </c>
      <c r="D2047" s="45">
        <v>28947.55</v>
      </c>
      <c r="E2047" s="45">
        <v>2335.2199999999998</v>
      </c>
      <c r="F2047" s="45"/>
      <c r="G2047" s="45">
        <v>0</v>
      </c>
      <c r="H2047" s="45"/>
      <c r="I2047" s="45"/>
      <c r="J2047" s="45">
        <v>31282.77</v>
      </c>
      <c r="K2047" s="45">
        <v>2199.02</v>
      </c>
      <c r="L2047" s="45">
        <v>0</v>
      </c>
      <c r="M2047" s="45"/>
      <c r="N2047" s="45">
        <v>2199.02</v>
      </c>
      <c r="O2047" s="45">
        <v>29083.75</v>
      </c>
      <c r="P2047" s="39"/>
      <c r="Q2047" s="39"/>
    </row>
    <row r="2048" spans="1:17" x14ac:dyDescent="0.25">
      <c r="A2048" s="37" t="s">
        <v>3224</v>
      </c>
      <c r="B2048" s="37" t="s">
        <v>291</v>
      </c>
      <c r="C2048" s="37" t="s">
        <v>2674</v>
      </c>
      <c r="D2048" s="38">
        <v>28947.55</v>
      </c>
      <c r="E2048" s="38">
        <v>1470.73</v>
      </c>
      <c r="F2048" s="38"/>
      <c r="G2048" s="38">
        <v>0</v>
      </c>
      <c r="H2048" s="38"/>
      <c r="I2048" s="38"/>
      <c r="J2048" s="38">
        <v>30418.28</v>
      </c>
      <c r="K2048" s="38">
        <v>3333.33</v>
      </c>
      <c r="L2048" s="38">
        <v>6222.7</v>
      </c>
      <c r="M2048" s="38"/>
      <c r="N2048" s="38">
        <v>9556.0300000000007</v>
      </c>
      <c r="O2048" s="38">
        <v>20862.25</v>
      </c>
      <c r="P2048" s="39"/>
      <c r="Q2048" s="39"/>
    </row>
    <row r="2049" spans="1:17" x14ac:dyDescent="0.25">
      <c r="A2049" s="44" t="s">
        <v>3225</v>
      </c>
      <c r="B2049" s="44" t="s">
        <v>291</v>
      </c>
      <c r="C2049" s="44" t="s">
        <v>2674</v>
      </c>
      <c r="D2049" s="45">
        <v>28947.55</v>
      </c>
      <c r="E2049" s="45">
        <v>1470.73</v>
      </c>
      <c r="F2049" s="45"/>
      <c r="G2049" s="45">
        <v>0</v>
      </c>
      <c r="H2049" s="45"/>
      <c r="I2049" s="45"/>
      <c r="J2049" s="45">
        <v>30418.28</v>
      </c>
      <c r="K2049" s="45">
        <v>2724.97</v>
      </c>
      <c r="L2049" s="45">
        <v>6170.56</v>
      </c>
      <c r="M2049" s="45"/>
      <c r="N2049" s="45">
        <v>8895.5300000000007</v>
      </c>
      <c r="O2049" s="45">
        <v>21522.75</v>
      </c>
      <c r="P2049" s="39"/>
      <c r="Q2049" s="39"/>
    </row>
    <row r="2050" spans="1:17" x14ac:dyDescent="0.25">
      <c r="A2050" s="37" t="s">
        <v>3226</v>
      </c>
      <c r="B2050" s="37" t="s">
        <v>291</v>
      </c>
      <c r="C2050" s="37" t="s">
        <v>450</v>
      </c>
      <c r="D2050" s="38">
        <v>28947.55</v>
      </c>
      <c r="E2050" s="38">
        <v>0</v>
      </c>
      <c r="F2050" s="38"/>
      <c r="G2050" s="38">
        <v>0</v>
      </c>
      <c r="H2050" s="38"/>
      <c r="I2050" s="38"/>
      <c r="J2050" s="38">
        <v>28947.55</v>
      </c>
      <c r="K2050" s="38">
        <v>2563.19</v>
      </c>
      <c r="L2050" s="38">
        <v>6386.33</v>
      </c>
      <c r="M2050" s="38"/>
      <c r="N2050" s="38">
        <v>8949.52</v>
      </c>
      <c r="O2050" s="38">
        <v>19998.03</v>
      </c>
      <c r="P2050" s="39"/>
      <c r="Q2050" s="39"/>
    </row>
    <row r="2051" spans="1:17" x14ac:dyDescent="0.25">
      <c r="A2051" s="40" t="s">
        <v>2069</v>
      </c>
      <c r="B2051" s="40" t="s">
        <v>291</v>
      </c>
      <c r="C2051" s="40" t="s">
        <v>605</v>
      </c>
      <c r="D2051" s="41">
        <v>28947.55</v>
      </c>
      <c r="E2051" s="42">
        <v>0</v>
      </c>
      <c r="F2051" s="41">
        <v>0</v>
      </c>
      <c r="G2051" s="42">
        <v>14473.77</v>
      </c>
      <c r="H2051" s="42">
        <v>0</v>
      </c>
      <c r="I2051" s="42">
        <v>0</v>
      </c>
      <c r="J2051" s="42">
        <f>SUM(D2051:I2051)</f>
        <v>43421.32</v>
      </c>
      <c r="K2051" s="42">
        <v>4776.34</v>
      </c>
      <c r="L2051" s="42">
        <v>6111.27</v>
      </c>
      <c r="M2051" s="42">
        <v>0</v>
      </c>
      <c r="N2051" s="42">
        <f>SUM(K2051:M2051)</f>
        <v>10887.61</v>
      </c>
      <c r="O2051" s="42">
        <f>+J2051-N2051</f>
        <v>32533.71</v>
      </c>
      <c r="P2051" s="42"/>
      <c r="Q2051" s="43">
        <v>0</v>
      </c>
    </row>
    <row r="2052" spans="1:17" x14ac:dyDescent="0.25">
      <c r="A2052" s="46" t="s">
        <v>2070</v>
      </c>
      <c r="B2052" s="46" t="s">
        <v>291</v>
      </c>
      <c r="C2052" s="46" t="s">
        <v>447</v>
      </c>
      <c r="D2052" s="47">
        <v>28947.55</v>
      </c>
      <c r="E2052" s="48">
        <v>2335.2199999999998</v>
      </c>
      <c r="F2052" s="47">
        <v>0</v>
      </c>
      <c r="G2052" s="48">
        <v>0</v>
      </c>
      <c r="H2052" s="48">
        <v>0</v>
      </c>
      <c r="I2052" s="48">
        <v>3441.1</v>
      </c>
      <c r="J2052" s="48">
        <f>SUM(D2052:I2052)</f>
        <v>34723.870000000003</v>
      </c>
      <c r="K2052" s="48">
        <v>3441.1</v>
      </c>
      <c r="L2052" s="48">
        <v>6210.26</v>
      </c>
      <c r="M2052" s="48">
        <v>0</v>
      </c>
      <c r="N2052" s="48">
        <f>SUM(K2052:M2052)</f>
        <v>9651.36</v>
      </c>
      <c r="O2052" s="48">
        <f>+J2052-N2052</f>
        <v>25072.510000000002</v>
      </c>
      <c r="P2052" s="48"/>
      <c r="Q2052" s="49">
        <v>0</v>
      </c>
    </row>
    <row r="2053" spans="1:17" x14ac:dyDescent="0.25">
      <c r="A2053" s="40" t="s">
        <v>2071</v>
      </c>
      <c r="B2053" s="40" t="s">
        <v>326</v>
      </c>
      <c r="C2053" s="40" t="s">
        <v>332</v>
      </c>
      <c r="D2053" s="41">
        <v>30471.11</v>
      </c>
      <c r="E2053" s="42">
        <v>0</v>
      </c>
      <c r="F2053" s="41">
        <v>0</v>
      </c>
      <c r="G2053" s="42">
        <v>0</v>
      </c>
      <c r="H2053" s="42">
        <v>0</v>
      </c>
      <c r="I2053" s="42">
        <v>0</v>
      </c>
      <c r="J2053" s="42">
        <f>SUM(D2053:I2053)</f>
        <v>30471.11</v>
      </c>
      <c r="K2053" s="42">
        <v>3351.82</v>
      </c>
      <c r="L2053" s="42">
        <v>6588.44</v>
      </c>
      <c r="M2053" s="42">
        <v>0</v>
      </c>
      <c r="N2053" s="42">
        <f>SUM(K2053:M2053)</f>
        <v>9940.26</v>
      </c>
      <c r="O2053" s="42">
        <f>+J2053-N2053</f>
        <v>20530.849999999999</v>
      </c>
      <c r="P2053" s="42"/>
      <c r="Q2053" s="43">
        <v>0</v>
      </c>
    </row>
    <row r="2054" spans="1:17" x14ac:dyDescent="0.25">
      <c r="A2054" s="46" t="s">
        <v>2072</v>
      </c>
      <c r="B2054" s="46" t="s">
        <v>329</v>
      </c>
      <c r="C2054" s="46" t="s">
        <v>2073</v>
      </c>
      <c r="D2054" s="47">
        <v>26125.919999999998</v>
      </c>
      <c r="E2054" s="48">
        <v>0</v>
      </c>
      <c r="F2054" s="47">
        <v>0</v>
      </c>
      <c r="G2054" s="48">
        <v>0</v>
      </c>
      <c r="H2054" s="48">
        <v>0</v>
      </c>
      <c r="I2054" s="48">
        <v>0</v>
      </c>
      <c r="J2054" s="48">
        <f>SUM(D2054:I2054)</f>
        <v>26125.919999999998</v>
      </c>
      <c r="K2054" s="48">
        <v>2873.85</v>
      </c>
      <c r="L2054" s="48">
        <v>5644.7</v>
      </c>
      <c r="M2054" s="48">
        <v>0</v>
      </c>
      <c r="N2054" s="48">
        <f>SUM(K2054:M2054)</f>
        <v>8518.5499999999993</v>
      </c>
      <c r="O2054" s="48">
        <f>+J2054-N2054</f>
        <v>17607.37</v>
      </c>
      <c r="P2054" s="48"/>
      <c r="Q2054" s="49">
        <v>435.43</v>
      </c>
    </row>
    <row r="2055" spans="1:17" x14ac:dyDescent="0.25">
      <c r="A2055" s="44" t="s">
        <v>3227</v>
      </c>
      <c r="B2055" s="44" t="s">
        <v>326</v>
      </c>
      <c r="C2055" s="44" t="s">
        <v>2674</v>
      </c>
      <c r="D2055" s="45">
        <v>30471.11</v>
      </c>
      <c r="E2055" s="45">
        <v>2508.19</v>
      </c>
      <c r="F2055" s="45"/>
      <c r="G2055" s="45">
        <v>0</v>
      </c>
      <c r="H2055" s="45"/>
      <c r="I2055" s="45"/>
      <c r="J2055" s="45">
        <v>32979.300000000003</v>
      </c>
      <c r="K2055" s="45">
        <v>3006.68</v>
      </c>
      <c r="L2055" s="45">
        <v>6190.65</v>
      </c>
      <c r="M2055" s="45"/>
      <c r="N2055" s="45">
        <v>9197.33</v>
      </c>
      <c r="O2055" s="45">
        <v>23781.97</v>
      </c>
      <c r="P2055" s="39"/>
      <c r="Q2055" s="39"/>
    </row>
    <row r="2056" spans="1:17" x14ac:dyDescent="0.25">
      <c r="A2056" s="40" t="s">
        <v>2074</v>
      </c>
      <c r="B2056" s="40" t="s">
        <v>326</v>
      </c>
      <c r="C2056" s="40" t="s">
        <v>859</v>
      </c>
      <c r="D2056" s="41">
        <v>30471.11</v>
      </c>
      <c r="E2056" s="42">
        <v>2053.98</v>
      </c>
      <c r="F2056" s="41">
        <v>801.09</v>
      </c>
      <c r="G2056" s="42">
        <v>0</v>
      </c>
      <c r="H2056" s="42">
        <v>0</v>
      </c>
      <c r="I2056" s="42">
        <v>6965.16</v>
      </c>
      <c r="J2056" s="42">
        <f>SUM(D2056:I2056)</f>
        <v>40291.339999999997</v>
      </c>
      <c r="K2056" s="42">
        <v>3665.87</v>
      </c>
      <c r="L2056" s="42">
        <v>7287.22</v>
      </c>
      <c r="M2056" s="42">
        <v>0</v>
      </c>
      <c r="N2056" s="42">
        <f>SUM(K2056:M2056)</f>
        <v>10953.09</v>
      </c>
      <c r="O2056" s="42">
        <f>+J2056-N2056</f>
        <v>29338.249999999996</v>
      </c>
      <c r="P2056" s="42"/>
      <c r="Q2056" s="43">
        <v>0</v>
      </c>
    </row>
    <row r="2057" spans="1:17" x14ac:dyDescent="0.25">
      <c r="A2057" s="37" t="s">
        <v>3228</v>
      </c>
      <c r="B2057" s="37" t="s">
        <v>326</v>
      </c>
      <c r="C2057" s="37" t="s">
        <v>2674</v>
      </c>
      <c r="D2057" s="38">
        <v>30471.11</v>
      </c>
      <c r="E2057" s="38">
        <v>2508.19</v>
      </c>
      <c r="F2057" s="38"/>
      <c r="G2057" s="38">
        <v>0</v>
      </c>
      <c r="H2057" s="38"/>
      <c r="I2057" s="38"/>
      <c r="J2057" s="38">
        <v>32979.300000000003</v>
      </c>
      <c r="K2057" s="38">
        <v>3666.26</v>
      </c>
      <c r="L2057" s="38">
        <v>6797.37</v>
      </c>
      <c r="M2057" s="38"/>
      <c r="N2057" s="38">
        <v>10463.629999999999</v>
      </c>
      <c r="O2057" s="38">
        <v>22515.67</v>
      </c>
      <c r="P2057" s="39"/>
      <c r="Q2057" s="39"/>
    </row>
    <row r="2058" spans="1:17" x14ac:dyDescent="0.25">
      <c r="A2058" s="46" t="s">
        <v>2075</v>
      </c>
      <c r="B2058" s="46" t="s">
        <v>291</v>
      </c>
      <c r="C2058" s="46" t="s">
        <v>450</v>
      </c>
      <c r="D2058" s="47">
        <v>28947.55</v>
      </c>
      <c r="E2058" s="48">
        <v>0</v>
      </c>
      <c r="F2058" s="47">
        <v>0</v>
      </c>
      <c r="G2058" s="48">
        <v>0</v>
      </c>
      <c r="H2058" s="48">
        <v>0</v>
      </c>
      <c r="I2058" s="48">
        <v>0</v>
      </c>
      <c r="J2058" s="48">
        <f>SUM(D2058:I2058)</f>
        <v>28947.55</v>
      </c>
      <c r="K2058" s="48">
        <v>3184.23</v>
      </c>
      <c r="L2058" s="48">
        <v>6215.55</v>
      </c>
      <c r="M2058" s="48">
        <v>0</v>
      </c>
      <c r="N2058" s="48">
        <f>SUM(K2058:M2058)</f>
        <v>9399.7800000000007</v>
      </c>
      <c r="O2058" s="48">
        <f>+J2058-N2058</f>
        <v>19547.769999999997</v>
      </c>
      <c r="P2058" s="48"/>
      <c r="Q2058" s="49">
        <v>0</v>
      </c>
    </row>
    <row r="2059" spans="1:17" x14ac:dyDescent="0.25">
      <c r="A2059" s="44" t="s">
        <v>3229</v>
      </c>
      <c r="B2059" s="44" t="s">
        <v>326</v>
      </c>
      <c r="C2059" s="44" t="s">
        <v>2674</v>
      </c>
      <c r="D2059" s="45">
        <v>30471.11</v>
      </c>
      <c r="E2059" s="45">
        <v>1902.05</v>
      </c>
      <c r="F2059" s="45"/>
      <c r="G2059" s="45">
        <v>0</v>
      </c>
      <c r="H2059" s="45"/>
      <c r="I2059" s="45"/>
      <c r="J2059" s="45">
        <v>32373.16</v>
      </c>
      <c r="K2059" s="45">
        <v>2940</v>
      </c>
      <c r="L2059" s="45">
        <v>0</v>
      </c>
      <c r="M2059" s="45"/>
      <c r="N2059" s="45">
        <v>2940</v>
      </c>
      <c r="O2059" s="45">
        <v>29433.16</v>
      </c>
      <c r="P2059" s="39"/>
      <c r="Q2059" s="39"/>
    </row>
    <row r="2060" spans="1:17" x14ac:dyDescent="0.25">
      <c r="A2060" s="37" t="s">
        <v>3230</v>
      </c>
      <c r="B2060" s="37" t="s">
        <v>326</v>
      </c>
      <c r="C2060" s="37" t="s">
        <v>2674</v>
      </c>
      <c r="D2060" s="38">
        <v>30471.11</v>
      </c>
      <c r="E2060" s="38">
        <v>2786.75</v>
      </c>
      <c r="F2060" s="38"/>
      <c r="G2060" s="38">
        <v>0</v>
      </c>
      <c r="H2060" s="38"/>
      <c r="I2060" s="38"/>
      <c r="J2060" s="38">
        <v>33257.86</v>
      </c>
      <c r="K2060" s="38">
        <v>3702.47</v>
      </c>
      <c r="L2060" s="38">
        <v>0</v>
      </c>
      <c r="M2060" s="38"/>
      <c r="N2060" s="38">
        <v>3702.47</v>
      </c>
      <c r="O2060" s="38">
        <v>29555.39</v>
      </c>
      <c r="P2060" s="39"/>
      <c r="Q2060" s="39"/>
    </row>
    <row r="2061" spans="1:17" x14ac:dyDescent="0.25">
      <c r="A2061" s="44" t="s">
        <v>3231</v>
      </c>
      <c r="B2061" s="44" t="s">
        <v>291</v>
      </c>
      <c r="C2061" s="44" t="s">
        <v>2674</v>
      </c>
      <c r="D2061" s="45">
        <v>28947.55</v>
      </c>
      <c r="E2061" s="45">
        <v>1470.73</v>
      </c>
      <c r="F2061" s="45"/>
      <c r="G2061" s="45">
        <v>0</v>
      </c>
      <c r="H2061" s="45"/>
      <c r="I2061" s="45"/>
      <c r="J2061" s="45">
        <v>30418.28</v>
      </c>
      <c r="K2061" s="45">
        <v>2724.97</v>
      </c>
      <c r="L2061" s="45">
        <v>6222.7</v>
      </c>
      <c r="M2061" s="45"/>
      <c r="N2061" s="45">
        <v>8947.67</v>
      </c>
      <c r="O2061" s="45">
        <v>21470.61</v>
      </c>
      <c r="P2061" s="39"/>
      <c r="Q2061" s="39"/>
    </row>
    <row r="2062" spans="1:17" x14ac:dyDescent="0.25">
      <c r="A2062" s="37" t="s">
        <v>3232</v>
      </c>
      <c r="B2062" s="37" t="s">
        <v>291</v>
      </c>
      <c r="C2062" s="37" t="s">
        <v>774</v>
      </c>
      <c r="D2062" s="38">
        <v>28947.55</v>
      </c>
      <c r="E2062" s="38">
        <v>3856.54</v>
      </c>
      <c r="F2062" s="38"/>
      <c r="G2062" s="38">
        <v>16402.04</v>
      </c>
      <c r="H2062" s="38"/>
      <c r="I2062" s="38"/>
      <c r="J2062" s="38">
        <v>49206.13</v>
      </c>
      <c r="K2062" s="38">
        <v>2928.51</v>
      </c>
      <c r="L2062" s="38">
        <v>0</v>
      </c>
      <c r="M2062" s="38"/>
      <c r="N2062" s="38">
        <v>2928.51</v>
      </c>
      <c r="O2062" s="38">
        <v>46277.62</v>
      </c>
      <c r="P2062" s="39"/>
      <c r="Q2062" s="39"/>
    </row>
    <row r="2063" spans="1:17" x14ac:dyDescent="0.25">
      <c r="A2063" s="40" t="s">
        <v>2076</v>
      </c>
      <c r="B2063" s="40" t="s">
        <v>291</v>
      </c>
      <c r="C2063" s="40" t="s">
        <v>820</v>
      </c>
      <c r="D2063" s="41">
        <v>28947.55</v>
      </c>
      <c r="E2063" s="42">
        <v>606.26</v>
      </c>
      <c r="F2063" s="41">
        <v>0</v>
      </c>
      <c r="G2063" s="42">
        <v>0</v>
      </c>
      <c r="H2063" s="42">
        <v>0</v>
      </c>
      <c r="I2063" s="42">
        <v>3250.91</v>
      </c>
      <c r="J2063" s="42">
        <f>SUM(D2063:I2063)</f>
        <v>32804.720000000001</v>
      </c>
      <c r="K2063" s="42">
        <v>3250.91</v>
      </c>
      <c r="L2063" s="42">
        <v>6311.8</v>
      </c>
      <c r="M2063" s="42">
        <v>0</v>
      </c>
      <c r="N2063" s="42">
        <f>SUM(K2063:M2063)</f>
        <v>9562.7099999999991</v>
      </c>
      <c r="O2063" s="42">
        <f>+J2063-N2063</f>
        <v>23242.010000000002</v>
      </c>
      <c r="P2063" s="42"/>
      <c r="Q2063" s="43">
        <v>0</v>
      </c>
    </row>
    <row r="2064" spans="1:17" x14ac:dyDescent="0.25">
      <c r="A2064" s="46" t="s">
        <v>2077</v>
      </c>
      <c r="B2064" s="46" t="s">
        <v>291</v>
      </c>
      <c r="C2064" s="46" t="s">
        <v>294</v>
      </c>
      <c r="D2064" s="47">
        <v>28947.55</v>
      </c>
      <c r="E2064" s="48">
        <v>606.26</v>
      </c>
      <c r="F2064" s="47">
        <v>0</v>
      </c>
      <c r="G2064" s="48">
        <v>0</v>
      </c>
      <c r="H2064" s="48">
        <v>0</v>
      </c>
      <c r="I2064" s="48">
        <v>3250.91</v>
      </c>
      <c r="J2064" s="48">
        <f>SUM(D2064:I2064)</f>
        <v>32804.720000000001</v>
      </c>
      <c r="K2064" s="48">
        <v>3250.91</v>
      </c>
      <c r="L2064" s="48">
        <v>6607.96</v>
      </c>
      <c r="M2064" s="48">
        <v>0</v>
      </c>
      <c r="N2064" s="48">
        <f>SUM(K2064:M2064)</f>
        <v>9858.869999999999</v>
      </c>
      <c r="O2064" s="48">
        <f>+J2064-N2064</f>
        <v>22945.850000000002</v>
      </c>
      <c r="P2064" s="48"/>
      <c r="Q2064" s="49">
        <v>4209.1899999999996</v>
      </c>
    </row>
    <row r="2065" spans="1:17" x14ac:dyDescent="0.25">
      <c r="A2065" s="40" t="s">
        <v>2078</v>
      </c>
      <c r="B2065" s="40" t="s">
        <v>291</v>
      </c>
      <c r="C2065" s="40" t="s">
        <v>463</v>
      </c>
      <c r="D2065" s="41">
        <v>28947.55</v>
      </c>
      <c r="E2065" s="42">
        <v>0</v>
      </c>
      <c r="F2065" s="41">
        <v>267.02999999999997</v>
      </c>
      <c r="G2065" s="42">
        <v>0</v>
      </c>
      <c r="H2065" s="42">
        <v>0</v>
      </c>
      <c r="I2065" s="42">
        <v>0</v>
      </c>
      <c r="J2065" s="42">
        <f>SUM(D2065:I2065)</f>
        <v>29214.579999999998</v>
      </c>
      <c r="K2065" s="42">
        <v>3213.6</v>
      </c>
      <c r="L2065" s="42">
        <v>6176.63</v>
      </c>
      <c r="M2065" s="42">
        <v>0</v>
      </c>
      <c r="N2065" s="42">
        <f>SUM(K2065:M2065)</f>
        <v>9390.23</v>
      </c>
      <c r="O2065" s="42">
        <f>+J2065-N2065</f>
        <v>19824.349999999999</v>
      </c>
      <c r="P2065" s="42"/>
      <c r="Q2065" s="43">
        <v>0</v>
      </c>
    </row>
    <row r="2066" spans="1:17" x14ac:dyDescent="0.25">
      <c r="A2066" s="46" t="s">
        <v>2079</v>
      </c>
      <c r="B2066" s="46" t="s">
        <v>329</v>
      </c>
      <c r="C2066" s="46" t="s">
        <v>1031</v>
      </c>
      <c r="D2066" s="47">
        <v>26125.919999999998</v>
      </c>
      <c r="E2066" s="48">
        <v>0</v>
      </c>
      <c r="F2066" s="47">
        <v>0</v>
      </c>
      <c r="G2066" s="48">
        <v>0</v>
      </c>
      <c r="H2066" s="48">
        <v>0</v>
      </c>
      <c r="I2066" s="48">
        <v>0</v>
      </c>
      <c r="J2066" s="48">
        <f>SUM(D2066:I2066)</f>
        <v>26125.919999999998</v>
      </c>
      <c r="K2066" s="48">
        <v>2873.85</v>
      </c>
      <c r="L2066" s="48">
        <v>7984.63</v>
      </c>
      <c r="M2066" s="48">
        <v>0</v>
      </c>
      <c r="N2066" s="48">
        <f>SUM(K2066:M2066)</f>
        <v>10858.48</v>
      </c>
      <c r="O2066" s="48">
        <f>+J2066-N2066</f>
        <v>15267.439999999999</v>
      </c>
      <c r="P2066" s="48"/>
      <c r="Q2066" s="49">
        <v>8944.2900000000009</v>
      </c>
    </row>
    <row r="2067" spans="1:17" x14ac:dyDescent="0.25">
      <c r="A2067" s="44" t="s">
        <v>3233</v>
      </c>
      <c r="B2067" s="44" t="s">
        <v>326</v>
      </c>
      <c r="C2067" s="44" t="s">
        <v>2674</v>
      </c>
      <c r="D2067" s="45">
        <v>30471.11</v>
      </c>
      <c r="E2067" s="45">
        <v>2508.19</v>
      </c>
      <c r="F2067" s="45"/>
      <c r="G2067" s="45">
        <v>0</v>
      </c>
      <c r="H2067" s="45"/>
      <c r="I2067" s="45"/>
      <c r="J2067" s="45">
        <v>32979.300000000003</v>
      </c>
      <c r="K2067" s="45">
        <v>3666.26</v>
      </c>
      <c r="L2067" s="45">
        <v>6849.51</v>
      </c>
      <c r="M2067" s="45"/>
      <c r="N2067" s="45">
        <v>10515.77</v>
      </c>
      <c r="O2067" s="45">
        <v>22463.53</v>
      </c>
      <c r="P2067" s="39"/>
      <c r="Q2067" s="39"/>
    </row>
    <row r="2068" spans="1:17" x14ac:dyDescent="0.25">
      <c r="A2068" s="40" t="s">
        <v>2080</v>
      </c>
      <c r="B2068" s="40" t="s">
        <v>326</v>
      </c>
      <c r="C2068" s="40" t="s">
        <v>332</v>
      </c>
      <c r="D2068" s="41">
        <v>30471.11</v>
      </c>
      <c r="E2068" s="42">
        <v>2508.19</v>
      </c>
      <c r="F2068" s="41">
        <v>0</v>
      </c>
      <c r="G2068" s="42">
        <v>0</v>
      </c>
      <c r="H2068" s="42">
        <v>0</v>
      </c>
      <c r="I2068" s="42">
        <v>3627.72</v>
      </c>
      <c r="J2068" s="42">
        <f>SUM(D2068:I2068)</f>
        <v>36607.020000000004</v>
      </c>
      <c r="K2068" s="42">
        <v>3627.72</v>
      </c>
      <c r="L2068" s="42">
        <v>7202.32</v>
      </c>
      <c r="M2068" s="42">
        <v>0</v>
      </c>
      <c r="N2068" s="42">
        <f>SUM(K2068:M2068)</f>
        <v>10830.039999999999</v>
      </c>
      <c r="O2068" s="42">
        <f>+J2068-N2068</f>
        <v>25776.980000000003</v>
      </c>
      <c r="P2068" s="42"/>
      <c r="Q2068" s="43">
        <v>0</v>
      </c>
    </row>
    <row r="2069" spans="1:17" x14ac:dyDescent="0.25">
      <c r="A2069" s="46" t="s">
        <v>2081</v>
      </c>
      <c r="B2069" s="46" t="s">
        <v>291</v>
      </c>
      <c r="C2069" s="46" t="s">
        <v>294</v>
      </c>
      <c r="D2069" s="47">
        <v>28947.55</v>
      </c>
      <c r="E2069" s="48">
        <v>0</v>
      </c>
      <c r="F2069" s="47">
        <v>0</v>
      </c>
      <c r="G2069" s="48">
        <v>0</v>
      </c>
      <c r="H2069" s="48">
        <v>0</v>
      </c>
      <c r="I2069" s="48">
        <v>0</v>
      </c>
      <c r="J2069" s="48">
        <f>SUM(D2069:I2069)</f>
        <v>28947.55</v>
      </c>
      <c r="K2069" s="48">
        <v>3184.23</v>
      </c>
      <c r="L2069" s="48">
        <v>6215.55</v>
      </c>
      <c r="M2069" s="48">
        <v>0</v>
      </c>
      <c r="N2069" s="48">
        <f>SUM(K2069:M2069)</f>
        <v>9399.7800000000007</v>
      </c>
      <c r="O2069" s="48">
        <f>+J2069-N2069</f>
        <v>19547.769999999997</v>
      </c>
      <c r="P2069" s="48"/>
      <c r="Q2069" s="49">
        <v>0</v>
      </c>
    </row>
    <row r="2070" spans="1:17" x14ac:dyDescent="0.25">
      <c r="A2070" s="40" t="s">
        <v>2082</v>
      </c>
      <c r="B2070" s="40" t="s">
        <v>291</v>
      </c>
      <c r="C2070" s="40" t="s">
        <v>668</v>
      </c>
      <c r="D2070" s="41">
        <v>28947.55</v>
      </c>
      <c r="E2070" s="42">
        <v>0</v>
      </c>
      <c r="F2070" s="41">
        <v>0</v>
      </c>
      <c r="G2070" s="42">
        <v>0</v>
      </c>
      <c r="H2070" s="42">
        <v>0</v>
      </c>
      <c r="I2070" s="42">
        <v>0</v>
      </c>
      <c r="J2070" s="42">
        <f>SUM(D2070:I2070)</f>
        <v>28947.55</v>
      </c>
      <c r="K2070" s="42">
        <v>3184.23</v>
      </c>
      <c r="L2070" s="42">
        <v>5409.21</v>
      </c>
      <c r="M2070" s="42">
        <v>0</v>
      </c>
      <c r="N2070" s="42">
        <f>SUM(K2070:M2070)</f>
        <v>8593.44</v>
      </c>
      <c r="O2070" s="42">
        <f>+J2070-N2070</f>
        <v>20354.11</v>
      </c>
      <c r="P2070" s="42"/>
      <c r="Q2070" s="43">
        <v>0</v>
      </c>
    </row>
    <row r="2071" spans="1:17" x14ac:dyDescent="0.25">
      <c r="A2071" s="37" t="s">
        <v>3234</v>
      </c>
      <c r="B2071" s="37" t="s">
        <v>291</v>
      </c>
      <c r="C2071" s="37" t="s">
        <v>2674</v>
      </c>
      <c r="D2071" s="38">
        <v>28947.55</v>
      </c>
      <c r="E2071" s="38">
        <v>1470.73</v>
      </c>
      <c r="F2071" s="38"/>
      <c r="G2071" s="38">
        <v>0</v>
      </c>
      <c r="H2071" s="38"/>
      <c r="I2071" s="38"/>
      <c r="J2071" s="38">
        <v>30418.28</v>
      </c>
      <c r="K2071" s="38">
        <v>2712.29</v>
      </c>
      <c r="L2071" s="38">
        <v>0</v>
      </c>
      <c r="M2071" s="38"/>
      <c r="N2071" s="38">
        <v>2712.29</v>
      </c>
      <c r="O2071" s="38">
        <v>27705.99</v>
      </c>
      <c r="P2071" s="39"/>
      <c r="Q2071" s="39"/>
    </row>
    <row r="2072" spans="1:17" x14ac:dyDescent="0.25">
      <c r="A2072" s="46" t="s">
        <v>2083</v>
      </c>
      <c r="B2072" s="46" t="s">
        <v>291</v>
      </c>
      <c r="C2072" s="46" t="s">
        <v>1217</v>
      </c>
      <c r="D2072" s="47">
        <v>28947.55</v>
      </c>
      <c r="E2072" s="48">
        <v>1470.73</v>
      </c>
      <c r="F2072" s="47">
        <v>0</v>
      </c>
      <c r="G2072" s="48">
        <v>0</v>
      </c>
      <c r="H2072" s="48">
        <v>5069.71</v>
      </c>
      <c r="I2072" s="48">
        <v>3346.01</v>
      </c>
      <c r="J2072" s="48">
        <f>SUM(D2072:I2072)</f>
        <v>38834</v>
      </c>
      <c r="K2072" s="48">
        <v>3346.01</v>
      </c>
      <c r="L2072" s="48">
        <v>7489.21</v>
      </c>
      <c r="M2072" s="48">
        <v>0</v>
      </c>
      <c r="N2072" s="48">
        <f>SUM(K2072:M2072)</f>
        <v>10835.220000000001</v>
      </c>
      <c r="O2072" s="48">
        <f>+J2072-N2072</f>
        <v>27998.78</v>
      </c>
      <c r="P2072" s="48"/>
      <c r="Q2072" s="49">
        <v>3344.72</v>
      </c>
    </row>
    <row r="2073" spans="1:17" x14ac:dyDescent="0.25">
      <c r="A2073" s="40" t="s">
        <v>2084</v>
      </c>
      <c r="B2073" s="40" t="s">
        <v>291</v>
      </c>
      <c r="C2073" s="40" t="s">
        <v>564</v>
      </c>
      <c r="D2073" s="41">
        <v>28947.55</v>
      </c>
      <c r="E2073" s="42">
        <v>0</v>
      </c>
      <c r="F2073" s="41">
        <v>0</v>
      </c>
      <c r="G2073" s="42">
        <v>0</v>
      </c>
      <c r="H2073" s="42">
        <v>0</v>
      </c>
      <c r="I2073" s="42">
        <v>0</v>
      </c>
      <c r="J2073" s="42">
        <f>SUM(D2073:I2073)</f>
        <v>28947.55</v>
      </c>
      <c r="K2073" s="42">
        <v>3184.23</v>
      </c>
      <c r="L2073" s="42">
        <v>6934.01</v>
      </c>
      <c r="M2073" s="42">
        <v>0</v>
      </c>
      <c r="N2073" s="42">
        <f>SUM(K2073:M2073)</f>
        <v>10118.24</v>
      </c>
      <c r="O2073" s="42">
        <f>+J2073-N2073</f>
        <v>18829.309999999998</v>
      </c>
      <c r="P2073" s="42"/>
      <c r="Q2073" s="43">
        <v>2612.58</v>
      </c>
    </row>
    <row r="2074" spans="1:17" x14ac:dyDescent="0.25">
      <c r="A2074" s="44" t="s">
        <v>3235</v>
      </c>
      <c r="B2074" s="44" t="s">
        <v>291</v>
      </c>
      <c r="C2074" s="44" t="s">
        <v>2674</v>
      </c>
      <c r="D2074" s="45">
        <v>28947.55</v>
      </c>
      <c r="E2074" s="45">
        <v>1470.73</v>
      </c>
      <c r="F2074" s="45"/>
      <c r="G2074" s="45">
        <v>0</v>
      </c>
      <c r="H2074" s="45"/>
      <c r="I2074" s="45"/>
      <c r="J2074" s="45">
        <v>30418.28</v>
      </c>
      <c r="K2074" s="45">
        <v>2724.97</v>
      </c>
      <c r="L2074" s="45">
        <v>6222.7</v>
      </c>
      <c r="M2074" s="45"/>
      <c r="N2074" s="45">
        <v>8947.67</v>
      </c>
      <c r="O2074" s="45">
        <v>21470.61</v>
      </c>
      <c r="P2074" s="39"/>
      <c r="Q2074" s="39"/>
    </row>
    <row r="2075" spans="1:17" x14ac:dyDescent="0.25">
      <c r="A2075" s="46" t="s">
        <v>2085</v>
      </c>
      <c r="B2075" s="46" t="s">
        <v>291</v>
      </c>
      <c r="C2075" s="46" t="s">
        <v>488</v>
      </c>
      <c r="D2075" s="47">
        <v>28947.55</v>
      </c>
      <c r="E2075" s="48">
        <v>606.26</v>
      </c>
      <c r="F2075" s="47">
        <v>0</v>
      </c>
      <c r="G2075" s="48">
        <v>0</v>
      </c>
      <c r="H2075" s="48">
        <v>0</v>
      </c>
      <c r="I2075" s="48">
        <v>3250.91</v>
      </c>
      <c r="J2075" s="48">
        <f>SUM(D2075:I2075)</f>
        <v>32804.720000000001</v>
      </c>
      <c r="K2075" s="48">
        <v>3250.91</v>
      </c>
      <c r="L2075" s="48">
        <v>7521.46</v>
      </c>
      <c r="M2075" s="48">
        <v>0</v>
      </c>
      <c r="N2075" s="48">
        <f>SUM(K2075:M2075)</f>
        <v>10772.369999999999</v>
      </c>
      <c r="O2075" s="48">
        <f>+J2075-N2075</f>
        <v>22032.350000000002</v>
      </c>
      <c r="P2075" s="48"/>
      <c r="Q2075" s="49">
        <v>4209.1899999999996</v>
      </c>
    </row>
    <row r="2076" spans="1:17" x14ac:dyDescent="0.25">
      <c r="A2076" s="37" t="s">
        <v>3236</v>
      </c>
      <c r="B2076" s="37" t="s">
        <v>326</v>
      </c>
      <c r="C2076" s="37" t="s">
        <v>2674</v>
      </c>
      <c r="D2076" s="38">
        <v>30471.11</v>
      </c>
      <c r="E2076" s="38">
        <v>2605.5100000000002</v>
      </c>
      <c r="F2076" s="38"/>
      <c r="G2076" s="38">
        <v>0</v>
      </c>
      <c r="H2076" s="38"/>
      <c r="I2076" s="38"/>
      <c r="J2076" s="38">
        <v>33076.620000000003</v>
      </c>
      <c r="K2076" s="38">
        <v>3678.92</v>
      </c>
      <c r="L2076" s="38">
        <v>6873.33</v>
      </c>
      <c r="M2076" s="38"/>
      <c r="N2076" s="38">
        <v>10552.25</v>
      </c>
      <c r="O2076" s="38">
        <v>22524.37</v>
      </c>
      <c r="P2076" s="39"/>
      <c r="Q2076" s="39"/>
    </row>
    <row r="2077" spans="1:17" x14ac:dyDescent="0.25">
      <c r="A2077" s="44" t="s">
        <v>3237</v>
      </c>
      <c r="B2077" s="44" t="s">
        <v>326</v>
      </c>
      <c r="C2077" s="44" t="s">
        <v>2674</v>
      </c>
      <c r="D2077" s="45">
        <v>30471.11</v>
      </c>
      <c r="E2077" s="45">
        <v>2605.5100000000002</v>
      </c>
      <c r="F2077" s="45"/>
      <c r="G2077" s="45">
        <v>0</v>
      </c>
      <c r="H2077" s="45"/>
      <c r="I2077" s="45"/>
      <c r="J2077" s="45">
        <v>33076.620000000003</v>
      </c>
      <c r="K2077" s="45">
        <v>2396.35</v>
      </c>
      <c r="L2077" s="45">
        <v>0</v>
      </c>
      <c r="M2077" s="45"/>
      <c r="N2077" s="45">
        <v>2396.35</v>
      </c>
      <c r="O2077" s="45">
        <v>30680.27</v>
      </c>
      <c r="P2077" s="39"/>
      <c r="Q2077" s="39"/>
    </row>
    <row r="2078" spans="1:17" x14ac:dyDescent="0.25">
      <c r="A2078" s="37" t="s">
        <v>3238</v>
      </c>
      <c r="B2078" s="37" t="s">
        <v>326</v>
      </c>
      <c r="C2078" s="37" t="s">
        <v>2706</v>
      </c>
      <c r="D2078" s="38">
        <v>30471.11</v>
      </c>
      <c r="E2078" s="38">
        <v>2508.19</v>
      </c>
      <c r="F2078" s="38"/>
      <c r="G2078" s="38">
        <v>0</v>
      </c>
      <c r="H2078" s="38"/>
      <c r="I2078" s="38"/>
      <c r="J2078" s="38">
        <v>32979.300000000003</v>
      </c>
      <c r="K2078" s="38">
        <v>3666.26</v>
      </c>
      <c r="L2078" s="38">
        <v>6745.24</v>
      </c>
      <c r="M2078" s="38"/>
      <c r="N2078" s="38">
        <v>10411.5</v>
      </c>
      <c r="O2078" s="38">
        <v>22567.8</v>
      </c>
      <c r="P2078" s="39"/>
      <c r="Q2078" s="39"/>
    </row>
    <row r="2079" spans="1:17" x14ac:dyDescent="0.25">
      <c r="A2079" s="40" t="s">
        <v>2086</v>
      </c>
      <c r="B2079" s="40" t="s">
        <v>291</v>
      </c>
      <c r="C2079" s="40" t="s">
        <v>488</v>
      </c>
      <c r="D2079" s="41">
        <v>28947.55</v>
      </c>
      <c r="E2079" s="42">
        <v>606.26</v>
      </c>
      <c r="F2079" s="41">
        <v>0</v>
      </c>
      <c r="G2079" s="42">
        <v>0</v>
      </c>
      <c r="H2079" s="42">
        <v>0</v>
      </c>
      <c r="I2079" s="42">
        <v>3250.91</v>
      </c>
      <c r="J2079" s="42">
        <f>SUM(D2079:I2079)</f>
        <v>32804.720000000001</v>
      </c>
      <c r="K2079" s="42">
        <v>3250.91</v>
      </c>
      <c r="L2079" s="42">
        <v>7521.46</v>
      </c>
      <c r="M2079" s="42">
        <v>0</v>
      </c>
      <c r="N2079" s="42">
        <f>SUM(K2079:M2079)</f>
        <v>10772.369999999999</v>
      </c>
      <c r="O2079" s="42">
        <f>+J2079-N2079</f>
        <v>22032.350000000002</v>
      </c>
      <c r="P2079" s="42"/>
      <c r="Q2079" s="43">
        <v>4209.1899999999996</v>
      </c>
    </row>
    <row r="2080" spans="1:17" x14ac:dyDescent="0.25">
      <c r="A2080" s="44" t="s">
        <v>3239</v>
      </c>
      <c r="B2080" s="44" t="s">
        <v>291</v>
      </c>
      <c r="C2080" s="44" t="s">
        <v>294</v>
      </c>
      <c r="D2080" s="45">
        <v>28947.55</v>
      </c>
      <c r="E2080" s="45">
        <v>1470.73</v>
      </c>
      <c r="F2080" s="45"/>
      <c r="G2080" s="45">
        <v>0</v>
      </c>
      <c r="H2080" s="45"/>
      <c r="I2080" s="45"/>
      <c r="J2080" s="45">
        <v>30418.28</v>
      </c>
      <c r="K2080" s="45">
        <v>2724.97</v>
      </c>
      <c r="L2080" s="45">
        <v>6222.7</v>
      </c>
      <c r="M2080" s="45"/>
      <c r="N2080" s="45">
        <v>8947.67</v>
      </c>
      <c r="O2080" s="45">
        <v>21470.61</v>
      </c>
      <c r="P2080" s="39"/>
      <c r="Q2080" s="39"/>
    </row>
    <row r="2081" spans="1:17" x14ac:dyDescent="0.25">
      <c r="A2081" s="46" t="s">
        <v>2087</v>
      </c>
      <c r="B2081" s="46" t="s">
        <v>291</v>
      </c>
      <c r="C2081" s="46" t="s">
        <v>995</v>
      </c>
      <c r="D2081" s="47">
        <v>28947.55</v>
      </c>
      <c r="E2081" s="48">
        <v>948.1</v>
      </c>
      <c r="F2081" s="47">
        <v>1335.15</v>
      </c>
      <c r="G2081" s="48">
        <v>0</v>
      </c>
      <c r="H2081" s="48">
        <v>0</v>
      </c>
      <c r="I2081" s="48">
        <v>3435.38</v>
      </c>
      <c r="J2081" s="48">
        <f>SUM(D2081:I2081)</f>
        <v>34666.18</v>
      </c>
      <c r="K2081" s="48">
        <v>3435.38</v>
      </c>
      <c r="L2081" s="48">
        <v>6670.1</v>
      </c>
      <c r="M2081" s="48">
        <v>0</v>
      </c>
      <c r="N2081" s="48">
        <f>SUM(K2081:M2081)</f>
        <v>10105.48</v>
      </c>
      <c r="O2081" s="48">
        <f>+J2081-N2081</f>
        <v>24560.7</v>
      </c>
      <c r="P2081" s="48"/>
      <c r="Q2081" s="49">
        <v>0</v>
      </c>
    </row>
    <row r="2082" spans="1:17" x14ac:dyDescent="0.25">
      <c r="A2082" s="37" t="s">
        <v>3240</v>
      </c>
      <c r="B2082" s="37" t="s">
        <v>291</v>
      </c>
      <c r="C2082" s="37" t="s">
        <v>2674</v>
      </c>
      <c r="D2082" s="38">
        <v>28947.55</v>
      </c>
      <c r="E2082" s="38">
        <v>2335.2199999999998</v>
      </c>
      <c r="F2082" s="38"/>
      <c r="G2082" s="38">
        <v>0</v>
      </c>
      <c r="H2082" s="38"/>
      <c r="I2082" s="38"/>
      <c r="J2082" s="38">
        <v>31282.77</v>
      </c>
      <c r="K2082" s="38">
        <v>2820.06</v>
      </c>
      <c r="L2082" s="38">
        <v>0</v>
      </c>
      <c r="M2082" s="38"/>
      <c r="N2082" s="38">
        <v>2820.06</v>
      </c>
      <c r="O2082" s="38">
        <v>28462.71</v>
      </c>
      <c r="P2082" s="39"/>
      <c r="Q2082" s="39"/>
    </row>
    <row r="2083" spans="1:17" x14ac:dyDescent="0.25">
      <c r="A2083" s="44" t="s">
        <v>3241</v>
      </c>
      <c r="B2083" s="44" t="s">
        <v>291</v>
      </c>
      <c r="C2083" s="44" t="s">
        <v>2674</v>
      </c>
      <c r="D2083" s="45">
        <v>28947.55</v>
      </c>
      <c r="E2083" s="45">
        <v>2335.2199999999998</v>
      </c>
      <c r="F2083" s="45"/>
      <c r="G2083" s="45">
        <v>0</v>
      </c>
      <c r="H2083" s="45"/>
      <c r="I2083" s="45"/>
      <c r="J2083" s="45">
        <v>31282.77</v>
      </c>
      <c r="K2083" s="45">
        <v>2820.06</v>
      </c>
      <c r="L2083" s="45">
        <v>0</v>
      </c>
      <c r="M2083" s="45"/>
      <c r="N2083" s="45">
        <v>2820.06</v>
      </c>
      <c r="O2083" s="45">
        <v>28462.71</v>
      </c>
      <c r="P2083" s="39"/>
      <c r="Q2083" s="39"/>
    </row>
    <row r="2084" spans="1:17" x14ac:dyDescent="0.25">
      <c r="A2084" s="40" t="s">
        <v>2088</v>
      </c>
      <c r="B2084" s="40" t="s">
        <v>291</v>
      </c>
      <c r="C2084" s="40" t="s">
        <v>294</v>
      </c>
      <c r="D2084" s="41">
        <v>28947.55</v>
      </c>
      <c r="E2084" s="42">
        <v>0</v>
      </c>
      <c r="F2084" s="41">
        <v>0</v>
      </c>
      <c r="G2084" s="42">
        <v>0</v>
      </c>
      <c r="H2084" s="42">
        <v>0</v>
      </c>
      <c r="I2084" s="42">
        <v>0</v>
      </c>
      <c r="J2084" s="42">
        <f>SUM(D2084:I2084)</f>
        <v>28947.55</v>
      </c>
      <c r="K2084" s="42">
        <v>3184.23</v>
      </c>
      <c r="L2084" s="42">
        <v>7539.8</v>
      </c>
      <c r="M2084" s="42">
        <v>0</v>
      </c>
      <c r="N2084" s="42">
        <f>SUM(K2084:M2084)</f>
        <v>10724.03</v>
      </c>
      <c r="O2084" s="42">
        <f>+J2084-N2084</f>
        <v>18223.519999999997</v>
      </c>
      <c r="P2084" s="42"/>
      <c r="Q2084" s="43">
        <v>4815.45</v>
      </c>
    </row>
    <row r="2085" spans="1:17" x14ac:dyDescent="0.25">
      <c r="A2085" s="46" t="s">
        <v>2089</v>
      </c>
      <c r="B2085" s="46" t="s">
        <v>291</v>
      </c>
      <c r="C2085" s="46" t="s">
        <v>1046</v>
      </c>
      <c r="D2085" s="47">
        <v>28947.55</v>
      </c>
      <c r="E2085" s="48">
        <v>0</v>
      </c>
      <c r="F2085" s="47">
        <v>0</v>
      </c>
      <c r="G2085" s="48">
        <v>0</v>
      </c>
      <c r="H2085" s="48">
        <v>4824.59</v>
      </c>
      <c r="I2085" s="48">
        <v>0</v>
      </c>
      <c r="J2085" s="48">
        <f>SUM(D2085:I2085)</f>
        <v>33772.14</v>
      </c>
      <c r="K2085" s="48">
        <v>3184.23</v>
      </c>
      <c r="L2085" s="48">
        <v>6672.95</v>
      </c>
      <c r="M2085" s="48">
        <v>0</v>
      </c>
      <c r="N2085" s="48">
        <f>SUM(K2085:M2085)</f>
        <v>9857.18</v>
      </c>
      <c r="O2085" s="48">
        <f>+J2085-N2085</f>
        <v>23914.959999999999</v>
      </c>
      <c r="P2085" s="48"/>
      <c r="Q2085" s="49">
        <v>0</v>
      </c>
    </row>
    <row r="2086" spans="1:17" x14ac:dyDescent="0.25">
      <c r="A2086" s="40" t="s">
        <v>2090</v>
      </c>
      <c r="B2086" s="40" t="s">
        <v>291</v>
      </c>
      <c r="C2086" s="40" t="s">
        <v>552</v>
      </c>
      <c r="D2086" s="41">
        <v>28947.55</v>
      </c>
      <c r="E2086" s="42">
        <v>1470.73</v>
      </c>
      <c r="F2086" s="41">
        <v>0</v>
      </c>
      <c r="G2086" s="42">
        <v>0</v>
      </c>
      <c r="H2086" s="42">
        <v>0</v>
      </c>
      <c r="I2086" s="42">
        <v>3346.01</v>
      </c>
      <c r="J2086" s="42">
        <f>SUM(D2086:I2086)</f>
        <v>33764.29</v>
      </c>
      <c r="K2086" s="42">
        <v>3346.01</v>
      </c>
      <c r="L2086" s="42">
        <v>8293.59</v>
      </c>
      <c r="M2086" s="42">
        <v>0</v>
      </c>
      <c r="N2086" s="42">
        <f>SUM(K2086:M2086)</f>
        <v>11639.6</v>
      </c>
      <c r="O2086" s="42">
        <f>+J2086-N2086</f>
        <v>22124.690000000002</v>
      </c>
      <c r="P2086" s="42"/>
      <c r="Q2086" s="43">
        <v>6247.56</v>
      </c>
    </row>
    <row r="2087" spans="1:17" x14ac:dyDescent="0.25">
      <c r="A2087" s="46" t="s">
        <v>2091</v>
      </c>
      <c r="B2087" s="46" t="s">
        <v>291</v>
      </c>
      <c r="C2087" s="46" t="s">
        <v>1110</v>
      </c>
      <c r="D2087" s="47">
        <v>28947.55</v>
      </c>
      <c r="E2087" s="48">
        <v>0</v>
      </c>
      <c r="F2087" s="47">
        <v>0</v>
      </c>
      <c r="G2087" s="48">
        <v>0</v>
      </c>
      <c r="H2087" s="48">
        <v>0</v>
      </c>
      <c r="I2087" s="48">
        <v>0</v>
      </c>
      <c r="J2087" s="48">
        <f>SUM(D2087:I2087)</f>
        <v>28947.55</v>
      </c>
      <c r="K2087" s="48">
        <v>3184.23</v>
      </c>
      <c r="L2087" s="48">
        <v>6215.55</v>
      </c>
      <c r="M2087" s="48">
        <v>0</v>
      </c>
      <c r="N2087" s="48">
        <f>SUM(K2087:M2087)</f>
        <v>9399.7800000000007</v>
      </c>
      <c r="O2087" s="48">
        <f>+J2087-N2087</f>
        <v>19547.769999999997</v>
      </c>
      <c r="P2087" s="48"/>
      <c r="Q2087" s="49">
        <v>0</v>
      </c>
    </row>
    <row r="2088" spans="1:17" x14ac:dyDescent="0.25">
      <c r="A2088" s="40" t="s">
        <v>2092</v>
      </c>
      <c r="B2088" s="40" t="s">
        <v>300</v>
      </c>
      <c r="C2088" s="40" t="s">
        <v>1396</v>
      </c>
      <c r="D2088" s="41">
        <v>27500.17</v>
      </c>
      <c r="E2088" s="42">
        <v>0</v>
      </c>
      <c r="F2088" s="41">
        <v>0</v>
      </c>
      <c r="G2088" s="42">
        <v>0</v>
      </c>
      <c r="H2088" s="42">
        <v>0</v>
      </c>
      <c r="I2088" s="42">
        <v>0</v>
      </c>
      <c r="J2088" s="42">
        <f>SUM(D2088:I2088)</f>
        <v>27500.17</v>
      </c>
      <c r="K2088" s="42">
        <v>3025.01</v>
      </c>
      <c r="L2088" s="42">
        <v>8277.59</v>
      </c>
      <c r="M2088" s="42">
        <v>0</v>
      </c>
      <c r="N2088" s="42">
        <f>SUM(K2088:M2088)</f>
        <v>11302.6</v>
      </c>
      <c r="O2088" s="42">
        <f>+J2088-N2088</f>
        <v>16197.569999999998</v>
      </c>
      <c r="P2088" s="42"/>
      <c r="Q2088" s="43">
        <v>9165.67</v>
      </c>
    </row>
    <row r="2089" spans="1:17" x14ac:dyDescent="0.25">
      <c r="A2089" s="37" t="s">
        <v>3242</v>
      </c>
      <c r="B2089" s="37" t="s">
        <v>291</v>
      </c>
      <c r="C2089" s="37" t="s">
        <v>1593</v>
      </c>
      <c r="D2089" s="38">
        <v>28947.55</v>
      </c>
      <c r="E2089" s="38">
        <v>2335.2199999999998</v>
      </c>
      <c r="F2089" s="38"/>
      <c r="G2089" s="38">
        <v>0</v>
      </c>
      <c r="H2089" s="38"/>
      <c r="I2089" s="38"/>
      <c r="J2089" s="38">
        <v>31282.77</v>
      </c>
      <c r="K2089" s="38">
        <v>2820.06</v>
      </c>
      <c r="L2089" s="38">
        <v>5623.32</v>
      </c>
      <c r="M2089" s="38"/>
      <c r="N2089" s="38">
        <v>8443.3799999999992</v>
      </c>
      <c r="O2089" s="38">
        <v>22839.39</v>
      </c>
      <c r="P2089" s="39"/>
      <c r="Q2089" s="39"/>
    </row>
    <row r="2090" spans="1:17" x14ac:dyDescent="0.25">
      <c r="A2090" s="46" t="s">
        <v>2093</v>
      </c>
      <c r="B2090" s="46" t="s">
        <v>329</v>
      </c>
      <c r="C2090" s="46" t="s">
        <v>1701</v>
      </c>
      <c r="D2090" s="47">
        <v>26125.919999999998</v>
      </c>
      <c r="E2090" s="48">
        <v>0</v>
      </c>
      <c r="F2090" s="47">
        <v>0</v>
      </c>
      <c r="G2090" s="48">
        <v>13062.96</v>
      </c>
      <c r="H2090" s="48">
        <v>0</v>
      </c>
      <c r="I2090" s="48">
        <v>0</v>
      </c>
      <c r="J2090" s="48">
        <f>SUM(D2090:I2090)</f>
        <v>39188.879999999997</v>
      </c>
      <c r="K2090" s="48">
        <v>4310.7700000000004</v>
      </c>
      <c r="L2090" s="48">
        <v>5524.95</v>
      </c>
      <c r="M2090" s="48">
        <v>0</v>
      </c>
      <c r="N2090" s="48">
        <f>SUM(K2090:M2090)</f>
        <v>9835.7200000000012</v>
      </c>
      <c r="O2090" s="48">
        <f>+J2090-N2090</f>
        <v>29353.159999999996</v>
      </c>
      <c r="P2090" s="48"/>
      <c r="Q2090" s="49">
        <v>0</v>
      </c>
    </row>
    <row r="2091" spans="1:17" x14ac:dyDescent="0.25">
      <c r="A2091" s="40" t="s">
        <v>2094</v>
      </c>
      <c r="B2091" s="40" t="s">
        <v>300</v>
      </c>
      <c r="C2091" s="40" t="s">
        <v>1743</v>
      </c>
      <c r="D2091" s="41">
        <v>27500.17</v>
      </c>
      <c r="E2091" s="42">
        <v>0</v>
      </c>
      <c r="F2091" s="41">
        <v>1447.38</v>
      </c>
      <c r="G2091" s="42">
        <v>0</v>
      </c>
      <c r="H2091" s="42">
        <v>0</v>
      </c>
      <c r="I2091" s="42">
        <v>0</v>
      </c>
      <c r="J2091" s="42">
        <f>SUM(D2091:I2091)</f>
        <v>28947.55</v>
      </c>
      <c r="K2091" s="42">
        <v>3025.01</v>
      </c>
      <c r="L2091" s="42">
        <v>7583.58</v>
      </c>
      <c r="M2091" s="42">
        <v>0</v>
      </c>
      <c r="N2091" s="42">
        <f>SUM(K2091:M2091)</f>
        <v>10608.59</v>
      </c>
      <c r="O2091" s="42">
        <f>+J2091-N2091</f>
        <v>18338.96</v>
      </c>
      <c r="P2091" s="42"/>
      <c r="Q2091" s="43">
        <v>4815.45</v>
      </c>
    </row>
    <row r="2092" spans="1:17" x14ac:dyDescent="0.25">
      <c r="A2092" s="44" t="s">
        <v>3243</v>
      </c>
      <c r="B2092" s="44" t="s">
        <v>326</v>
      </c>
      <c r="C2092" s="44" t="s">
        <v>2706</v>
      </c>
      <c r="D2092" s="45">
        <v>30471.11</v>
      </c>
      <c r="E2092" s="45">
        <v>2641.91</v>
      </c>
      <c r="F2092" s="45"/>
      <c r="G2092" s="45">
        <v>0</v>
      </c>
      <c r="H2092" s="45"/>
      <c r="I2092" s="45"/>
      <c r="J2092" s="45">
        <v>33113.019999999997</v>
      </c>
      <c r="K2092" s="45">
        <v>3683.65</v>
      </c>
      <c r="L2092" s="45">
        <v>6882.24</v>
      </c>
      <c r="M2092" s="45"/>
      <c r="N2092" s="45">
        <v>10565.89</v>
      </c>
      <c r="O2092" s="45">
        <v>22547.13</v>
      </c>
      <c r="P2092" s="39"/>
      <c r="Q2092" s="39"/>
    </row>
    <row r="2093" spans="1:17" x14ac:dyDescent="0.25">
      <c r="A2093" s="46" t="s">
        <v>2095</v>
      </c>
      <c r="B2093" s="46" t="s">
        <v>291</v>
      </c>
      <c r="C2093" s="46" t="s">
        <v>463</v>
      </c>
      <c r="D2093" s="47">
        <v>28947.55</v>
      </c>
      <c r="E2093" s="48">
        <v>0</v>
      </c>
      <c r="F2093" s="47">
        <v>0</v>
      </c>
      <c r="G2093" s="48">
        <v>0</v>
      </c>
      <c r="H2093" s="48">
        <v>0</v>
      </c>
      <c r="I2093" s="48">
        <v>0</v>
      </c>
      <c r="J2093" s="48">
        <f>SUM(D2093:I2093)</f>
        <v>28947.55</v>
      </c>
      <c r="K2093" s="48">
        <v>3184.23</v>
      </c>
      <c r="L2093" s="48">
        <v>6215.55</v>
      </c>
      <c r="M2093" s="48">
        <v>0</v>
      </c>
      <c r="N2093" s="48">
        <f>SUM(K2093:M2093)</f>
        <v>9399.7800000000007</v>
      </c>
      <c r="O2093" s="48">
        <f>+J2093-N2093</f>
        <v>19547.769999999997</v>
      </c>
      <c r="P2093" s="48"/>
      <c r="Q2093" s="49">
        <v>0</v>
      </c>
    </row>
    <row r="2094" spans="1:17" x14ac:dyDescent="0.25">
      <c r="A2094" s="40" t="s">
        <v>2096</v>
      </c>
      <c r="B2094" s="40" t="s">
        <v>291</v>
      </c>
      <c r="C2094" s="40" t="s">
        <v>294</v>
      </c>
      <c r="D2094" s="41">
        <v>28947.55</v>
      </c>
      <c r="E2094" s="42">
        <v>0</v>
      </c>
      <c r="F2094" s="41">
        <v>0</v>
      </c>
      <c r="G2094" s="42">
        <v>0</v>
      </c>
      <c r="H2094" s="42">
        <v>0</v>
      </c>
      <c r="I2094" s="42">
        <v>0</v>
      </c>
      <c r="J2094" s="42">
        <f>SUM(D2094:I2094)</f>
        <v>28947.55</v>
      </c>
      <c r="K2094" s="42">
        <v>3184.23</v>
      </c>
      <c r="L2094" s="42">
        <v>7487.66</v>
      </c>
      <c r="M2094" s="42">
        <v>0</v>
      </c>
      <c r="N2094" s="42">
        <f>SUM(K2094:M2094)</f>
        <v>10671.89</v>
      </c>
      <c r="O2094" s="42">
        <f>+J2094-N2094</f>
        <v>18275.66</v>
      </c>
      <c r="P2094" s="42"/>
      <c r="Q2094" s="43">
        <v>4815.45</v>
      </c>
    </row>
    <row r="2095" spans="1:17" x14ac:dyDescent="0.25">
      <c r="A2095" s="46" t="s">
        <v>2097</v>
      </c>
      <c r="B2095" s="46" t="s">
        <v>291</v>
      </c>
      <c r="C2095" s="46" t="s">
        <v>294</v>
      </c>
      <c r="D2095" s="47">
        <v>28947.55</v>
      </c>
      <c r="E2095" s="48">
        <v>0</v>
      </c>
      <c r="F2095" s="47">
        <v>534.05999999999995</v>
      </c>
      <c r="G2095" s="48">
        <v>0</v>
      </c>
      <c r="H2095" s="48">
        <v>4913.6000000000004</v>
      </c>
      <c r="I2095" s="48">
        <v>0</v>
      </c>
      <c r="J2095" s="48">
        <f>SUM(D2095:I2095)</f>
        <v>34395.21</v>
      </c>
      <c r="K2095" s="48">
        <v>3242.97</v>
      </c>
      <c r="L2095" s="48">
        <v>6828.14</v>
      </c>
      <c r="M2095" s="48">
        <v>0</v>
      </c>
      <c r="N2095" s="48">
        <f>SUM(K2095:M2095)</f>
        <v>10071.11</v>
      </c>
      <c r="O2095" s="48">
        <f>+J2095-N2095</f>
        <v>24324.1</v>
      </c>
      <c r="P2095" s="48"/>
      <c r="Q2095" s="49">
        <v>0</v>
      </c>
    </row>
    <row r="2096" spans="1:17" x14ac:dyDescent="0.25">
      <c r="A2096" s="40" t="s">
        <v>2098</v>
      </c>
      <c r="B2096" s="40" t="s">
        <v>329</v>
      </c>
      <c r="C2096" s="40" t="s">
        <v>2099</v>
      </c>
      <c r="D2096" s="41">
        <v>26125.919999999998</v>
      </c>
      <c r="E2096" s="42">
        <v>0</v>
      </c>
      <c r="F2096" s="41">
        <v>0</v>
      </c>
      <c r="G2096" s="42">
        <v>0</v>
      </c>
      <c r="H2096" s="42">
        <v>0</v>
      </c>
      <c r="I2096" s="42">
        <v>0</v>
      </c>
      <c r="J2096" s="42">
        <f>SUM(D2096:I2096)</f>
        <v>26125.919999999998</v>
      </c>
      <c r="K2096" s="42">
        <v>2873.85</v>
      </c>
      <c r="L2096" s="42">
        <v>8104.12</v>
      </c>
      <c r="M2096" s="42">
        <v>0</v>
      </c>
      <c r="N2096" s="42">
        <f>SUM(K2096:M2096)</f>
        <v>10977.97</v>
      </c>
      <c r="O2096" s="42">
        <f>+J2096-N2096</f>
        <v>15147.949999999999</v>
      </c>
      <c r="P2096" s="42"/>
      <c r="Q2096" s="43">
        <v>9378.7999999999993</v>
      </c>
    </row>
    <row r="2097" spans="1:17" x14ac:dyDescent="0.25">
      <c r="A2097" s="46" t="s">
        <v>2100</v>
      </c>
      <c r="B2097" s="46" t="s">
        <v>329</v>
      </c>
      <c r="C2097" s="46" t="s">
        <v>1231</v>
      </c>
      <c r="D2097" s="47">
        <v>26125.919999999998</v>
      </c>
      <c r="E2097" s="48">
        <v>0</v>
      </c>
      <c r="F2097" s="47">
        <v>0</v>
      </c>
      <c r="G2097" s="48">
        <v>13062.96</v>
      </c>
      <c r="H2097" s="48">
        <v>0</v>
      </c>
      <c r="I2097" s="48">
        <v>0</v>
      </c>
      <c r="J2097" s="48">
        <f>SUM(D2097:I2097)</f>
        <v>39188.879999999997</v>
      </c>
      <c r="K2097" s="48">
        <v>4310.7700000000004</v>
      </c>
      <c r="L2097" s="48">
        <v>5524.95</v>
      </c>
      <c r="M2097" s="48">
        <v>0</v>
      </c>
      <c r="N2097" s="48">
        <f>SUM(K2097:M2097)</f>
        <v>9835.7200000000012</v>
      </c>
      <c r="O2097" s="48">
        <f>+J2097-N2097</f>
        <v>29353.159999999996</v>
      </c>
      <c r="P2097" s="48"/>
      <c r="Q2097" s="49">
        <v>0</v>
      </c>
    </row>
    <row r="2098" spans="1:17" x14ac:dyDescent="0.25">
      <c r="A2098" s="40" t="s">
        <v>2101</v>
      </c>
      <c r="B2098" s="40" t="s">
        <v>291</v>
      </c>
      <c r="C2098" s="40" t="s">
        <v>294</v>
      </c>
      <c r="D2098" s="41">
        <v>28947.55</v>
      </c>
      <c r="E2098" s="42">
        <v>0</v>
      </c>
      <c r="F2098" s="41">
        <v>0</v>
      </c>
      <c r="G2098" s="42">
        <v>0</v>
      </c>
      <c r="H2098" s="42">
        <v>0</v>
      </c>
      <c r="I2098" s="42">
        <v>0</v>
      </c>
      <c r="J2098" s="42">
        <f>SUM(D2098:I2098)</f>
        <v>28947.55</v>
      </c>
      <c r="K2098" s="42">
        <v>3184.23</v>
      </c>
      <c r="L2098" s="42">
        <v>7435.52</v>
      </c>
      <c r="M2098" s="42">
        <v>0</v>
      </c>
      <c r="N2098" s="42">
        <f>SUM(K2098:M2098)</f>
        <v>10619.75</v>
      </c>
      <c r="O2098" s="42">
        <f>+J2098-N2098</f>
        <v>18327.8</v>
      </c>
      <c r="P2098" s="42"/>
      <c r="Q2098" s="43">
        <v>4815.45</v>
      </c>
    </row>
    <row r="2099" spans="1:17" x14ac:dyDescent="0.25">
      <c r="A2099" s="46" t="s">
        <v>2102</v>
      </c>
      <c r="B2099" s="46" t="s">
        <v>329</v>
      </c>
      <c r="C2099" s="46" t="s">
        <v>2103</v>
      </c>
      <c r="D2099" s="47">
        <v>26125.919999999998</v>
      </c>
      <c r="E2099" s="48">
        <v>0</v>
      </c>
      <c r="F2099" s="47">
        <v>0</v>
      </c>
      <c r="G2099" s="48">
        <v>13062.96</v>
      </c>
      <c r="H2099" s="48">
        <v>0</v>
      </c>
      <c r="I2099" s="48">
        <v>0</v>
      </c>
      <c r="J2099" s="48">
        <f>SUM(D2099:I2099)</f>
        <v>39188.879999999997</v>
      </c>
      <c r="K2099" s="48">
        <v>4310.7700000000004</v>
      </c>
      <c r="L2099" s="48">
        <v>5472.82</v>
      </c>
      <c r="M2099" s="48">
        <v>0</v>
      </c>
      <c r="N2099" s="48">
        <f>SUM(K2099:M2099)</f>
        <v>9783.59</v>
      </c>
      <c r="O2099" s="48">
        <f>+J2099-N2099</f>
        <v>29405.289999999997</v>
      </c>
      <c r="P2099" s="48"/>
      <c r="Q2099" s="49">
        <v>0</v>
      </c>
    </row>
    <row r="2100" spans="1:17" x14ac:dyDescent="0.25">
      <c r="A2100" s="40" t="s">
        <v>2104</v>
      </c>
      <c r="B2100" s="40" t="s">
        <v>291</v>
      </c>
      <c r="C2100" s="40" t="s">
        <v>540</v>
      </c>
      <c r="D2100" s="41">
        <v>28947.55</v>
      </c>
      <c r="E2100" s="42">
        <v>0</v>
      </c>
      <c r="F2100" s="41">
        <v>0</v>
      </c>
      <c r="G2100" s="42">
        <v>0</v>
      </c>
      <c r="H2100" s="42">
        <v>0</v>
      </c>
      <c r="I2100" s="42">
        <v>0</v>
      </c>
      <c r="J2100" s="42">
        <f>SUM(D2100:I2100)</f>
        <v>28947.55</v>
      </c>
      <c r="K2100" s="42">
        <v>3184.23</v>
      </c>
      <c r="L2100" s="42">
        <v>6215.55</v>
      </c>
      <c r="M2100" s="42">
        <v>0</v>
      </c>
      <c r="N2100" s="42">
        <f>SUM(K2100:M2100)</f>
        <v>9399.7800000000007</v>
      </c>
      <c r="O2100" s="42">
        <f>+J2100-N2100</f>
        <v>19547.769999999997</v>
      </c>
      <c r="P2100" s="42"/>
      <c r="Q2100" s="43">
        <v>0</v>
      </c>
    </row>
    <row r="2101" spans="1:17" x14ac:dyDescent="0.25">
      <c r="A2101" s="46" t="s">
        <v>2105</v>
      </c>
      <c r="B2101" s="46" t="s">
        <v>329</v>
      </c>
      <c r="C2101" s="46" t="s">
        <v>2106</v>
      </c>
      <c r="D2101" s="47">
        <v>26125.919999999998</v>
      </c>
      <c r="E2101" s="48">
        <v>0</v>
      </c>
      <c r="F2101" s="47">
        <v>0</v>
      </c>
      <c r="G2101" s="48">
        <v>0</v>
      </c>
      <c r="H2101" s="48">
        <v>0</v>
      </c>
      <c r="I2101" s="48">
        <v>0</v>
      </c>
      <c r="J2101" s="48">
        <f>SUM(D2101:I2101)</f>
        <v>26125.919999999998</v>
      </c>
      <c r="K2101" s="48">
        <v>2873.85</v>
      </c>
      <c r="L2101" s="48">
        <v>5524.95</v>
      </c>
      <c r="M2101" s="48">
        <v>0</v>
      </c>
      <c r="N2101" s="48">
        <f>SUM(K2101:M2101)</f>
        <v>8398.7999999999993</v>
      </c>
      <c r="O2101" s="48">
        <f>+J2101-N2101</f>
        <v>17727.12</v>
      </c>
      <c r="P2101" s="48"/>
      <c r="Q2101" s="49">
        <v>0</v>
      </c>
    </row>
    <row r="2102" spans="1:17" x14ac:dyDescent="0.25">
      <c r="A2102" s="40" t="s">
        <v>2107</v>
      </c>
      <c r="B2102" s="40" t="s">
        <v>291</v>
      </c>
      <c r="C2102" s="40" t="s">
        <v>360</v>
      </c>
      <c r="D2102" s="41">
        <v>28947.55</v>
      </c>
      <c r="E2102" s="42">
        <v>0</v>
      </c>
      <c r="F2102" s="41">
        <v>0</v>
      </c>
      <c r="G2102" s="42">
        <v>0</v>
      </c>
      <c r="H2102" s="42">
        <v>0</v>
      </c>
      <c r="I2102" s="42">
        <v>0</v>
      </c>
      <c r="J2102" s="42">
        <f>SUM(D2102:I2102)</f>
        <v>28947.55</v>
      </c>
      <c r="K2102" s="42">
        <v>3763.18</v>
      </c>
      <c r="L2102" s="42">
        <v>6215.55</v>
      </c>
      <c r="M2102" s="42">
        <v>0</v>
      </c>
      <c r="N2102" s="42">
        <f>SUM(K2102:M2102)</f>
        <v>9978.73</v>
      </c>
      <c r="O2102" s="42">
        <f>+J2102-N2102</f>
        <v>18968.82</v>
      </c>
      <c r="P2102" s="42"/>
      <c r="Q2102" s="43">
        <v>0</v>
      </c>
    </row>
    <row r="2103" spans="1:17" x14ac:dyDescent="0.25">
      <c r="A2103" s="46" t="s">
        <v>2108</v>
      </c>
      <c r="B2103" s="46" t="s">
        <v>291</v>
      </c>
      <c r="C2103" s="46" t="s">
        <v>294</v>
      </c>
      <c r="D2103" s="47">
        <v>28947.55</v>
      </c>
      <c r="E2103" s="48">
        <v>0</v>
      </c>
      <c r="F2103" s="47">
        <v>482.31</v>
      </c>
      <c r="G2103" s="48">
        <v>0</v>
      </c>
      <c r="H2103" s="48">
        <v>0</v>
      </c>
      <c r="I2103" s="48">
        <v>0</v>
      </c>
      <c r="J2103" s="48">
        <f>SUM(D2103:I2103)</f>
        <v>29429.86</v>
      </c>
      <c r="K2103" s="48">
        <v>3237.28</v>
      </c>
      <c r="L2103" s="48">
        <v>7529.69</v>
      </c>
      <c r="M2103" s="48">
        <v>0</v>
      </c>
      <c r="N2103" s="48">
        <f>SUM(K2103:M2103)</f>
        <v>10766.97</v>
      </c>
      <c r="O2103" s="48">
        <f>+J2103-N2103</f>
        <v>18662.89</v>
      </c>
      <c r="P2103" s="48"/>
      <c r="Q2103" s="49">
        <v>4349.45</v>
      </c>
    </row>
    <row r="2104" spans="1:17" x14ac:dyDescent="0.25">
      <c r="A2104" s="40" t="s">
        <v>2109</v>
      </c>
      <c r="B2104" s="40" t="s">
        <v>291</v>
      </c>
      <c r="C2104" s="40" t="s">
        <v>294</v>
      </c>
      <c r="D2104" s="41">
        <v>28947.55</v>
      </c>
      <c r="E2104" s="42">
        <v>0</v>
      </c>
      <c r="F2104" s="41">
        <v>0</v>
      </c>
      <c r="G2104" s="42">
        <v>0</v>
      </c>
      <c r="H2104" s="42">
        <v>0</v>
      </c>
      <c r="I2104" s="42">
        <v>0</v>
      </c>
      <c r="J2104" s="42">
        <f>SUM(D2104:I2104)</f>
        <v>28947.55</v>
      </c>
      <c r="K2104" s="42">
        <v>3184.23</v>
      </c>
      <c r="L2104" s="42">
        <v>6215.55</v>
      </c>
      <c r="M2104" s="42">
        <v>0</v>
      </c>
      <c r="N2104" s="42">
        <f>SUM(K2104:M2104)</f>
        <v>9399.7800000000007</v>
      </c>
      <c r="O2104" s="42">
        <f>+J2104-N2104</f>
        <v>19547.769999999997</v>
      </c>
      <c r="P2104" s="42"/>
      <c r="Q2104" s="43">
        <v>0</v>
      </c>
    </row>
    <row r="2105" spans="1:17" x14ac:dyDescent="0.25">
      <c r="A2105" s="46" t="s">
        <v>2110</v>
      </c>
      <c r="B2105" s="46" t="s">
        <v>291</v>
      </c>
      <c r="C2105" s="46" t="s">
        <v>294</v>
      </c>
      <c r="D2105" s="47">
        <v>28947.55</v>
      </c>
      <c r="E2105" s="48">
        <v>0</v>
      </c>
      <c r="F2105" s="47">
        <v>1335.15</v>
      </c>
      <c r="G2105" s="48">
        <v>0</v>
      </c>
      <c r="H2105" s="48">
        <v>0</v>
      </c>
      <c r="I2105" s="48">
        <v>0</v>
      </c>
      <c r="J2105" s="48">
        <f>SUM(D2105:I2105)</f>
        <v>30282.7</v>
      </c>
      <c r="K2105" s="48">
        <v>3331.09</v>
      </c>
      <c r="L2105" s="48">
        <v>6542.33</v>
      </c>
      <c r="M2105" s="48">
        <v>0</v>
      </c>
      <c r="N2105" s="48">
        <f>SUM(K2105:M2105)</f>
        <v>9873.42</v>
      </c>
      <c r="O2105" s="48">
        <f>+J2105-N2105</f>
        <v>20409.28</v>
      </c>
      <c r="P2105" s="48"/>
      <c r="Q2105" s="49">
        <v>0</v>
      </c>
    </row>
    <row r="2106" spans="1:17" x14ac:dyDescent="0.25">
      <c r="A2106" s="40" t="s">
        <v>2111</v>
      </c>
      <c r="B2106" s="40" t="s">
        <v>291</v>
      </c>
      <c r="C2106" s="40" t="s">
        <v>294</v>
      </c>
      <c r="D2106" s="41">
        <v>28947.55</v>
      </c>
      <c r="E2106" s="42">
        <v>0</v>
      </c>
      <c r="F2106" s="41">
        <v>0</v>
      </c>
      <c r="G2106" s="42">
        <v>0</v>
      </c>
      <c r="H2106" s="42">
        <v>0</v>
      </c>
      <c r="I2106" s="42">
        <v>0</v>
      </c>
      <c r="J2106" s="42">
        <f>SUM(D2106:I2106)</f>
        <v>28947.55</v>
      </c>
      <c r="K2106" s="42">
        <v>3184.23</v>
      </c>
      <c r="L2106" s="42">
        <v>7539.8</v>
      </c>
      <c r="M2106" s="42">
        <v>0</v>
      </c>
      <c r="N2106" s="42">
        <f>SUM(K2106:M2106)</f>
        <v>10724.03</v>
      </c>
      <c r="O2106" s="42">
        <f>+J2106-N2106</f>
        <v>18223.519999999997</v>
      </c>
      <c r="P2106" s="42"/>
      <c r="Q2106" s="43">
        <v>4815.45</v>
      </c>
    </row>
    <row r="2107" spans="1:17" x14ac:dyDescent="0.25">
      <c r="A2107" s="46" t="s">
        <v>2112</v>
      </c>
      <c r="B2107" s="46" t="s">
        <v>300</v>
      </c>
      <c r="C2107" s="46" t="s">
        <v>799</v>
      </c>
      <c r="D2107" s="47">
        <v>27500.17</v>
      </c>
      <c r="E2107" s="48">
        <v>0</v>
      </c>
      <c r="F2107" s="47">
        <v>0</v>
      </c>
      <c r="G2107" s="48">
        <v>0</v>
      </c>
      <c r="H2107" s="48">
        <v>0</v>
      </c>
      <c r="I2107" s="48">
        <v>0</v>
      </c>
      <c r="J2107" s="48">
        <f>SUM(D2107:I2107)</f>
        <v>27500.17</v>
      </c>
      <c r="K2107" s="48">
        <v>3025.01</v>
      </c>
      <c r="L2107" s="48">
        <v>5809.17</v>
      </c>
      <c r="M2107" s="48">
        <v>0</v>
      </c>
      <c r="N2107" s="48">
        <f>SUM(K2107:M2107)</f>
        <v>8834.18</v>
      </c>
      <c r="O2107" s="48">
        <f>+J2107-N2107</f>
        <v>18665.989999999998</v>
      </c>
      <c r="P2107" s="48"/>
      <c r="Q2107" s="49">
        <v>0</v>
      </c>
    </row>
    <row r="2108" spans="1:17" x14ac:dyDescent="0.25">
      <c r="A2108" s="40" t="s">
        <v>2113</v>
      </c>
      <c r="B2108" s="40" t="s">
        <v>291</v>
      </c>
      <c r="C2108" s="40" t="s">
        <v>437</v>
      </c>
      <c r="D2108" s="41">
        <v>28947.55</v>
      </c>
      <c r="E2108" s="42">
        <v>0</v>
      </c>
      <c r="F2108" s="41">
        <v>0</v>
      </c>
      <c r="G2108" s="42">
        <v>0</v>
      </c>
      <c r="H2108" s="42">
        <v>0</v>
      </c>
      <c r="I2108" s="42">
        <v>0</v>
      </c>
      <c r="J2108" s="42">
        <f>SUM(D2108:I2108)</f>
        <v>28947.55</v>
      </c>
      <c r="K2108" s="42">
        <v>3184.23</v>
      </c>
      <c r="L2108" s="42">
        <v>6215.55</v>
      </c>
      <c r="M2108" s="42">
        <v>0</v>
      </c>
      <c r="N2108" s="42">
        <f>SUM(K2108:M2108)</f>
        <v>9399.7800000000007</v>
      </c>
      <c r="O2108" s="42">
        <f>+J2108-N2108</f>
        <v>19547.769999999997</v>
      </c>
      <c r="P2108" s="42"/>
      <c r="Q2108" s="43">
        <v>0</v>
      </c>
    </row>
    <row r="2109" spans="1:17" x14ac:dyDescent="0.25">
      <c r="A2109" s="46" t="s">
        <v>2114</v>
      </c>
      <c r="B2109" s="46" t="s">
        <v>329</v>
      </c>
      <c r="C2109" s="46" t="s">
        <v>1139</v>
      </c>
      <c r="D2109" s="47">
        <v>26125.919999999998</v>
      </c>
      <c r="E2109" s="48">
        <v>0</v>
      </c>
      <c r="F2109" s="47">
        <v>0</v>
      </c>
      <c r="G2109" s="48">
        <v>13062.96</v>
      </c>
      <c r="H2109" s="48">
        <v>0</v>
      </c>
      <c r="I2109" s="48">
        <v>0</v>
      </c>
      <c r="J2109" s="48">
        <f>SUM(D2109:I2109)</f>
        <v>39188.879999999997</v>
      </c>
      <c r="K2109" s="48">
        <v>4310.7700000000004</v>
      </c>
      <c r="L2109" s="48">
        <v>5524.95</v>
      </c>
      <c r="M2109" s="48">
        <v>0</v>
      </c>
      <c r="N2109" s="48">
        <f>SUM(K2109:M2109)</f>
        <v>9835.7200000000012</v>
      </c>
      <c r="O2109" s="48">
        <f>+J2109-N2109</f>
        <v>29353.159999999996</v>
      </c>
      <c r="P2109" s="48"/>
      <c r="Q2109" s="49">
        <v>0</v>
      </c>
    </row>
    <row r="2110" spans="1:17" x14ac:dyDescent="0.25">
      <c r="A2110" s="40" t="s">
        <v>2115</v>
      </c>
      <c r="B2110" s="40" t="s">
        <v>291</v>
      </c>
      <c r="C2110" s="40" t="s">
        <v>294</v>
      </c>
      <c r="D2110" s="41">
        <v>28947.55</v>
      </c>
      <c r="E2110" s="42">
        <v>0</v>
      </c>
      <c r="F2110" s="41">
        <v>0</v>
      </c>
      <c r="G2110" s="42">
        <v>0</v>
      </c>
      <c r="H2110" s="42">
        <v>0</v>
      </c>
      <c r="I2110" s="42">
        <v>0</v>
      </c>
      <c r="J2110" s="42">
        <f>SUM(D2110:I2110)</f>
        <v>28947.55</v>
      </c>
      <c r="K2110" s="42">
        <v>3184.23</v>
      </c>
      <c r="L2110" s="42">
        <v>6215.55</v>
      </c>
      <c r="M2110" s="42">
        <v>0</v>
      </c>
      <c r="N2110" s="42">
        <f>SUM(K2110:M2110)</f>
        <v>9399.7800000000007</v>
      </c>
      <c r="O2110" s="42">
        <f>+J2110-N2110</f>
        <v>19547.769999999997</v>
      </c>
      <c r="P2110" s="42"/>
      <c r="Q2110" s="43">
        <v>0</v>
      </c>
    </row>
    <row r="2111" spans="1:17" x14ac:dyDescent="0.25">
      <c r="A2111" s="46" t="s">
        <v>2116</v>
      </c>
      <c r="B2111" s="46" t="s">
        <v>329</v>
      </c>
      <c r="C2111" s="46" t="s">
        <v>2117</v>
      </c>
      <c r="D2111" s="47">
        <v>26125.919999999998</v>
      </c>
      <c r="E2111" s="48">
        <v>0</v>
      </c>
      <c r="F2111" s="47">
        <v>0</v>
      </c>
      <c r="G2111" s="48">
        <v>0</v>
      </c>
      <c r="H2111" s="48">
        <v>0</v>
      </c>
      <c r="I2111" s="48">
        <v>0</v>
      </c>
      <c r="J2111" s="48">
        <f>SUM(D2111:I2111)</f>
        <v>26125.919999999998</v>
      </c>
      <c r="K2111" s="48">
        <v>2873.85</v>
      </c>
      <c r="L2111" s="48">
        <v>5524.95</v>
      </c>
      <c r="M2111" s="48">
        <v>0</v>
      </c>
      <c r="N2111" s="48">
        <f>SUM(K2111:M2111)</f>
        <v>8398.7999999999993</v>
      </c>
      <c r="O2111" s="48">
        <f>+J2111-N2111</f>
        <v>17727.12</v>
      </c>
      <c r="P2111" s="48"/>
      <c r="Q2111" s="49">
        <v>0</v>
      </c>
    </row>
    <row r="2112" spans="1:17" x14ac:dyDescent="0.25">
      <c r="A2112" s="40" t="s">
        <v>2118</v>
      </c>
      <c r="B2112" s="40" t="s">
        <v>300</v>
      </c>
      <c r="C2112" s="40" t="s">
        <v>312</v>
      </c>
      <c r="D2112" s="41">
        <v>27500.17</v>
      </c>
      <c r="E2112" s="42">
        <v>0</v>
      </c>
      <c r="F2112" s="41">
        <v>1447.38</v>
      </c>
      <c r="G2112" s="42">
        <v>0</v>
      </c>
      <c r="H2112" s="42">
        <v>0</v>
      </c>
      <c r="I2112" s="42">
        <v>0</v>
      </c>
      <c r="J2112" s="42">
        <f>SUM(D2112:I2112)</f>
        <v>28947.55</v>
      </c>
      <c r="K2112" s="42">
        <v>3025.01</v>
      </c>
      <c r="L2112" s="42">
        <v>6498.82</v>
      </c>
      <c r="M2112" s="42">
        <v>0</v>
      </c>
      <c r="N2112" s="42">
        <f>SUM(K2112:M2112)</f>
        <v>9523.83</v>
      </c>
      <c r="O2112" s="42">
        <f>+J2112-N2112</f>
        <v>19423.72</v>
      </c>
      <c r="P2112" s="42"/>
      <c r="Q2112" s="43">
        <v>870.86</v>
      </c>
    </row>
    <row r="2113" spans="1:17" x14ac:dyDescent="0.25">
      <c r="A2113" s="46" t="s">
        <v>2119</v>
      </c>
      <c r="B2113" s="46" t="s">
        <v>381</v>
      </c>
      <c r="C2113" s="46" t="s">
        <v>504</v>
      </c>
      <c r="D2113" s="47">
        <v>14063.94</v>
      </c>
      <c r="E2113" s="48">
        <v>0</v>
      </c>
      <c r="F2113" s="47">
        <v>0</v>
      </c>
      <c r="G2113" s="48">
        <v>0</v>
      </c>
      <c r="H2113" s="48">
        <v>0</v>
      </c>
      <c r="I2113" s="48">
        <v>0</v>
      </c>
      <c r="J2113" s="48">
        <f>SUM(D2113:I2113)</f>
        <v>14063.94</v>
      </c>
      <c r="K2113" s="48">
        <v>1547.03</v>
      </c>
      <c r="L2113" s="48">
        <v>2572.79</v>
      </c>
      <c r="M2113" s="48">
        <v>0</v>
      </c>
      <c r="N2113" s="48">
        <f>SUM(K2113:M2113)</f>
        <v>4119.82</v>
      </c>
      <c r="O2113" s="48">
        <f>+J2113-N2113</f>
        <v>9944.1200000000008</v>
      </c>
      <c r="P2113" s="48"/>
      <c r="Q2113" s="49">
        <v>0</v>
      </c>
    </row>
    <row r="2114" spans="1:17" x14ac:dyDescent="0.25">
      <c r="A2114" s="40" t="s">
        <v>2120</v>
      </c>
      <c r="B2114" s="40" t="s">
        <v>329</v>
      </c>
      <c r="C2114" s="40" t="e">
        <f>#N/A</f>
        <v>#N/A</v>
      </c>
      <c r="D2114" s="41">
        <v>26125.919999999998</v>
      </c>
      <c r="E2114" s="42">
        <v>0</v>
      </c>
      <c r="F2114" s="41">
        <v>0</v>
      </c>
      <c r="G2114" s="42">
        <v>0</v>
      </c>
      <c r="H2114" s="42">
        <v>0</v>
      </c>
      <c r="I2114" s="42">
        <v>0</v>
      </c>
      <c r="J2114" s="42">
        <f>SUM(D2114:I2114)</f>
        <v>26125.919999999998</v>
      </c>
      <c r="K2114" s="42">
        <v>2873.85</v>
      </c>
      <c r="L2114" s="42">
        <v>7984.63</v>
      </c>
      <c r="M2114" s="42">
        <v>0</v>
      </c>
      <c r="N2114" s="42">
        <f>SUM(K2114:M2114)</f>
        <v>10858.48</v>
      </c>
      <c r="O2114" s="42">
        <f>+J2114-N2114</f>
        <v>15267.439999999999</v>
      </c>
      <c r="P2114" s="42"/>
      <c r="Q2114" s="43">
        <v>8944.2900000000009</v>
      </c>
    </row>
    <row r="2115" spans="1:17" x14ac:dyDescent="0.25">
      <c r="A2115" s="46" t="s">
        <v>2121</v>
      </c>
      <c r="B2115" s="46" t="s">
        <v>329</v>
      </c>
      <c r="C2115" s="46" t="s">
        <v>1663</v>
      </c>
      <c r="D2115" s="47">
        <v>26125.919999999998</v>
      </c>
      <c r="E2115" s="48">
        <v>0</v>
      </c>
      <c r="F2115" s="47">
        <v>0</v>
      </c>
      <c r="G2115" s="48">
        <v>0</v>
      </c>
      <c r="H2115" s="48">
        <v>0</v>
      </c>
      <c r="I2115" s="48">
        <v>0</v>
      </c>
      <c r="J2115" s="48">
        <f>SUM(D2115:I2115)</f>
        <v>26125.919999999998</v>
      </c>
      <c r="K2115" s="48">
        <v>2873.85</v>
      </c>
      <c r="L2115" s="48">
        <v>5524.95</v>
      </c>
      <c r="M2115" s="48">
        <v>0</v>
      </c>
      <c r="N2115" s="48">
        <f>SUM(K2115:M2115)</f>
        <v>8398.7999999999993</v>
      </c>
      <c r="O2115" s="48">
        <f>+J2115-N2115</f>
        <v>17727.12</v>
      </c>
      <c r="P2115" s="48"/>
      <c r="Q2115" s="49">
        <v>0</v>
      </c>
    </row>
    <row r="2116" spans="1:17" x14ac:dyDescent="0.25">
      <c r="A2116" s="40" t="s">
        <v>2122</v>
      </c>
      <c r="B2116" s="40" t="s">
        <v>291</v>
      </c>
      <c r="C2116" s="40" t="s">
        <v>337</v>
      </c>
      <c r="D2116" s="41">
        <v>28947.55</v>
      </c>
      <c r="E2116" s="42">
        <v>0</v>
      </c>
      <c r="F2116" s="41">
        <v>1523.56</v>
      </c>
      <c r="G2116" s="42">
        <v>0</v>
      </c>
      <c r="H2116" s="42">
        <v>0</v>
      </c>
      <c r="I2116" s="42">
        <v>0</v>
      </c>
      <c r="J2116" s="42">
        <f>SUM(D2116:I2116)</f>
        <v>30471.11</v>
      </c>
      <c r="K2116" s="42">
        <v>3184.23</v>
      </c>
      <c r="L2116" s="42">
        <v>6582.39</v>
      </c>
      <c r="M2116" s="42">
        <v>0</v>
      </c>
      <c r="N2116" s="42">
        <f>SUM(K2116:M2116)</f>
        <v>9766.6200000000008</v>
      </c>
      <c r="O2116" s="42">
        <f>+J2116-N2116</f>
        <v>20704.489999999998</v>
      </c>
      <c r="P2116" s="42"/>
      <c r="Q2116" s="43">
        <v>0</v>
      </c>
    </row>
    <row r="2117" spans="1:17" x14ac:dyDescent="0.25">
      <c r="A2117" s="46" t="s">
        <v>2123</v>
      </c>
      <c r="B2117" s="46" t="s">
        <v>291</v>
      </c>
      <c r="C2117" s="46" t="s">
        <v>294</v>
      </c>
      <c r="D2117" s="47">
        <v>28947.55</v>
      </c>
      <c r="E2117" s="48">
        <v>0</v>
      </c>
      <c r="F2117" s="47">
        <v>0</v>
      </c>
      <c r="G2117" s="48">
        <v>0</v>
      </c>
      <c r="H2117" s="48">
        <v>0</v>
      </c>
      <c r="I2117" s="48">
        <v>3184.23</v>
      </c>
      <c r="J2117" s="48">
        <f>SUM(D2117:I2117)</f>
        <v>32131.78</v>
      </c>
      <c r="K2117" s="48">
        <v>3184.23</v>
      </c>
      <c r="L2117" s="48">
        <v>7412.98</v>
      </c>
      <c r="M2117" s="48">
        <v>0</v>
      </c>
      <c r="N2117" s="48">
        <f>SUM(K2117:M2117)</f>
        <v>10597.21</v>
      </c>
      <c r="O2117" s="48">
        <f>+J2117-N2117</f>
        <v>21534.57</v>
      </c>
      <c r="P2117" s="48"/>
      <c r="Q2117" s="49">
        <v>4354.3</v>
      </c>
    </row>
    <row r="2118" spans="1:17" x14ac:dyDescent="0.25">
      <c r="A2118" s="40" t="s">
        <v>2124</v>
      </c>
      <c r="B2118" s="40" t="s">
        <v>291</v>
      </c>
      <c r="C2118" s="40" t="s">
        <v>294</v>
      </c>
      <c r="D2118" s="41">
        <v>28947.55</v>
      </c>
      <c r="E2118" s="42">
        <v>0</v>
      </c>
      <c r="F2118" s="41">
        <v>0</v>
      </c>
      <c r="G2118" s="42">
        <v>0</v>
      </c>
      <c r="H2118" s="42">
        <v>0</v>
      </c>
      <c r="I2118" s="42">
        <v>0</v>
      </c>
      <c r="J2118" s="42">
        <f>SUM(D2118:I2118)</f>
        <v>28947.55</v>
      </c>
      <c r="K2118" s="42">
        <v>3184.23</v>
      </c>
      <c r="L2118" s="42">
        <v>7812.11</v>
      </c>
      <c r="M2118" s="42">
        <v>0</v>
      </c>
      <c r="N2118" s="42">
        <f>SUM(K2118:M2118)</f>
        <v>10996.34</v>
      </c>
      <c r="O2118" s="42">
        <f>+J2118-N2118</f>
        <v>17951.21</v>
      </c>
      <c r="P2118" s="42"/>
      <c r="Q2118" s="43">
        <v>5805.68</v>
      </c>
    </row>
    <row r="2119" spans="1:17" x14ac:dyDescent="0.25">
      <c r="A2119" s="46" t="s">
        <v>2125</v>
      </c>
      <c r="B2119" s="46" t="s">
        <v>329</v>
      </c>
      <c r="C2119" s="46" t="s">
        <v>1458</v>
      </c>
      <c r="D2119" s="47">
        <v>26125.919999999998</v>
      </c>
      <c r="E2119" s="48">
        <v>0</v>
      </c>
      <c r="F2119" s="47">
        <v>0</v>
      </c>
      <c r="G2119" s="48">
        <v>0</v>
      </c>
      <c r="H2119" s="48">
        <v>0</v>
      </c>
      <c r="I2119" s="48">
        <v>0</v>
      </c>
      <c r="J2119" s="48">
        <f>SUM(D2119:I2119)</f>
        <v>26125.919999999998</v>
      </c>
      <c r="K2119" s="48">
        <v>2873.85</v>
      </c>
      <c r="L2119" s="48">
        <v>5524.95</v>
      </c>
      <c r="M2119" s="48">
        <v>0</v>
      </c>
      <c r="N2119" s="48">
        <f>SUM(K2119:M2119)</f>
        <v>8398.7999999999993</v>
      </c>
      <c r="O2119" s="48">
        <f>+J2119-N2119</f>
        <v>17727.12</v>
      </c>
      <c r="P2119" s="48"/>
      <c r="Q2119" s="49">
        <v>0</v>
      </c>
    </row>
    <row r="2120" spans="1:17" x14ac:dyDescent="0.25">
      <c r="A2120" s="40" t="s">
        <v>2126</v>
      </c>
      <c r="B2120" s="40" t="s">
        <v>381</v>
      </c>
      <c r="C2120" s="40" t="s">
        <v>820</v>
      </c>
      <c r="D2120" s="41">
        <v>24818.71</v>
      </c>
      <c r="E2120" s="42">
        <v>0</v>
      </c>
      <c r="F2120" s="41">
        <v>0</v>
      </c>
      <c r="G2120" s="42">
        <v>0</v>
      </c>
      <c r="H2120" s="42">
        <v>0</v>
      </c>
      <c r="I2120" s="42">
        <v>0</v>
      </c>
      <c r="J2120" s="42">
        <f>SUM(D2120:I2120)</f>
        <v>24818.71</v>
      </c>
      <c r="K2120" s="42">
        <v>2730.05</v>
      </c>
      <c r="L2120" s="42">
        <v>5683.99</v>
      </c>
      <c r="M2120" s="42">
        <v>0</v>
      </c>
      <c r="N2120" s="42">
        <f>SUM(K2120:M2120)</f>
        <v>8414.0400000000009</v>
      </c>
      <c r="O2120" s="42">
        <f>+J2120-N2120</f>
        <v>16404.669999999998</v>
      </c>
      <c r="P2120" s="42"/>
      <c r="Q2120" s="43">
        <v>1741.72</v>
      </c>
    </row>
    <row r="2121" spans="1:17" x14ac:dyDescent="0.25">
      <c r="A2121" s="46" t="s">
        <v>2127</v>
      </c>
      <c r="B2121" s="46" t="s">
        <v>291</v>
      </c>
      <c r="C2121" s="46" t="s">
        <v>488</v>
      </c>
      <c r="D2121" s="47">
        <v>28947.55</v>
      </c>
      <c r="E2121" s="48">
        <v>0</v>
      </c>
      <c r="F2121" s="47">
        <v>0</v>
      </c>
      <c r="G2121" s="48">
        <v>0</v>
      </c>
      <c r="H2121" s="48">
        <v>0</v>
      </c>
      <c r="I2121" s="48">
        <v>0</v>
      </c>
      <c r="J2121" s="48">
        <f>SUM(D2121:I2121)</f>
        <v>28947.55</v>
      </c>
      <c r="K2121" s="48">
        <v>3184.23</v>
      </c>
      <c r="L2121" s="48">
        <v>6215.55</v>
      </c>
      <c r="M2121" s="48">
        <v>0</v>
      </c>
      <c r="N2121" s="48">
        <f>SUM(K2121:M2121)</f>
        <v>9399.7800000000007</v>
      </c>
      <c r="O2121" s="48">
        <f>+J2121-N2121</f>
        <v>19547.769999999997</v>
      </c>
      <c r="P2121" s="48"/>
      <c r="Q2121" s="49">
        <v>0</v>
      </c>
    </row>
    <row r="2122" spans="1:17" x14ac:dyDescent="0.25">
      <c r="A2122" s="40" t="s">
        <v>2128</v>
      </c>
      <c r="B2122" s="40" t="s">
        <v>381</v>
      </c>
      <c r="C2122" s="40" t="s">
        <v>298</v>
      </c>
      <c r="D2122" s="41">
        <v>24818.71</v>
      </c>
      <c r="E2122" s="42">
        <v>0</v>
      </c>
      <c r="F2122" s="41">
        <v>0</v>
      </c>
      <c r="G2122" s="42">
        <v>0</v>
      </c>
      <c r="H2122" s="42">
        <v>0</v>
      </c>
      <c r="I2122" s="42">
        <v>0</v>
      </c>
      <c r="J2122" s="42">
        <f>SUM(D2122:I2122)</f>
        <v>24818.71</v>
      </c>
      <c r="K2122" s="42">
        <v>2730.05</v>
      </c>
      <c r="L2122" s="42">
        <v>8557.83</v>
      </c>
      <c r="M2122" s="42">
        <v>0</v>
      </c>
      <c r="N2122" s="42">
        <f>SUM(K2122:M2122)</f>
        <v>11287.880000000001</v>
      </c>
      <c r="O2122" s="42">
        <f>+J2122-N2122</f>
        <v>13530.829999999998</v>
      </c>
      <c r="P2122" s="42"/>
      <c r="Q2122" s="43">
        <v>12192.04</v>
      </c>
    </row>
    <row r="2123" spans="1:17" x14ac:dyDescent="0.25">
      <c r="A2123" s="46" t="s">
        <v>2129</v>
      </c>
      <c r="B2123" s="46" t="s">
        <v>291</v>
      </c>
      <c r="C2123" s="46" t="s">
        <v>685</v>
      </c>
      <c r="D2123" s="47">
        <v>28947.55</v>
      </c>
      <c r="E2123" s="48">
        <v>0</v>
      </c>
      <c r="F2123" s="47">
        <v>0</v>
      </c>
      <c r="G2123" s="48">
        <v>0</v>
      </c>
      <c r="H2123" s="48">
        <v>0</v>
      </c>
      <c r="I2123" s="48">
        <v>0</v>
      </c>
      <c r="J2123" s="48">
        <f>SUM(D2123:I2123)</f>
        <v>28947.55</v>
      </c>
      <c r="K2123" s="48">
        <v>3184.23</v>
      </c>
      <c r="L2123" s="48">
        <v>6163.41</v>
      </c>
      <c r="M2123" s="48">
        <v>0</v>
      </c>
      <c r="N2123" s="48">
        <f>SUM(K2123:M2123)</f>
        <v>9347.64</v>
      </c>
      <c r="O2123" s="48">
        <f>+J2123-N2123</f>
        <v>19599.91</v>
      </c>
      <c r="P2123" s="48"/>
      <c r="Q2123" s="49">
        <v>0</v>
      </c>
    </row>
    <row r="2124" spans="1:17" x14ac:dyDescent="0.25">
      <c r="A2124" s="40" t="s">
        <v>2130</v>
      </c>
      <c r="B2124" s="40" t="s">
        <v>300</v>
      </c>
      <c r="C2124" s="40" t="s">
        <v>835</v>
      </c>
      <c r="D2124" s="41">
        <v>27500.17</v>
      </c>
      <c r="E2124" s="42">
        <v>0</v>
      </c>
      <c r="F2124" s="41">
        <v>1447.38</v>
      </c>
      <c r="G2124" s="42">
        <v>0</v>
      </c>
      <c r="H2124" s="42">
        <v>0</v>
      </c>
      <c r="I2124" s="42">
        <v>0</v>
      </c>
      <c r="J2124" s="42">
        <f>SUM(D2124:I2124)</f>
        <v>28947.55</v>
      </c>
      <c r="K2124" s="42">
        <v>3025.01</v>
      </c>
      <c r="L2124" s="42">
        <v>6259.33</v>
      </c>
      <c r="M2124" s="42">
        <v>0</v>
      </c>
      <c r="N2124" s="42">
        <f>SUM(K2124:M2124)</f>
        <v>9284.34</v>
      </c>
      <c r="O2124" s="42">
        <f>+J2124-N2124</f>
        <v>19663.21</v>
      </c>
      <c r="P2124" s="42"/>
      <c r="Q2124" s="43">
        <v>0</v>
      </c>
    </row>
    <row r="2125" spans="1:17" x14ac:dyDescent="0.25">
      <c r="A2125" s="46" t="s">
        <v>2131</v>
      </c>
      <c r="B2125" s="46" t="s">
        <v>381</v>
      </c>
      <c r="C2125" s="46" t="s">
        <v>447</v>
      </c>
      <c r="D2125" s="47">
        <v>24818.71</v>
      </c>
      <c r="E2125" s="48">
        <v>0</v>
      </c>
      <c r="F2125" s="47">
        <v>0</v>
      </c>
      <c r="G2125" s="48">
        <v>12409.35</v>
      </c>
      <c r="H2125" s="48">
        <v>0</v>
      </c>
      <c r="I2125" s="48">
        <v>0</v>
      </c>
      <c r="J2125" s="48">
        <f>SUM(D2125:I2125)</f>
        <v>37228.06</v>
      </c>
      <c r="K2125" s="48">
        <v>4095.07</v>
      </c>
      <c r="L2125" s="48">
        <v>6402.45</v>
      </c>
      <c r="M2125" s="48">
        <v>0</v>
      </c>
      <c r="N2125" s="48">
        <f>SUM(K2125:M2125)</f>
        <v>10497.52</v>
      </c>
      <c r="O2125" s="48">
        <f>+J2125-N2125</f>
        <v>26730.539999999997</v>
      </c>
      <c r="P2125" s="48"/>
      <c r="Q2125" s="49">
        <v>4354.3</v>
      </c>
    </row>
    <row r="2126" spans="1:17" x14ac:dyDescent="0.25">
      <c r="A2126" s="37" t="s">
        <v>3244</v>
      </c>
      <c r="B2126" s="37" t="s">
        <v>291</v>
      </c>
      <c r="C2126" s="37" t="s">
        <v>1593</v>
      </c>
      <c r="D2126" s="38">
        <v>28947.55</v>
      </c>
      <c r="E2126" s="38">
        <v>606.26</v>
      </c>
      <c r="F2126" s="38"/>
      <c r="G2126" s="38">
        <v>14776.9</v>
      </c>
      <c r="H2126" s="38"/>
      <c r="I2126" s="38"/>
      <c r="J2126" s="38">
        <v>44330.71</v>
      </c>
      <c r="K2126" s="38">
        <v>2392.2199999999998</v>
      </c>
      <c r="L2126" s="38">
        <v>0</v>
      </c>
      <c r="M2126" s="38"/>
      <c r="N2126" s="38">
        <v>2392.2199999999998</v>
      </c>
      <c r="O2126" s="38">
        <v>41938.49</v>
      </c>
      <c r="P2126" s="39"/>
      <c r="Q2126" s="39"/>
    </row>
    <row r="2127" spans="1:17" x14ac:dyDescent="0.25">
      <c r="A2127" s="40" t="s">
        <v>2132</v>
      </c>
      <c r="B2127" s="40" t="s">
        <v>329</v>
      </c>
      <c r="C2127" s="40" t="s">
        <v>2133</v>
      </c>
      <c r="D2127" s="41">
        <v>26125.919999999998</v>
      </c>
      <c r="E2127" s="42">
        <v>0</v>
      </c>
      <c r="F2127" s="41">
        <v>1374.25</v>
      </c>
      <c r="G2127" s="42">
        <v>0</v>
      </c>
      <c r="H2127" s="42">
        <v>0</v>
      </c>
      <c r="I2127" s="42">
        <v>0</v>
      </c>
      <c r="J2127" s="42">
        <f>SUM(D2127:I2127)</f>
        <v>27500.17</v>
      </c>
      <c r="K2127" s="42">
        <v>2873.85</v>
      </c>
      <c r="L2127" s="42">
        <v>6621.33</v>
      </c>
      <c r="M2127" s="42">
        <v>0</v>
      </c>
      <c r="N2127" s="42">
        <f>SUM(K2127:M2127)</f>
        <v>9495.18</v>
      </c>
      <c r="O2127" s="42">
        <f>+J2127-N2127</f>
        <v>18004.989999999998</v>
      </c>
      <c r="P2127" s="42"/>
      <c r="Q2127" s="43">
        <v>2612.58</v>
      </c>
    </row>
    <row r="2128" spans="1:17" x14ac:dyDescent="0.25">
      <c r="A2128" s="46" t="s">
        <v>2134</v>
      </c>
      <c r="B2128" s="46" t="s">
        <v>326</v>
      </c>
      <c r="C2128" s="46" t="s">
        <v>859</v>
      </c>
      <c r="D2128" s="47">
        <v>30471.11</v>
      </c>
      <c r="E2128" s="48">
        <v>1784.94</v>
      </c>
      <c r="F2128" s="47">
        <v>1506.95</v>
      </c>
      <c r="G2128" s="48">
        <v>0</v>
      </c>
      <c r="H2128" s="48">
        <v>0</v>
      </c>
      <c r="I2128" s="48">
        <v>3713.93</v>
      </c>
      <c r="J2128" s="48">
        <f>SUM(D2128:I2128)</f>
        <v>37476.93</v>
      </c>
      <c r="K2128" s="48">
        <v>3713.93</v>
      </c>
      <c r="L2128" s="48">
        <v>7289.85</v>
      </c>
      <c r="M2128" s="48">
        <v>0</v>
      </c>
      <c r="N2128" s="48">
        <f>SUM(K2128:M2128)</f>
        <v>11003.78</v>
      </c>
      <c r="O2128" s="48">
        <f>+J2128-N2128</f>
        <v>26473.15</v>
      </c>
      <c r="P2128" s="48"/>
      <c r="Q2128" s="49">
        <v>0</v>
      </c>
    </row>
    <row r="2129" spans="1:17" x14ac:dyDescent="0.25">
      <c r="A2129" s="44" t="s">
        <v>3245</v>
      </c>
      <c r="B2129" s="44" t="s">
        <v>291</v>
      </c>
      <c r="C2129" s="44" t="s">
        <v>2674</v>
      </c>
      <c r="D2129" s="45">
        <v>28947.55</v>
      </c>
      <c r="E2129" s="45">
        <v>1470.73</v>
      </c>
      <c r="F2129" s="45"/>
      <c r="G2129" s="45">
        <v>0</v>
      </c>
      <c r="H2129" s="45"/>
      <c r="I2129" s="45"/>
      <c r="J2129" s="45">
        <v>30418.28</v>
      </c>
      <c r="K2129" s="45">
        <v>2724.97</v>
      </c>
      <c r="L2129" s="45">
        <v>0</v>
      </c>
      <c r="M2129" s="45"/>
      <c r="N2129" s="45">
        <v>2724.97</v>
      </c>
      <c r="O2129" s="45">
        <v>27693.31</v>
      </c>
      <c r="P2129" s="39"/>
      <c r="Q2129" s="39"/>
    </row>
    <row r="2130" spans="1:17" x14ac:dyDescent="0.25">
      <c r="A2130" s="37" t="s">
        <v>3246</v>
      </c>
      <c r="B2130" s="37" t="s">
        <v>291</v>
      </c>
      <c r="C2130" s="37" t="s">
        <v>758</v>
      </c>
      <c r="D2130" s="38">
        <v>28947.55</v>
      </c>
      <c r="E2130" s="38">
        <v>606.26</v>
      </c>
      <c r="F2130" s="38"/>
      <c r="G2130" s="38">
        <v>0</v>
      </c>
      <c r="H2130" s="38"/>
      <c r="I2130" s="38"/>
      <c r="J2130" s="38">
        <v>29553.81</v>
      </c>
      <c r="K2130" s="38">
        <v>2869.01</v>
      </c>
      <c r="L2130" s="38">
        <v>38892.019999999997</v>
      </c>
      <c r="M2130" s="38"/>
      <c r="N2130" s="38">
        <v>41761.03</v>
      </c>
      <c r="O2130" s="38">
        <v>-12207.22</v>
      </c>
      <c r="P2130" s="39"/>
      <c r="Q2130" s="39"/>
    </row>
    <row r="2131" spans="1:17" x14ac:dyDescent="0.25">
      <c r="A2131" s="44" t="s">
        <v>3247</v>
      </c>
      <c r="B2131" s="44" t="s">
        <v>326</v>
      </c>
      <c r="C2131" s="44" t="s">
        <v>335</v>
      </c>
      <c r="D2131" s="45">
        <v>30471.11</v>
      </c>
      <c r="E2131" s="45">
        <v>2756.16</v>
      </c>
      <c r="F2131" s="45"/>
      <c r="G2131" s="45">
        <v>0</v>
      </c>
      <c r="H2131" s="45"/>
      <c r="I2131" s="45"/>
      <c r="J2131" s="45">
        <v>33227.269999999997</v>
      </c>
      <c r="K2131" s="45">
        <v>3033.96</v>
      </c>
      <c r="L2131" s="45">
        <v>5664.73</v>
      </c>
      <c r="M2131" s="45"/>
      <c r="N2131" s="45">
        <v>8698.69</v>
      </c>
      <c r="O2131" s="45">
        <v>24528.58</v>
      </c>
      <c r="P2131" s="39"/>
      <c r="Q2131" s="39"/>
    </row>
    <row r="2132" spans="1:17" x14ac:dyDescent="0.25">
      <c r="A2132" s="40" t="s">
        <v>2135</v>
      </c>
      <c r="B2132" s="40" t="s">
        <v>291</v>
      </c>
      <c r="C2132" s="40" t="s">
        <v>2136</v>
      </c>
      <c r="D2132" s="41">
        <v>28947.55</v>
      </c>
      <c r="E2132" s="42">
        <v>0</v>
      </c>
      <c r="F2132" s="41">
        <v>0</v>
      </c>
      <c r="G2132" s="42">
        <v>0</v>
      </c>
      <c r="H2132" s="42">
        <v>0</v>
      </c>
      <c r="I2132" s="42">
        <v>0</v>
      </c>
      <c r="J2132" s="42">
        <f>SUM(D2132:I2132)</f>
        <v>28947.55</v>
      </c>
      <c r="K2132" s="42">
        <v>3184.23</v>
      </c>
      <c r="L2132" s="42">
        <v>6215.55</v>
      </c>
      <c r="M2132" s="42">
        <v>0</v>
      </c>
      <c r="N2132" s="42">
        <f>SUM(K2132:M2132)</f>
        <v>9399.7800000000007</v>
      </c>
      <c r="O2132" s="42">
        <f>+J2132-N2132</f>
        <v>19547.769999999997</v>
      </c>
      <c r="P2132" s="42"/>
      <c r="Q2132" s="43">
        <v>0</v>
      </c>
    </row>
    <row r="2133" spans="1:17" x14ac:dyDescent="0.25">
      <c r="A2133" s="46" t="s">
        <v>2137</v>
      </c>
      <c r="B2133" s="46" t="s">
        <v>329</v>
      </c>
      <c r="C2133" s="46" t="s">
        <v>2138</v>
      </c>
      <c r="D2133" s="47">
        <v>26125.919999999998</v>
      </c>
      <c r="E2133" s="48">
        <v>0</v>
      </c>
      <c r="F2133" s="47">
        <v>0</v>
      </c>
      <c r="G2133" s="48">
        <v>0</v>
      </c>
      <c r="H2133" s="48">
        <v>0</v>
      </c>
      <c r="I2133" s="48">
        <v>0</v>
      </c>
      <c r="J2133" s="48">
        <f>SUM(D2133:I2133)</f>
        <v>26125.919999999998</v>
      </c>
      <c r="K2133" s="48">
        <v>2873.85</v>
      </c>
      <c r="L2133" s="48">
        <v>7361</v>
      </c>
      <c r="M2133" s="48">
        <v>0</v>
      </c>
      <c r="N2133" s="48">
        <f>SUM(K2133:M2133)</f>
        <v>10234.85</v>
      </c>
      <c r="O2133" s="48">
        <f>+J2133-N2133</f>
        <v>15891.069999999998</v>
      </c>
      <c r="P2133" s="48"/>
      <c r="Q2133" s="49">
        <v>6676.54</v>
      </c>
    </row>
    <row r="2134" spans="1:17" x14ac:dyDescent="0.25">
      <c r="A2134" s="40" t="s">
        <v>2139</v>
      </c>
      <c r="B2134" s="40" t="s">
        <v>329</v>
      </c>
      <c r="C2134" s="40" t="s">
        <v>1105</v>
      </c>
      <c r="D2134" s="41">
        <v>26125.919999999998</v>
      </c>
      <c r="E2134" s="42">
        <v>0</v>
      </c>
      <c r="F2134" s="41">
        <v>0</v>
      </c>
      <c r="G2134" s="42">
        <v>0</v>
      </c>
      <c r="H2134" s="42">
        <v>0</v>
      </c>
      <c r="I2134" s="42">
        <v>0</v>
      </c>
      <c r="J2134" s="42">
        <f>SUM(D2134:I2134)</f>
        <v>26125.919999999998</v>
      </c>
      <c r="K2134" s="42">
        <v>2873.85</v>
      </c>
      <c r="L2134" s="42">
        <v>7625.15</v>
      </c>
      <c r="M2134" s="42">
        <v>0</v>
      </c>
      <c r="N2134" s="42">
        <f>SUM(K2134:M2134)</f>
        <v>10499</v>
      </c>
      <c r="O2134" s="42">
        <f>+J2134-N2134</f>
        <v>15626.919999999998</v>
      </c>
      <c r="P2134" s="42"/>
      <c r="Q2134" s="43">
        <v>7637.08</v>
      </c>
    </row>
    <row r="2135" spans="1:17" x14ac:dyDescent="0.25">
      <c r="A2135" s="46" t="s">
        <v>2140</v>
      </c>
      <c r="B2135" s="46" t="s">
        <v>291</v>
      </c>
      <c r="C2135" s="46" t="s">
        <v>605</v>
      </c>
      <c r="D2135" s="47">
        <v>28947.55</v>
      </c>
      <c r="E2135" s="48">
        <v>606.26</v>
      </c>
      <c r="F2135" s="47">
        <v>0</v>
      </c>
      <c r="G2135" s="48">
        <v>14776.9</v>
      </c>
      <c r="H2135" s="48">
        <v>0</v>
      </c>
      <c r="I2135" s="48">
        <v>0</v>
      </c>
      <c r="J2135" s="48">
        <f>SUM(D2135:I2135)</f>
        <v>44330.71</v>
      </c>
      <c r="K2135" s="48">
        <v>4876.3599999999997</v>
      </c>
      <c r="L2135" s="48">
        <v>6259.66</v>
      </c>
      <c r="M2135" s="48">
        <v>0</v>
      </c>
      <c r="N2135" s="48">
        <f>SUM(K2135:M2135)</f>
        <v>11136.02</v>
      </c>
      <c r="O2135" s="48">
        <f>+J2135-N2135</f>
        <v>33194.69</v>
      </c>
      <c r="P2135" s="48"/>
      <c r="Q2135" s="49">
        <v>0</v>
      </c>
    </row>
    <row r="2136" spans="1:17" x14ac:dyDescent="0.25">
      <c r="A2136" s="37" t="s">
        <v>3248</v>
      </c>
      <c r="B2136" s="37" t="s">
        <v>291</v>
      </c>
      <c r="C2136" s="37" t="s">
        <v>392</v>
      </c>
      <c r="D2136" s="38">
        <v>28947.55</v>
      </c>
      <c r="E2136" s="38">
        <v>1470.73</v>
      </c>
      <c r="F2136" s="38"/>
      <c r="G2136" s="38">
        <v>0</v>
      </c>
      <c r="H2136" s="38"/>
      <c r="I2136" s="38"/>
      <c r="J2136" s="38">
        <v>30418.28</v>
      </c>
      <c r="K2136" s="38">
        <v>2724.97</v>
      </c>
      <c r="L2136" s="38">
        <v>6222.7</v>
      </c>
      <c r="M2136" s="38"/>
      <c r="N2136" s="38">
        <v>8947.67</v>
      </c>
      <c r="O2136" s="38">
        <v>21470.61</v>
      </c>
      <c r="P2136" s="39"/>
      <c r="Q2136" s="39"/>
    </row>
    <row r="2137" spans="1:17" x14ac:dyDescent="0.25">
      <c r="A2137" s="40" t="s">
        <v>2141</v>
      </c>
      <c r="B2137" s="40" t="s">
        <v>291</v>
      </c>
      <c r="C2137" s="40" t="s">
        <v>323</v>
      </c>
      <c r="D2137" s="41">
        <v>28947.55</v>
      </c>
      <c r="E2137" s="42">
        <v>1470.73</v>
      </c>
      <c r="F2137" s="41">
        <v>0</v>
      </c>
      <c r="G2137" s="42">
        <v>0</v>
      </c>
      <c r="H2137" s="42">
        <v>0</v>
      </c>
      <c r="I2137" s="42">
        <v>3346.01</v>
      </c>
      <c r="J2137" s="42">
        <f>SUM(D2137:I2137)</f>
        <v>33764.29</v>
      </c>
      <c r="K2137" s="42">
        <v>3346.01</v>
      </c>
      <c r="L2137" s="42">
        <v>6419.1</v>
      </c>
      <c r="M2137" s="42">
        <v>0</v>
      </c>
      <c r="N2137" s="42">
        <f>SUM(K2137:M2137)</f>
        <v>9765.11</v>
      </c>
      <c r="O2137" s="42">
        <f>+J2137-N2137</f>
        <v>23999.18</v>
      </c>
      <c r="P2137" s="42"/>
      <c r="Q2137" s="43">
        <v>0</v>
      </c>
    </row>
    <row r="2138" spans="1:17" x14ac:dyDescent="0.25">
      <c r="A2138" s="46" t="s">
        <v>2142</v>
      </c>
      <c r="B2138" s="46" t="s">
        <v>300</v>
      </c>
      <c r="C2138" s="46" t="s">
        <v>1895</v>
      </c>
      <c r="D2138" s="47">
        <v>27500.17</v>
      </c>
      <c r="E2138" s="48">
        <v>0</v>
      </c>
      <c r="F2138" s="47">
        <v>1335.15</v>
      </c>
      <c r="G2138" s="48">
        <v>14417.65</v>
      </c>
      <c r="H2138" s="48">
        <v>0</v>
      </c>
      <c r="I2138" s="48">
        <v>0</v>
      </c>
      <c r="J2138" s="48">
        <f>SUM(D2138:I2138)</f>
        <v>43252.97</v>
      </c>
      <c r="K2138" s="48">
        <v>4757.82</v>
      </c>
      <c r="L2138" s="48">
        <v>6188.08</v>
      </c>
      <c r="M2138" s="48">
        <v>0</v>
      </c>
      <c r="N2138" s="48">
        <f>SUM(K2138:M2138)</f>
        <v>10945.9</v>
      </c>
      <c r="O2138" s="48">
        <f>+J2138-N2138</f>
        <v>32307.07</v>
      </c>
      <c r="P2138" s="48"/>
      <c r="Q2138" s="49">
        <v>0</v>
      </c>
    </row>
    <row r="2139" spans="1:17" x14ac:dyDescent="0.25">
      <c r="A2139" s="44" t="s">
        <v>3249</v>
      </c>
      <c r="B2139" s="44" t="s">
        <v>291</v>
      </c>
      <c r="C2139" s="44" t="s">
        <v>2674</v>
      </c>
      <c r="D2139" s="45">
        <v>28947.55</v>
      </c>
      <c r="E2139" s="45">
        <v>1470.73</v>
      </c>
      <c r="F2139" s="45"/>
      <c r="G2139" s="45">
        <v>0</v>
      </c>
      <c r="H2139" s="45"/>
      <c r="I2139" s="45"/>
      <c r="J2139" s="45">
        <v>30418.28</v>
      </c>
      <c r="K2139" s="45">
        <v>2724.97</v>
      </c>
      <c r="L2139" s="45">
        <v>6170.56</v>
      </c>
      <c r="M2139" s="45"/>
      <c r="N2139" s="45">
        <v>8895.5300000000007</v>
      </c>
      <c r="O2139" s="45">
        <v>21522.75</v>
      </c>
      <c r="P2139" s="39"/>
      <c r="Q2139" s="39"/>
    </row>
    <row r="2140" spans="1:17" x14ac:dyDescent="0.25">
      <c r="A2140" s="40" t="s">
        <v>2143</v>
      </c>
      <c r="B2140" s="40" t="s">
        <v>300</v>
      </c>
      <c r="C2140" s="40" t="s">
        <v>2144</v>
      </c>
      <c r="D2140" s="41">
        <v>27500.17</v>
      </c>
      <c r="E2140" s="42">
        <v>0</v>
      </c>
      <c r="F2140" s="41">
        <v>1447.38</v>
      </c>
      <c r="G2140" s="42">
        <v>0</v>
      </c>
      <c r="H2140" s="42">
        <v>0</v>
      </c>
      <c r="I2140" s="42">
        <v>3025.01</v>
      </c>
      <c r="J2140" s="42">
        <f>SUM(D2140:I2140)</f>
        <v>31972.559999999998</v>
      </c>
      <c r="K2140" s="42">
        <v>3025.01</v>
      </c>
      <c r="L2140" s="42">
        <v>7583.58</v>
      </c>
      <c r="M2140" s="42">
        <v>0</v>
      </c>
      <c r="N2140" s="42">
        <f>SUM(K2140:M2140)</f>
        <v>10608.59</v>
      </c>
      <c r="O2140" s="42">
        <f>+J2140-N2140</f>
        <v>21363.969999999998</v>
      </c>
      <c r="P2140" s="42"/>
      <c r="Q2140" s="43">
        <v>4815.45</v>
      </c>
    </row>
    <row r="2141" spans="1:17" x14ac:dyDescent="0.25">
      <c r="A2141" s="37" t="s">
        <v>3250</v>
      </c>
      <c r="B2141" s="37" t="s">
        <v>300</v>
      </c>
      <c r="C2141" s="37" t="s">
        <v>518</v>
      </c>
      <c r="D2141" s="38">
        <v>23571.55</v>
      </c>
      <c r="E2141" s="38">
        <v>0</v>
      </c>
      <c r="F2141" s="38"/>
      <c r="G2141" s="38">
        <v>0</v>
      </c>
      <c r="H2141" s="38"/>
      <c r="I2141" s="38"/>
      <c r="J2141" s="38">
        <v>23571.55</v>
      </c>
      <c r="K2141" s="38">
        <v>2592.87</v>
      </c>
      <c r="L2141" s="38">
        <v>4899.7700000000004</v>
      </c>
      <c r="M2141" s="38"/>
      <c r="N2141" s="38">
        <v>7492.64</v>
      </c>
      <c r="O2141" s="38">
        <v>16078.91</v>
      </c>
      <c r="P2141" s="39"/>
      <c r="Q2141" s="39"/>
    </row>
    <row r="2142" spans="1:17" x14ac:dyDescent="0.25">
      <c r="A2142" s="44" t="s">
        <v>3251</v>
      </c>
      <c r="B2142" s="44" t="s">
        <v>291</v>
      </c>
      <c r="C2142" s="44" t="s">
        <v>2674</v>
      </c>
      <c r="D2142" s="45">
        <v>28947.55</v>
      </c>
      <c r="E2142" s="45">
        <v>1470.73</v>
      </c>
      <c r="F2142" s="45"/>
      <c r="G2142" s="45">
        <v>0</v>
      </c>
      <c r="H2142" s="45"/>
      <c r="I2142" s="45"/>
      <c r="J2142" s="45">
        <v>30418.28</v>
      </c>
      <c r="K2142" s="45">
        <v>2724.97</v>
      </c>
      <c r="L2142" s="45">
        <v>6170.56</v>
      </c>
      <c r="M2142" s="45"/>
      <c r="N2142" s="45">
        <v>8895.5300000000007</v>
      </c>
      <c r="O2142" s="45">
        <v>21522.75</v>
      </c>
      <c r="P2142" s="39"/>
      <c r="Q2142" s="39"/>
    </row>
    <row r="2143" spans="1:17" x14ac:dyDescent="0.25">
      <c r="A2143" s="46" t="s">
        <v>2145</v>
      </c>
      <c r="B2143" s="46" t="s">
        <v>291</v>
      </c>
      <c r="C2143" s="46" t="s">
        <v>472</v>
      </c>
      <c r="D2143" s="47">
        <v>28947.55</v>
      </c>
      <c r="E2143" s="48">
        <v>0</v>
      </c>
      <c r="F2143" s="47">
        <v>0</v>
      </c>
      <c r="G2143" s="48">
        <v>0</v>
      </c>
      <c r="H2143" s="48">
        <v>0</v>
      </c>
      <c r="I2143" s="48">
        <v>0</v>
      </c>
      <c r="J2143" s="48">
        <f>SUM(D2143:I2143)</f>
        <v>28947.55</v>
      </c>
      <c r="K2143" s="48">
        <v>3184.23</v>
      </c>
      <c r="L2143" s="48">
        <v>6215.55</v>
      </c>
      <c r="M2143" s="48">
        <v>0</v>
      </c>
      <c r="N2143" s="48">
        <f>SUM(K2143:M2143)</f>
        <v>9399.7800000000007</v>
      </c>
      <c r="O2143" s="48">
        <f>+J2143-N2143</f>
        <v>19547.769999999997</v>
      </c>
      <c r="P2143" s="48"/>
      <c r="Q2143" s="49">
        <v>0</v>
      </c>
    </row>
    <row r="2144" spans="1:17" x14ac:dyDescent="0.25">
      <c r="A2144" s="37" t="s">
        <v>3252</v>
      </c>
      <c r="B2144" s="37" t="s">
        <v>326</v>
      </c>
      <c r="C2144" s="37" t="s">
        <v>2674</v>
      </c>
      <c r="D2144" s="38">
        <v>30471.11</v>
      </c>
      <c r="E2144" s="38">
        <v>2508.19</v>
      </c>
      <c r="F2144" s="38"/>
      <c r="G2144" s="38">
        <v>0</v>
      </c>
      <c r="H2144" s="38"/>
      <c r="I2144" s="38"/>
      <c r="J2144" s="38">
        <v>32979.300000000003</v>
      </c>
      <c r="K2144" s="38">
        <v>3006.68</v>
      </c>
      <c r="L2144" s="38">
        <v>6797.37</v>
      </c>
      <c r="M2144" s="38"/>
      <c r="N2144" s="38">
        <v>9804.0499999999993</v>
      </c>
      <c r="O2144" s="38">
        <v>23175.25</v>
      </c>
      <c r="P2144" s="39"/>
      <c r="Q2144" s="39"/>
    </row>
    <row r="2145" spans="1:17" x14ac:dyDescent="0.25">
      <c r="A2145" s="44" t="s">
        <v>3253</v>
      </c>
      <c r="B2145" s="44" t="s">
        <v>291</v>
      </c>
      <c r="C2145" s="44" t="s">
        <v>2674</v>
      </c>
      <c r="D2145" s="45">
        <v>28947.55</v>
      </c>
      <c r="E2145" s="45">
        <v>1470.73</v>
      </c>
      <c r="F2145" s="45"/>
      <c r="G2145" s="45">
        <v>0</v>
      </c>
      <c r="H2145" s="45"/>
      <c r="I2145" s="45"/>
      <c r="J2145" s="45">
        <v>30418.28</v>
      </c>
      <c r="K2145" s="45">
        <v>2724.97</v>
      </c>
      <c r="L2145" s="45">
        <v>6170.56</v>
      </c>
      <c r="M2145" s="45"/>
      <c r="N2145" s="45">
        <v>8895.5300000000007</v>
      </c>
      <c r="O2145" s="45">
        <v>21522.75</v>
      </c>
      <c r="P2145" s="39"/>
      <c r="Q2145" s="39"/>
    </row>
    <row r="2146" spans="1:17" x14ac:dyDescent="0.25">
      <c r="A2146" s="37" t="s">
        <v>3254</v>
      </c>
      <c r="B2146" s="37" t="s">
        <v>326</v>
      </c>
      <c r="C2146" s="37" t="s">
        <v>2715</v>
      </c>
      <c r="D2146" s="38">
        <v>30471.11</v>
      </c>
      <c r="E2146" s="38">
        <v>2650.66</v>
      </c>
      <c r="F2146" s="38"/>
      <c r="G2146" s="38">
        <v>0</v>
      </c>
      <c r="H2146" s="38"/>
      <c r="I2146" s="38"/>
      <c r="J2146" s="38">
        <v>33121.769999999997</v>
      </c>
      <c r="K2146" s="38">
        <v>3022.35</v>
      </c>
      <c r="L2146" s="38">
        <v>6832.24</v>
      </c>
      <c r="M2146" s="38"/>
      <c r="N2146" s="38">
        <v>9854.59</v>
      </c>
      <c r="O2146" s="38">
        <v>23267.18</v>
      </c>
      <c r="P2146" s="39"/>
      <c r="Q2146" s="39"/>
    </row>
    <row r="2147" spans="1:17" x14ac:dyDescent="0.25">
      <c r="A2147" s="40" t="s">
        <v>2146</v>
      </c>
      <c r="B2147" s="40" t="s">
        <v>291</v>
      </c>
      <c r="C2147" s="40" t="s">
        <v>294</v>
      </c>
      <c r="D2147" s="41">
        <v>28947.55</v>
      </c>
      <c r="E2147" s="42">
        <v>0</v>
      </c>
      <c r="F2147" s="41">
        <v>0</v>
      </c>
      <c r="G2147" s="42">
        <v>0</v>
      </c>
      <c r="H2147" s="42">
        <v>0</v>
      </c>
      <c r="I2147" s="42">
        <v>0</v>
      </c>
      <c r="J2147" s="42">
        <f>SUM(D2147:I2147)</f>
        <v>28947.55</v>
      </c>
      <c r="K2147" s="42">
        <v>3184.23</v>
      </c>
      <c r="L2147" s="42">
        <v>6215.55</v>
      </c>
      <c r="M2147" s="42">
        <v>0</v>
      </c>
      <c r="N2147" s="42">
        <f>SUM(K2147:M2147)</f>
        <v>9399.7800000000007</v>
      </c>
      <c r="O2147" s="42">
        <f>+J2147-N2147</f>
        <v>19547.769999999997</v>
      </c>
      <c r="P2147" s="42"/>
      <c r="Q2147" s="43">
        <v>0</v>
      </c>
    </row>
    <row r="2148" spans="1:17" x14ac:dyDescent="0.25">
      <c r="A2148" s="46" t="s">
        <v>2147</v>
      </c>
      <c r="B2148" s="46" t="s">
        <v>326</v>
      </c>
      <c r="C2148" s="46" t="s">
        <v>332</v>
      </c>
      <c r="D2148" s="47">
        <v>30471.11</v>
      </c>
      <c r="E2148" s="48">
        <v>1902.05</v>
      </c>
      <c r="F2148" s="47">
        <v>0</v>
      </c>
      <c r="G2148" s="48">
        <v>0</v>
      </c>
      <c r="H2148" s="48">
        <v>0</v>
      </c>
      <c r="I2148" s="48">
        <v>3561.04</v>
      </c>
      <c r="J2148" s="48">
        <f>SUM(D2148:I2148)</f>
        <v>35934.199999999997</v>
      </c>
      <c r="K2148" s="48">
        <v>3561.04</v>
      </c>
      <c r="L2148" s="48">
        <v>7001.83</v>
      </c>
      <c r="M2148" s="48">
        <v>0</v>
      </c>
      <c r="N2148" s="48">
        <f>SUM(K2148:M2148)</f>
        <v>10562.869999999999</v>
      </c>
      <c r="O2148" s="48">
        <f>+J2148-N2148</f>
        <v>25371.329999999998</v>
      </c>
      <c r="P2148" s="48"/>
      <c r="Q2148" s="49">
        <v>0</v>
      </c>
    </row>
    <row r="2149" spans="1:17" x14ac:dyDescent="0.25">
      <c r="A2149" s="40" t="s">
        <v>2148</v>
      </c>
      <c r="B2149" s="40" t="s">
        <v>291</v>
      </c>
      <c r="C2149" s="40" t="s">
        <v>298</v>
      </c>
      <c r="D2149" s="41">
        <v>28947.55</v>
      </c>
      <c r="E2149" s="42">
        <v>0</v>
      </c>
      <c r="F2149" s="41">
        <v>0</v>
      </c>
      <c r="G2149" s="42">
        <v>0</v>
      </c>
      <c r="H2149" s="42">
        <v>0</v>
      </c>
      <c r="I2149" s="42">
        <v>0</v>
      </c>
      <c r="J2149" s="42">
        <f>SUM(D2149:I2149)</f>
        <v>28947.55</v>
      </c>
      <c r="K2149" s="42">
        <v>3184.23</v>
      </c>
      <c r="L2149" s="42">
        <v>5391.49</v>
      </c>
      <c r="M2149" s="42">
        <v>0</v>
      </c>
      <c r="N2149" s="42">
        <f>SUM(K2149:M2149)</f>
        <v>8575.7199999999993</v>
      </c>
      <c r="O2149" s="42">
        <f>+J2149-N2149</f>
        <v>20371.830000000002</v>
      </c>
      <c r="P2149" s="42"/>
      <c r="Q2149" s="43">
        <v>3483.44</v>
      </c>
    </row>
    <row r="2150" spans="1:17" x14ac:dyDescent="0.25">
      <c r="A2150" s="44" t="s">
        <v>3255</v>
      </c>
      <c r="B2150" s="44" t="s">
        <v>326</v>
      </c>
      <c r="C2150" s="44" t="s">
        <v>444</v>
      </c>
      <c r="D2150" s="45">
        <v>30471.11</v>
      </c>
      <c r="E2150" s="45">
        <v>2508.19</v>
      </c>
      <c r="F2150" s="45"/>
      <c r="G2150" s="45">
        <v>0</v>
      </c>
      <c r="H2150" s="45"/>
      <c r="I2150" s="45"/>
      <c r="J2150" s="45">
        <v>32979.300000000003</v>
      </c>
      <c r="K2150" s="45">
        <v>3666.26</v>
      </c>
      <c r="L2150" s="45">
        <v>6849.51</v>
      </c>
      <c r="M2150" s="45"/>
      <c r="N2150" s="45">
        <v>10515.77</v>
      </c>
      <c r="O2150" s="45">
        <v>22463.53</v>
      </c>
      <c r="P2150" s="39"/>
      <c r="Q2150" s="39"/>
    </row>
    <row r="2151" spans="1:17" x14ac:dyDescent="0.25">
      <c r="A2151" s="37" t="s">
        <v>3256</v>
      </c>
      <c r="B2151" s="37" t="s">
        <v>291</v>
      </c>
      <c r="C2151" s="37" t="s">
        <v>294</v>
      </c>
      <c r="D2151" s="38">
        <v>28947.55</v>
      </c>
      <c r="E2151" s="38">
        <v>606.26</v>
      </c>
      <c r="F2151" s="38"/>
      <c r="G2151" s="38">
        <v>0</v>
      </c>
      <c r="H2151" s="38"/>
      <c r="I2151" s="38"/>
      <c r="J2151" s="38">
        <v>29553.81</v>
      </c>
      <c r="K2151" s="38">
        <v>2629.88</v>
      </c>
      <c r="L2151" s="38">
        <v>6534.72</v>
      </c>
      <c r="M2151" s="38"/>
      <c r="N2151" s="38">
        <v>9164.6</v>
      </c>
      <c r="O2151" s="38">
        <v>20389.21</v>
      </c>
      <c r="P2151" s="39"/>
      <c r="Q2151" s="39"/>
    </row>
    <row r="2152" spans="1:17" x14ac:dyDescent="0.25">
      <c r="A2152" s="44" t="s">
        <v>3257</v>
      </c>
      <c r="B2152" s="44" t="s">
        <v>291</v>
      </c>
      <c r="C2152" s="44" t="s">
        <v>2674</v>
      </c>
      <c r="D2152" s="45">
        <v>28947.55</v>
      </c>
      <c r="E2152" s="45">
        <v>2335.2199999999998</v>
      </c>
      <c r="F2152" s="45"/>
      <c r="G2152" s="45">
        <v>0</v>
      </c>
      <c r="H2152" s="45"/>
      <c r="I2152" s="45"/>
      <c r="J2152" s="45">
        <v>31282.77</v>
      </c>
      <c r="K2152" s="45">
        <v>2199.02</v>
      </c>
      <c r="L2152" s="45">
        <v>0</v>
      </c>
      <c r="M2152" s="45"/>
      <c r="N2152" s="45">
        <v>2199.02</v>
      </c>
      <c r="O2152" s="45">
        <v>29083.75</v>
      </c>
      <c r="P2152" s="39"/>
      <c r="Q2152" s="39"/>
    </row>
    <row r="2153" spans="1:17" x14ac:dyDescent="0.25">
      <c r="A2153" s="46" t="s">
        <v>2149</v>
      </c>
      <c r="B2153" s="46" t="s">
        <v>329</v>
      </c>
      <c r="C2153" s="46" t="s">
        <v>2150</v>
      </c>
      <c r="D2153" s="47">
        <v>26125.919999999998</v>
      </c>
      <c r="E2153" s="48">
        <v>0</v>
      </c>
      <c r="F2153" s="47">
        <v>0</v>
      </c>
      <c r="G2153" s="48">
        <v>0</v>
      </c>
      <c r="H2153" s="48">
        <v>0</v>
      </c>
      <c r="I2153" s="48">
        <v>0</v>
      </c>
      <c r="J2153" s="48">
        <f>SUM(D2153:I2153)</f>
        <v>26125.919999999998</v>
      </c>
      <c r="K2153" s="48">
        <v>2873.85</v>
      </c>
      <c r="L2153" s="48">
        <v>5748.48</v>
      </c>
      <c r="M2153" s="48">
        <v>0</v>
      </c>
      <c r="N2153" s="48">
        <f>SUM(K2153:M2153)</f>
        <v>8622.33</v>
      </c>
      <c r="O2153" s="48">
        <f>+J2153-N2153</f>
        <v>17503.589999999997</v>
      </c>
      <c r="P2153" s="48"/>
      <c r="Q2153" s="49">
        <v>812.81</v>
      </c>
    </row>
    <row r="2154" spans="1:17" x14ac:dyDescent="0.25">
      <c r="A2154" s="37" t="s">
        <v>3258</v>
      </c>
      <c r="B2154" s="37" t="s">
        <v>326</v>
      </c>
      <c r="C2154" s="37" t="s">
        <v>2674</v>
      </c>
      <c r="D2154" s="38">
        <v>30471.11</v>
      </c>
      <c r="E2154" s="38">
        <v>2508.19</v>
      </c>
      <c r="F2154" s="38"/>
      <c r="G2154" s="38">
        <v>16489.650000000001</v>
      </c>
      <c r="H2154" s="38"/>
      <c r="I2154" s="38"/>
      <c r="J2154" s="38">
        <v>49468.95</v>
      </c>
      <c r="K2154" s="38">
        <v>4199.5</v>
      </c>
      <c r="L2154" s="38">
        <v>6849.51</v>
      </c>
      <c r="M2154" s="38"/>
      <c r="N2154" s="38">
        <v>11049.01</v>
      </c>
      <c r="O2154" s="38">
        <v>38419.94</v>
      </c>
      <c r="P2154" s="39"/>
      <c r="Q2154" s="39"/>
    </row>
    <row r="2155" spans="1:17" x14ac:dyDescent="0.25">
      <c r="A2155" s="44" t="s">
        <v>3259</v>
      </c>
      <c r="B2155" s="44" t="s">
        <v>326</v>
      </c>
      <c r="C2155" s="44" t="s">
        <v>2674</v>
      </c>
      <c r="D2155" s="45">
        <v>30471.11</v>
      </c>
      <c r="E2155" s="45">
        <v>2605.5100000000002</v>
      </c>
      <c r="F2155" s="45"/>
      <c r="G2155" s="45">
        <v>0</v>
      </c>
      <c r="H2155" s="45"/>
      <c r="I2155" s="45"/>
      <c r="J2155" s="45">
        <v>33076.620000000003</v>
      </c>
      <c r="K2155" s="45">
        <v>2396.35</v>
      </c>
      <c r="L2155" s="45">
        <v>0</v>
      </c>
      <c r="M2155" s="45"/>
      <c r="N2155" s="45">
        <v>2396.35</v>
      </c>
      <c r="O2155" s="45">
        <v>30680.27</v>
      </c>
      <c r="P2155" s="39"/>
      <c r="Q2155" s="39"/>
    </row>
    <row r="2156" spans="1:17" x14ac:dyDescent="0.25">
      <c r="A2156" s="40" t="s">
        <v>2151</v>
      </c>
      <c r="B2156" s="40" t="s">
        <v>291</v>
      </c>
      <c r="C2156" s="40" t="s">
        <v>294</v>
      </c>
      <c r="D2156" s="41">
        <v>28947.55</v>
      </c>
      <c r="E2156" s="42">
        <v>0</v>
      </c>
      <c r="F2156" s="41">
        <v>0</v>
      </c>
      <c r="G2156" s="42">
        <v>0</v>
      </c>
      <c r="H2156" s="42">
        <v>0</v>
      </c>
      <c r="I2156" s="42">
        <v>0</v>
      </c>
      <c r="J2156" s="42">
        <f>SUM(D2156:I2156)</f>
        <v>28947.55</v>
      </c>
      <c r="K2156" s="42">
        <v>3184.23</v>
      </c>
      <c r="L2156" s="42">
        <v>8864.0499999999993</v>
      </c>
      <c r="M2156" s="42">
        <v>0</v>
      </c>
      <c r="N2156" s="42">
        <f>SUM(K2156:M2156)</f>
        <v>12048.279999999999</v>
      </c>
      <c r="O2156" s="42">
        <f>+J2156-N2156</f>
        <v>16899.27</v>
      </c>
      <c r="P2156" s="42"/>
      <c r="Q2156" s="43">
        <v>9630.9</v>
      </c>
    </row>
    <row r="2157" spans="1:17" x14ac:dyDescent="0.25">
      <c r="A2157" s="46" t="s">
        <v>2152</v>
      </c>
      <c r="B2157" s="46" t="s">
        <v>291</v>
      </c>
      <c r="C2157" s="46" t="s">
        <v>294</v>
      </c>
      <c r="D2157" s="47">
        <v>28947.55</v>
      </c>
      <c r="E2157" s="48">
        <v>0</v>
      </c>
      <c r="F2157" s="47">
        <v>0</v>
      </c>
      <c r="G2157" s="48">
        <v>0</v>
      </c>
      <c r="H2157" s="48">
        <v>4824.59</v>
      </c>
      <c r="I2157" s="48">
        <v>0</v>
      </c>
      <c r="J2157" s="48">
        <f>SUM(D2157:I2157)</f>
        <v>33772.14</v>
      </c>
      <c r="K2157" s="48">
        <v>3184.23</v>
      </c>
      <c r="L2157" s="48">
        <v>6475.35</v>
      </c>
      <c r="M2157" s="48">
        <v>0</v>
      </c>
      <c r="N2157" s="48">
        <f>SUM(K2157:M2157)</f>
        <v>9659.58</v>
      </c>
      <c r="O2157" s="48">
        <f>+J2157-N2157</f>
        <v>24112.559999999998</v>
      </c>
      <c r="P2157" s="48"/>
      <c r="Q2157" s="49">
        <v>0</v>
      </c>
    </row>
    <row r="2158" spans="1:17" x14ac:dyDescent="0.25">
      <c r="A2158" s="37" t="s">
        <v>3260</v>
      </c>
      <c r="B2158" s="37" t="s">
        <v>326</v>
      </c>
      <c r="C2158" s="37" t="s">
        <v>2706</v>
      </c>
      <c r="D2158" s="38">
        <v>30471.11</v>
      </c>
      <c r="E2158" s="38">
        <v>2786.75</v>
      </c>
      <c r="F2158" s="38"/>
      <c r="G2158" s="38">
        <v>0</v>
      </c>
      <c r="H2158" s="38"/>
      <c r="I2158" s="38"/>
      <c r="J2158" s="38">
        <v>33257.86</v>
      </c>
      <c r="K2158" s="38">
        <v>3037.32</v>
      </c>
      <c r="L2158" s="38">
        <v>6917.69</v>
      </c>
      <c r="M2158" s="38"/>
      <c r="N2158" s="38">
        <v>9955.01</v>
      </c>
      <c r="O2158" s="38">
        <v>23302.85</v>
      </c>
      <c r="P2158" s="39"/>
      <c r="Q2158" s="39"/>
    </row>
    <row r="2159" spans="1:17" x14ac:dyDescent="0.25">
      <c r="A2159" s="44" t="s">
        <v>3261</v>
      </c>
      <c r="B2159" s="44" t="s">
        <v>291</v>
      </c>
      <c r="C2159" s="44" t="s">
        <v>1056</v>
      </c>
      <c r="D2159" s="45">
        <v>28947.55</v>
      </c>
      <c r="E2159" s="45">
        <v>1470.73</v>
      </c>
      <c r="F2159" s="45"/>
      <c r="G2159" s="45">
        <v>0</v>
      </c>
      <c r="H2159" s="45"/>
      <c r="I2159" s="45"/>
      <c r="J2159" s="45">
        <v>30418.28</v>
      </c>
      <c r="K2159" s="45">
        <v>2724.97</v>
      </c>
      <c r="L2159" s="45">
        <v>0</v>
      </c>
      <c r="M2159" s="45"/>
      <c r="N2159" s="45">
        <v>2724.97</v>
      </c>
      <c r="O2159" s="45">
        <v>27693.31</v>
      </c>
      <c r="P2159" s="39"/>
      <c r="Q2159" s="39"/>
    </row>
    <row r="2160" spans="1:17" x14ac:dyDescent="0.25">
      <c r="A2160" s="40" t="s">
        <v>2153</v>
      </c>
      <c r="B2160" s="40" t="s">
        <v>291</v>
      </c>
      <c r="C2160" s="40" t="s">
        <v>564</v>
      </c>
      <c r="D2160" s="41">
        <v>28947.55</v>
      </c>
      <c r="E2160" s="42">
        <v>606.26</v>
      </c>
      <c r="F2160" s="41">
        <v>0</v>
      </c>
      <c r="G2160" s="42">
        <v>14776.9</v>
      </c>
      <c r="H2160" s="42">
        <v>0</v>
      </c>
      <c r="I2160" s="42">
        <v>4876.3599999999997</v>
      </c>
      <c r="J2160" s="42">
        <f>SUM(D2160:I2160)</f>
        <v>49207.07</v>
      </c>
      <c r="K2160" s="42">
        <v>5551.62</v>
      </c>
      <c r="L2160" s="42">
        <v>7417.19</v>
      </c>
      <c r="M2160" s="42">
        <v>0</v>
      </c>
      <c r="N2160" s="42">
        <f>SUM(K2160:M2160)</f>
        <v>12968.81</v>
      </c>
      <c r="O2160" s="42">
        <f>+J2160-N2160</f>
        <v>36238.26</v>
      </c>
      <c r="P2160" s="42"/>
      <c r="Q2160" s="43">
        <v>4209.1899999999996</v>
      </c>
    </row>
    <row r="2161" spans="1:17" x14ac:dyDescent="0.25">
      <c r="A2161" s="46" t="s">
        <v>2154</v>
      </c>
      <c r="B2161" s="46" t="s">
        <v>291</v>
      </c>
      <c r="C2161" s="46" t="s">
        <v>388</v>
      </c>
      <c r="D2161" s="47">
        <v>28947.55</v>
      </c>
      <c r="E2161" s="48">
        <v>0</v>
      </c>
      <c r="F2161" s="47">
        <v>0</v>
      </c>
      <c r="G2161" s="48">
        <v>0</v>
      </c>
      <c r="H2161" s="48">
        <v>0</v>
      </c>
      <c r="I2161" s="48">
        <v>0</v>
      </c>
      <c r="J2161" s="48">
        <f>SUM(D2161:I2161)</f>
        <v>28947.55</v>
      </c>
      <c r="K2161" s="48">
        <v>3184.23</v>
      </c>
      <c r="L2161" s="48">
        <v>6215.55</v>
      </c>
      <c r="M2161" s="48">
        <v>0</v>
      </c>
      <c r="N2161" s="48">
        <f>SUM(K2161:M2161)</f>
        <v>9399.7800000000007</v>
      </c>
      <c r="O2161" s="48">
        <f>+J2161-N2161</f>
        <v>19547.769999999997</v>
      </c>
      <c r="P2161" s="48"/>
      <c r="Q2161" s="49">
        <v>0</v>
      </c>
    </row>
    <row r="2162" spans="1:17" x14ac:dyDescent="0.25">
      <c r="A2162" s="40" t="s">
        <v>2155</v>
      </c>
      <c r="B2162" s="40" t="s">
        <v>326</v>
      </c>
      <c r="C2162" s="40" t="s">
        <v>332</v>
      </c>
      <c r="D2162" s="41">
        <v>30471.11</v>
      </c>
      <c r="E2162" s="42">
        <v>2388.75</v>
      </c>
      <c r="F2162" s="41">
        <v>0</v>
      </c>
      <c r="G2162" s="42">
        <v>0</v>
      </c>
      <c r="H2162" s="42">
        <v>0</v>
      </c>
      <c r="I2162" s="42">
        <v>3614.58</v>
      </c>
      <c r="J2162" s="42">
        <f>SUM(D2162:I2162)</f>
        <v>36474.44</v>
      </c>
      <c r="K2162" s="42">
        <v>3614.58</v>
      </c>
      <c r="L2162" s="42">
        <v>7173.09</v>
      </c>
      <c r="M2162" s="42">
        <v>0</v>
      </c>
      <c r="N2162" s="42">
        <f>SUM(K2162:M2162)</f>
        <v>10787.67</v>
      </c>
      <c r="O2162" s="42">
        <f>+J2162-N2162</f>
        <v>25686.770000000004</v>
      </c>
      <c r="P2162" s="42"/>
      <c r="Q2162" s="43">
        <v>0</v>
      </c>
    </row>
    <row r="2163" spans="1:17" x14ac:dyDescent="0.25">
      <c r="A2163" s="46" t="s">
        <v>2156</v>
      </c>
      <c r="B2163" s="46" t="s">
        <v>291</v>
      </c>
      <c r="C2163" s="46" t="s">
        <v>362</v>
      </c>
      <c r="D2163" s="47">
        <v>28947.55</v>
      </c>
      <c r="E2163" s="48">
        <v>0</v>
      </c>
      <c r="F2163" s="47">
        <v>0</v>
      </c>
      <c r="G2163" s="48">
        <v>0</v>
      </c>
      <c r="H2163" s="48">
        <v>0</v>
      </c>
      <c r="I2163" s="48">
        <v>0</v>
      </c>
      <c r="J2163" s="48">
        <f>SUM(D2163:I2163)</f>
        <v>28947.55</v>
      </c>
      <c r="K2163" s="48">
        <v>3184.23</v>
      </c>
      <c r="L2163" s="48">
        <v>7173.49</v>
      </c>
      <c r="M2163" s="48">
        <v>0</v>
      </c>
      <c r="N2163" s="48">
        <f>SUM(K2163:M2163)</f>
        <v>10357.719999999999</v>
      </c>
      <c r="O2163" s="48">
        <f>+J2163-N2163</f>
        <v>18589.830000000002</v>
      </c>
      <c r="P2163" s="48"/>
      <c r="Q2163" s="49">
        <v>3483.44</v>
      </c>
    </row>
    <row r="2164" spans="1:17" x14ac:dyDescent="0.25">
      <c r="A2164" s="40" t="s">
        <v>2157</v>
      </c>
      <c r="B2164" s="40" t="s">
        <v>291</v>
      </c>
      <c r="C2164" s="40" t="s">
        <v>572</v>
      </c>
      <c r="D2164" s="41">
        <v>28947.55</v>
      </c>
      <c r="E2164" s="42">
        <v>606.27</v>
      </c>
      <c r="F2164" s="41">
        <v>0</v>
      </c>
      <c r="G2164" s="42">
        <v>0</v>
      </c>
      <c r="H2164" s="42">
        <v>0</v>
      </c>
      <c r="I2164" s="42">
        <v>0</v>
      </c>
      <c r="J2164" s="42">
        <f>SUM(D2164:I2164)</f>
        <v>29553.82</v>
      </c>
      <c r="K2164" s="42">
        <v>3250.92</v>
      </c>
      <c r="L2164" s="42">
        <v>6363.93</v>
      </c>
      <c r="M2164" s="42">
        <v>0</v>
      </c>
      <c r="N2164" s="42">
        <f>SUM(K2164:M2164)</f>
        <v>9614.85</v>
      </c>
      <c r="O2164" s="42">
        <f>+J2164-N2164</f>
        <v>19938.97</v>
      </c>
      <c r="P2164" s="42"/>
      <c r="Q2164" s="43">
        <v>0</v>
      </c>
    </row>
    <row r="2165" spans="1:17" x14ac:dyDescent="0.25">
      <c r="A2165" s="46" t="s">
        <v>2158</v>
      </c>
      <c r="B2165" s="46" t="s">
        <v>326</v>
      </c>
      <c r="C2165" s="46" t="s">
        <v>332</v>
      </c>
      <c r="D2165" s="47">
        <v>30471.11</v>
      </c>
      <c r="E2165" s="48">
        <v>73.260000000000005</v>
      </c>
      <c r="F2165" s="47">
        <v>1335.15</v>
      </c>
      <c r="G2165" s="48">
        <v>0</v>
      </c>
      <c r="H2165" s="48">
        <v>0</v>
      </c>
      <c r="I2165" s="48">
        <v>0</v>
      </c>
      <c r="J2165" s="48">
        <f>SUM(D2165:I2165)</f>
        <v>31879.52</v>
      </c>
      <c r="K2165" s="48">
        <v>3506.74</v>
      </c>
      <c r="L2165" s="48">
        <v>6933.15</v>
      </c>
      <c r="M2165" s="48">
        <v>0</v>
      </c>
      <c r="N2165" s="48">
        <f>SUM(K2165:M2165)</f>
        <v>10439.89</v>
      </c>
      <c r="O2165" s="48">
        <f>+J2165-N2165</f>
        <v>21439.63</v>
      </c>
      <c r="P2165" s="48"/>
      <c r="Q2165" s="49">
        <v>0</v>
      </c>
    </row>
    <row r="2166" spans="1:17" x14ac:dyDescent="0.25">
      <c r="A2166" s="40" t="s">
        <v>2159</v>
      </c>
      <c r="B2166" s="40" t="s">
        <v>326</v>
      </c>
      <c r="C2166" s="40" t="s">
        <v>335</v>
      </c>
      <c r="D2166" s="41">
        <v>30471.11</v>
      </c>
      <c r="E2166" s="42">
        <v>2605.5100000000002</v>
      </c>
      <c r="F2166" s="41">
        <v>0</v>
      </c>
      <c r="G2166" s="42">
        <v>0</v>
      </c>
      <c r="H2166" s="42">
        <v>0</v>
      </c>
      <c r="I2166" s="42">
        <v>3638.42</v>
      </c>
      <c r="J2166" s="42">
        <f>SUM(D2166:I2166)</f>
        <v>36715.040000000001</v>
      </c>
      <c r="K2166" s="42">
        <v>4299.95</v>
      </c>
      <c r="L2166" s="42">
        <v>6159.39</v>
      </c>
      <c r="M2166" s="42">
        <v>0</v>
      </c>
      <c r="N2166" s="42">
        <f>SUM(K2166:M2166)</f>
        <v>10459.34</v>
      </c>
      <c r="O2166" s="42">
        <f>+J2166-N2166</f>
        <v>26255.7</v>
      </c>
      <c r="P2166" s="42"/>
      <c r="Q2166" s="43">
        <v>0</v>
      </c>
    </row>
    <row r="2167" spans="1:17" x14ac:dyDescent="0.25">
      <c r="A2167" s="37" t="s">
        <v>3262</v>
      </c>
      <c r="B2167" s="37" t="s">
        <v>326</v>
      </c>
      <c r="C2167" s="37" t="s">
        <v>2674</v>
      </c>
      <c r="D2167" s="38">
        <v>30471.11</v>
      </c>
      <c r="E2167" s="38">
        <v>2780.94</v>
      </c>
      <c r="F2167" s="38"/>
      <c r="G2167" s="38">
        <v>0</v>
      </c>
      <c r="H2167" s="38"/>
      <c r="I2167" s="38"/>
      <c r="J2167" s="38">
        <v>33252.050000000003</v>
      </c>
      <c r="K2167" s="38">
        <v>3036.68</v>
      </c>
      <c r="L2167" s="38">
        <v>6916.27</v>
      </c>
      <c r="M2167" s="38"/>
      <c r="N2167" s="38">
        <v>9952.9500000000007</v>
      </c>
      <c r="O2167" s="38">
        <v>23299.1</v>
      </c>
      <c r="P2167" s="39"/>
      <c r="Q2167" s="39"/>
    </row>
    <row r="2168" spans="1:17" x14ac:dyDescent="0.25">
      <c r="A2168" s="44" t="s">
        <v>3263</v>
      </c>
      <c r="B2168" s="44" t="s">
        <v>291</v>
      </c>
      <c r="C2168" s="44" t="s">
        <v>1056</v>
      </c>
      <c r="D2168" s="45">
        <v>28947.55</v>
      </c>
      <c r="E2168" s="45">
        <v>2458.7199999999998</v>
      </c>
      <c r="F2168" s="45"/>
      <c r="G2168" s="45">
        <v>0</v>
      </c>
      <c r="H2168" s="45"/>
      <c r="I2168" s="45"/>
      <c r="J2168" s="45">
        <v>31406.27</v>
      </c>
      <c r="K2168" s="45">
        <v>2833.65</v>
      </c>
      <c r="L2168" s="45">
        <v>6464.51</v>
      </c>
      <c r="M2168" s="45"/>
      <c r="N2168" s="45">
        <v>9298.16</v>
      </c>
      <c r="O2168" s="45">
        <v>22108.11</v>
      </c>
      <c r="P2168" s="39"/>
      <c r="Q2168" s="39"/>
    </row>
    <row r="2169" spans="1:17" x14ac:dyDescent="0.25">
      <c r="A2169" s="37" t="s">
        <v>3264</v>
      </c>
      <c r="B2169" s="37" t="s">
        <v>326</v>
      </c>
      <c r="C2169" s="37" t="s">
        <v>2706</v>
      </c>
      <c r="D2169" s="38">
        <v>30471.11</v>
      </c>
      <c r="E2169" s="38">
        <v>2605.5100000000002</v>
      </c>
      <c r="F2169" s="38"/>
      <c r="G2169" s="38">
        <v>0</v>
      </c>
      <c r="H2169" s="38"/>
      <c r="I2169" s="38"/>
      <c r="J2169" s="38">
        <v>33076.620000000003</v>
      </c>
      <c r="K2169" s="38">
        <v>3017.39</v>
      </c>
      <c r="L2169" s="38">
        <v>6821.19</v>
      </c>
      <c r="M2169" s="38"/>
      <c r="N2169" s="38">
        <v>9838.58</v>
      </c>
      <c r="O2169" s="38">
        <v>23238.04</v>
      </c>
      <c r="P2169" s="39"/>
      <c r="Q2169" s="39"/>
    </row>
    <row r="2170" spans="1:17" x14ac:dyDescent="0.25">
      <c r="A2170" s="46" t="s">
        <v>2160</v>
      </c>
      <c r="B2170" s="46" t="s">
        <v>291</v>
      </c>
      <c r="C2170" s="46" t="s">
        <v>294</v>
      </c>
      <c r="D2170" s="47">
        <v>28947.55</v>
      </c>
      <c r="E2170" s="48">
        <v>0</v>
      </c>
      <c r="F2170" s="47">
        <v>1335.15</v>
      </c>
      <c r="G2170" s="48">
        <v>0</v>
      </c>
      <c r="H2170" s="48">
        <v>0</v>
      </c>
      <c r="I2170" s="48">
        <v>0</v>
      </c>
      <c r="J2170" s="48">
        <f>SUM(D2170:I2170)</f>
        <v>30282.7</v>
      </c>
      <c r="K2170" s="48">
        <v>3331.09</v>
      </c>
      <c r="L2170" s="48">
        <v>6385.92</v>
      </c>
      <c r="M2170" s="48">
        <v>0</v>
      </c>
      <c r="N2170" s="48">
        <f>SUM(K2170:M2170)</f>
        <v>9717.01</v>
      </c>
      <c r="O2170" s="48">
        <f>+J2170-N2170</f>
        <v>20565.690000000002</v>
      </c>
      <c r="P2170" s="48"/>
      <c r="Q2170" s="49">
        <v>0</v>
      </c>
    </row>
    <row r="2171" spans="1:17" x14ac:dyDescent="0.25">
      <c r="A2171" s="44" t="s">
        <v>3265</v>
      </c>
      <c r="B2171" s="44" t="s">
        <v>291</v>
      </c>
      <c r="C2171" s="44" t="s">
        <v>362</v>
      </c>
      <c r="D2171" s="45">
        <v>28947.55</v>
      </c>
      <c r="E2171" s="45">
        <v>1470.73</v>
      </c>
      <c r="F2171" s="45"/>
      <c r="G2171" s="45">
        <v>0</v>
      </c>
      <c r="H2171" s="45"/>
      <c r="I2171" s="45"/>
      <c r="J2171" s="45">
        <v>30418.28</v>
      </c>
      <c r="K2171" s="45">
        <v>3333.33</v>
      </c>
      <c r="L2171" s="45">
        <v>6642.02</v>
      </c>
      <c r="M2171" s="45"/>
      <c r="N2171" s="45">
        <v>9975.35</v>
      </c>
      <c r="O2171" s="45">
        <v>20442.93</v>
      </c>
      <c r="P2171" s="39"/>
      <c r="Q2171" s="39"/>
    </row>
    <row r="2172" spans="1:17" x14ac:dyDescent="0.25">
      <c r="A2172" s="37" t="s">
        <v>3266</v>
      </c>
      <c r="B2172" s="37" t="s">
        <v>326</v>
      </c>
      <c r="C2172" s="37" t="s">
        <v>2674</v>
      </c>
      <c r="D2172" s="38">
        <v>30471.11</v>
      </c>
      <c r="E2172" s="38">
        <v>2605.5100000000002</v>
      </c>
      <c r="F2172" s="38"/>
      <c r="G2172" s="38">
        <v>0</v>
      </c>
      <c r="H2172" s="38"/>
      <c r="I2172" s="38"/>
      <c r="J2172" s="38">
        <v>33076.620000000003</v>
      </c>
      <c r="K2172" s="38">
        <v>3017.39</v>
      </c>
      <c r="L2172" s="38">
        <v>6821.19</v>
      </c>
      <c r="M2172" s="38"/>
      <c r="N2172" s="38">
        <v>9838.58</v>
      </c>
      <c r="O2172" s="38">
        <v>23238.04</v>
      </c>
      <c r="P2172" s="39"/>
      <c r="Q2172" s="39"/>
    </row>
    <row r="2173" spans="1:17" x14ac:dyDescent="0.25">
      <c r="A2173" s="40" t="s">
        <v>2161</v>
      </c>
      <c r="B2173" s="40" t="s">
        <v>291</v>
      </c>
      <c r="C2173" s="40" t="s">
        <v>1110</v>
      </c>
      <c r="D2173" s="41">
        <v>28947.55</v>
      </c>
      <c r="E2173" s="42">
        <v>0</v>
      </c>
      <c r="F2173" s="41">
        <v>0</v>
      </c>
      <c r="G2173" s="42">
        <v>0</v>
      </c>
      <c r="H2173" s="42">
        <v>0</v>
      </c>
      <c r="I2173" s="42">
        <v>0</v>
      </c>
      <c r="J2173" s="42">
        <f>SUM(D2173:I2173)</f>
        <v>28947.55</v>
      </c>
      <c r="K2173" s="42">
        <v>3184.23</v>
      </c>
      <c r="L2173" s="42">
        <v>6163.41</v>
      </c>
      <c r="M2173" s="42">
        <v>0</v>
      </c>
      <c r="N2173" s="42">
        <f>SUM(K2173:M2173)</f>
        <v>9347.64</v>
      </c>
      <c r="O2173" s="42">
        <f>+J2173-N2173</f>
        <v>19599.91</v>
      </c>
      <c r="P2173" s="42"/>
      <c r="Q2173" s="43">
        <v>0</v>
      </c>
    </row>
    <row r="2174" spans="1:17" x14ac:dyDescent="0.25">
      <c r="A2174" s="46" t="s">
        <v>2162</v>
      </c>
      <c r="B2174" s="46" t="s">
        <v>291</v>
      </c>
      <c r="C2174" s="46" t="s">
        <v>616</v>
      </c>
      <c r="D2174" s="47">
        <v>28947.55</v>
      </c>
      <c r="E2174" s="48">
        <v>0</v>
      </c>
      <c r="F2174" s="47">
        <v>0</v>
      </c>
      <c r="G2174" s="48">
        <v>0</v>
      </c>
      <c r="H2174" s="48">
        <v>0</v>
      </c>
      <c r="I2174" s="48">
        <v>0</v>
      </c>
      <c r="J2174" s="48">
        <f>SUM(D2174:I2174)</f>
        <v>28947.55</v>
      </c>
      <c r="K2174" s="48">
        <v>3184.23</v>
      </c>
      <c r="L2174" s="48">
        <v>6538.11</v>
      </c>
      <c r="M2174" s="48">
        <v>0</v>
      </c>
      <c r="N2174" s="48">
        <f>SUM(K2174:M2174)</f>
        <v>9722.34</v>
      </c>
      <c r="O2174" s="48">
        <f>+J2174-N2174</f>
        <v>19225.21</v>
      </c>
      <c r="P2174" s="48"/>
      <c r="Q2174" s="49">
        <v>1741.72</v>
      </c>
    </row>
    <row r="2175" spans="1:17" x14ac:dyDescent="0.25">
      <c r="A2175" s="40" t="s">
        <v>2163</v>
      </c>
      <c r="B2175" s="40" t="s">
        <v>326</v>
      </c>
      <c r="C2175" s="40" t="s">
        <v>327</v>
      </c>
      <c r="D2175" s="41">
        <v>30471.11</v>
      </c>
      <c r="E2175" s="42">
        <v>606.26</v>
      </c>
      <c r="F2175" s="41">
        <v>0</v>
      </c>
      <c r="G2175" s="42">
        <v>0</v>
      </c>
      <c r="H2175" s="42">
        <v>0</v>
      </c>
      <c r="I2175" s="42">
        <v>3418.51</v>
      </c>
      <c r="J2175" s="42">
        <f>SUM(D2175:I2175)</f>
        <v>34495.879999999997</v>
      </c>
      <c r="K2175" s="42">
        <v>3418.51</v>
      </c>
      <c r="L2175" s="42">
        <v>6736.82</v>
      </c>
      <c r="M2175" s="42">
        <v>0</v>
      </c>
      <c r="N2175" s="42">
        <f>SUM(K2175:M2175)</f>
        <v>10155.33</v>
      </c>
      <c r="O2175" s="42">
        <f>+J2175-N2175</f>
        <v>24340.549999999996</v>
      </c>
      <c r="P2175" s="42"/>
      <c r="Q2175" s="43">
        <v>0</v>
      </c>
    </row>
    <row r="2176" spans="1:17" x14ac:dyDescent="0.25">
      <c r="A2176" s="46" t="s">
        <v>2164</v>
      </c>
      <c r="B2176" s="46" t="s">
        <v>291</v>
      </c>
      <c r="C2176" s="46" t="s">
        <v>294</v>
      </c>
      <c r="D2176" s="47">
        <v>28947.55</v>
      </c>
      <c r="E2176" s="48">
        <v>0</v>
      </c>
      <c r="F2176" s="47">
        <v>0</v>
      </c>
      <c r="G2176" s="48">
        <v>0</v>
      </c>
      <c r="H2176" s="48">
        <v>0</v>
      </c>
      <c r="I2176" s="48">
        <v>0</v>
      </c>
      <c r="J2176" s="48">
        <f>SUM(D2176:I2176)</f>
        <v>28947.55</v>
      </c>
      <c r="K2176" s="48">
        <v>3184.23</v>
      </c>
      <c r="L2176" s="48">
        <v>7539.8</v>
      </c>
      <c r="M2176" s="48">
        <v>0</v>
      </c>
      <c r="N2176" s="48">
        <f>SUM(K2176:M2176)</f>
        <v>10724.03</v>
      </c>
      <c r="O2176" s="48">
        <f>+J2176-N2176</f>
        <v>18223.519999999997</v>
      </c>
      <c r="P2176" s="48"/>
      <c r="Q2176" s="49">
        <v>4815.45</v>
      </c>
    </row>
    <row r="2177" spans="1:17" x14ac:dyDescent="0.25">
      <c r="A2177" s="44" t="s">
        <v>3267</v>
      </c>
      <c r="B2177" s="44" t="s">
        <v>1256</v>
      </c>
      <c r="C2177" s="44" t="s">
        <v>2674</v>
      </c>
      <c r="D2177" s="45">
        <v>30471.11</v>
      </c>
      <c r="E2177" s="45">
        <v>2663.75</v>
      </c>
      <c r="F2177" s="45"/>
      <c r="G2177" s="45">
        <v>0</v>
      </c>
      <c r="H2177" s="45"/>
      <c r="I2177" s="45"/>
      <c r="J2177" s="45">
        <v>33134.86</v>
      </c>
      <c r="K2177" s="45">
        <v>3023.79</v>
      </c>
      <c r="L2177" s="45">
        <v>6887.58</v>
      </c>
      <c r="M2177" s="45"/>
      <c r="N2177" s="45">
        <v>9911.3700000000008</v>
      </c>
      <c r="O2177" s="45">
        <v>23223.49</v>
      </c>
      <c r="P2177" s="39"/>
      <c r="Q2177" s="39"/>
    </row>
    <row r="2178" spans="1:17" x14ac:dyDescent="0.25">
      <c r="A2178" s="40" t="s">
        <v>2165</v>
      </c>
      <c r="B2178" s="40" t="s">
        <v>291</v>
      </c>
      <c r="C2178" s="40" t="s">
        <v>628</v>
      </c>
      <c r="D2178" s="41">
        <v>28947.55</v>
      </c>
      <c r="E2178" s="42">
        <v>0</v>
      </c>
      <c r="F2178" s="41">
        <v>0</v>
      </c>
      <c r="G2178" s="42">
        <v>0</v>
      </c>
      <c r="H2178" s="42">
        <v>0</v>
      </c>
      <c r="I2178" s="42">
        <v>0</v>
      </c>
      <c r="J2178" s="42">
        <f>SUM(D2178:I2178)</f>
        <v>28947.55</v>
      </c>
      <c r="K2178" s="42">
        <v>3184.23</v>
      </c>
      <c r="L2178" s="42">
        <v>6007</v>
      </c>
      <c r="M2178" s="42">
        <v>0</v>
      </c>
      <c r="N2178" s="42">
        <f>SUM(K2178:M2178)</f>
        <v>9191.23</v>
      </c>
      <c r="O2178" s="42">
        <f>+J2178-N2178</f>
        <v>19756.32</v>
      </c>
      <c r="P2178" s="42"/>
      <c r="Q2178" s="43">
        <v>0</v>
      </c>
    </row>
    <row r="2179" spans="1:17" x14ac:dyDescent="0.25">
      <c r="A2179" s="46" t="s">
        <v>2166</v>
      </c>
      <c r="B2179" s="46" t="s">
        <v>326</v>
      </c>
      <c r="C2179" s="46" t="s">
        <v>327</v>
      </c>
      <c r="D2179" s="48">
        <v>30471.11</v>
      </c>
      <c r="E2179" s="48">
        <v>606.26</v>
      </c>
      <c r="F2179" s="47">
        <v>0</v>
      </c>
      <c r="G2179" s="48">
        <v>0</v>
      </c>
      <c r="H2179" s="48">
        <v>0</v>
      </c>
      <c r="I2179" s="48">
        <v>3418.51</v>
      </c>
      <c r="J2179" s="48">
        <f>SUM(D2179:I2179)</f>
        <v>34495.879999999997</v>
      </c>
      <c r="K2179" s="48">
        <v>3418.51</v>
      </c>
      <c r="L2179" s="48">
        <v>6736.82</v>
      </c>
      <c r="M2179" s="48">
        <v>0</v>
      </c>
      <c r="N2179" s="48">
        <f>SUM(K2179:M2179)</f>
        <v>10155.33</v>
      </c>
      <c r="O2179" s="48">
        <f>+J2179-N2179</f>
        <v>24340.549999999996</v>
      </c>
      <c r="P2179" s="48"/>
      <c r="Q2179" s="49">
        <v>0</v>
      </c>
    </row>
    <row r="2180" spans="1:17" x14ac:dyDescent="0.25">
      <c r="A2180" s="40" t="s">
        <v>2167</v>
      </c>
      <c r="B2180" s="40" t="s">
        <v>291</v>
      </c>
      <c r="C2180" s="40" t="s">
        <v>294</v>
      </c>
      <c r="D2180" s="41">
        <v>28947.55</v>
      </c>
      <c r="E2180" s="42">
        <v>0</v>
      </c>
      <c r="F2180" s="41">
        <v>0</v>
      </c>
      <c r="G2180" s="42">
        <v>0</v>
      </c>
      <c r="H2180" s="42">
        <v>0</v>
      </c>
      <c r="I2180" s="42">
        <v>0</v>
      </c>
      <c r="J2180" s="42">
        <f>SUM(D2180:I2180)</f>
        <v>28947.55</v>
      </c>
      <c r="K2180" s="42">
        <v>3184.23</v>
      </c>
      <c r="L2180" s="42">
        <v>7435.52</v>
      </c>
      <c r="M2180" s="42">
        <v>0</v>
      </c>
      <c r="N2180" s="42">
        <f>SUM(K2180:M2180)</f>
        <v>10619.75</v>
      </c>
      <c r="O2180" s="42">
        <f>+J2180-N2180</f>
        <v>18327.8</v>
      </c>
      <c r="P2180" s="42"/>
      <c r="Q2180" s="43">
        <v>4815.45</v>
      </c>
    </row>
    <row r="2181" spans="1:17" x14ac:dyDescent="0.25">
      <c r="A2181" s="46" t="s">
        <v>2168</v>
      </c>
      <c r="B2181" s="46" t="s">
        <v>326</v>
      </c>
      <c r="C2181" s="46" t="s">
        <v>335</v>
      </c>
      <c r="D2181" s="48">
        <v>30471.11</v>
      </c>
      <c r="E2181" s="48">
        <v>682.23</v>
      </c>
      <c r="F2181" s="47">
        <v>1506.95</v>
      </c>
      <c r="G2181" s="48">
        <v>0</v>
      </c>
      <c r="H2181" s="48">
        <v>0</v>
      </c>
      <c r="I2181" s="48">
        <v>3592.63</v>
      </c>
      <c r="J2181" s="48">
        <f>SUM(D2181:I2181)</f>
        <v>36252.92</v>
      </c>
      <c r="K2181" s="48">
        <v>3592.63</v>
      </c>
      <c r="L2181" s="48">
        <v>7363.73</v>
      </c>
      <c r="M2181" s="48">
        <v>0</v>
      </c>
      <c r="N2181" s="48">
        <f>SUM(K2181:M2181)</f>
        <v>10956.36</v>
      </c>
      <c r="O2181" s="48">
        <f>+J2181-N2181</f>
        <v>25296.559999999998</v>
      </c>
      <c r="P2181" s="48"/>
      <c r="Q2181" s="49">
        <v>870.86</v>
      </c>
    </row>
    <row r="2182" spans="1:17" x14ac:dyDescent="0.25">
      <c r="A2182" s="40" t="s">
        <v>2169</v>
      </c>
      <c r="B2182" s="40" t="s">
        <v>291</v>
      </c>
      <c r="C2182" s="40" t="s">
        <v>358</v>
      </c>
      <c r="D2182" s="41">
        <v>28947.55</v>
      </c>
      <c r="E2182" s="42">
        <v>1470.73</v>
      </c>
      <c r="F2182" s="41">
        <v>0</v>
      </c>
      <c r="G2182" s="42">
        <v>0</v>
      </c>
      <c r="H2182" s="42">
        <v>0</v>
      </c>
      <c r="I2182" s="42">
        <v>3346.01</v>
      </c>
      <c r="J2182" s="42">
        <f>SUM(D2182:I2182)</f>
        <v>33764.29</v>
      </c>
      <c r="K2182" s="42">
        <v>3346.01</v>
      </c>
      <c r="L2182" s="42">
        <v>7544</v>
      </c>
      <c r="M2182" s="42">
        <v>0</v>
      </c>
      <c r="N2182" s="42">
        <f>SUM(K2182:M2182)</f>
        <v>10890.01</v>
      </c>
      <c r="O2182" s="42">
        <f>+J2182-N2182</f>
        <v>22874.28</v>
      </c>
      <c r="P2182" s="42"/>
      <c r="Q2182" s="43">
        <v>6254.01</v>
      </c>
    </row>
    <row r="2183" spans="1:17" x14ac:dyDescent="0.25">
      <c r="A2183" s="37" t="s">
        <v>3268</v>
      </c>
      <c r="B2183" s="37" t="s">
        <v>291</v>
      </c>
      <c r="C2183" s="37" t="s">
        <v>2674</v>
      </c>
      <c r="D2183" s="38">
        <v>28947.55</v>
      </c>
      <c r="E2183" s="38">
        <v>1470.73</v>
      </c>
      <c r="F2183" s="38"/>
      <c r="G2183" s="38">
        <v>0</v>
      </c>
      <c r="H2183" s="38"/>
      <c r="I2183" s="38"/>
      <c r="J2183" s="38">
        <v>30418.28</v>
      </c>
      <c r="K2183" s="38">
        <v>2724.97</v>
      </c>
      <c r="L2183" s="38">
        <v>6222.7</v>
      </c>
      <c r="M2183" s="38"/>
      <c r="N2183" s="38">
        <v>8947.67</v>
      </c>
      <c r="O2183" s="38">
        <v>21470.61</v>
      </c>
      <c r="P2183" s="39"/>
      <c r="Q2183" s="39"/>
    </row>
    <row r="2184" spans="1:17" x14ac:dyDescent="0.25">
      <c r="A2184" s="46" t="s">
        <v>2170</v>
      </c>
      <c r="B2184" s="46" t="s">
        <v>326</v>
      </c>
      <c r="C2184" s="46" t="s">
        <v>327</v>
      </c>
      <c r="D2184" s="47">
        <v>30471.11</v>
      </c>
      <c r="E2184" s="48">
        <v>1149.51</v>
      </c>
      <c r="F2184" s="47">
        <v>1506.96</v>
      </c>
      <c r="G2184" s="48">
        <v>0</v>
      </c>
      <c r="H2184" s="48">
        <v>0</v>
      </c>
      <c r="I2184" s="48">
        <v>3644.03</v>
      </c>
      <c r="J2184" s="48">
        <f>SUM(D2184:I2184)</f>
        <v>36771.61</v>
      </c>
      <c r="K2184" s="48">
        <v>3644.03</v>
      </c>
      <c r="L2184" s="48">
        <v>7186.47</v>
      </c>
      <c r="M2184" s="48">
        <v>0</v>
      </c>
      <c r="N2184" s="48">
        <f>SUM(K2184:M2184)</f>
        <v>10830.5</v>
      </c>
      <c r="O2184" s="48">
        <f>+J2184-N2184</f>
        <v>25941.11</v>
      </c>
      <c r="P2184" s="48"/>
      <c r="Q2184" s="49">
        <v>0</v>
      </c>
    </row>
    <row r="2185" spans="1:17" x14ac:dyDescent="0.25">
      <c r="A2185" s="40" t="s">
        <v>2171</v>
      </c>
      <c r="B2185" s="40" t="s">
        <v>300</v>
      </c>
      <c r="C2185" s="40" t="s">
        <v>933</v>
      </c>
      <c r="D2185" s="41">
        <v>27500.17</v>
      </c>
      <c r="E2185" s="42">
        <v>0</v>
      </c>
      <c r="F2185" s="41">
        <v>0</v>
      </c>
      <c r="G2185" s="42">
        <v>0</v>
      </c>
      <c r="H2185" s="42">
        <v>0</v>
      </c>
      <c r="I2185" s="42">
        <v>0</v>
      </c>
      <c r="J2185" s="42">
        <f>SUM(D2185:I2185)</f>
        <v>27500.17</v>
      </c>
      <c r="K2185" s="42">
        <v>3575.01</v>
      </c>
      <c r="L2185" s="42">
        <v>5809.17</v>
      </c>
      <c r="M2185" s="42">
        <v>0</v>
      </c>
      <c r="N2185" s="42">
        <f>SUM(K2185:M2185)</f>
        <v>9384.18</v>
      </c>
      <c r="O2185" s="42">
        <f>+J2185-N2185</f>
        <v>18115.989999999998</v>
      </c>
      <c r="P2185" s="42"/>
      <c r="Q2185" s="43">
        <v>0</v>
      </c>
    </row>
    <row r="2186" spans="1:17" x14ac:dyDescent="0.25">
      <c r="A2186" s="46" t="s">
        <v>2172</v>
      </c>
      <c r="B2186" s="46" t="s">
        <v>381</v>
      </c>
      <c r="C2186" s="46" t="s">
        <v>358</v>
      </c>
      <c r="D2186" s="47">
        <v>24818.71</v>
      </c>
      <c r="E2186" s="48">
        <v>0</v>
      </c>
      <c r="F2186" s="47">
        <v>0</v>
      </c>
      <c r="G2186" s="48">
        <v>12409.35</v>
      </c>
      <c r="H2186" s="48">
        <v>0</v>
      </c>
      <c r="I2186" s="48">
        <v>0</v>
      </c>
      <c r="J2186" s="48">
        <f>SUM(D2186:I2186)</f>
        <v>37228.06</v>
      </c>
      <c r="K2186" s="48">
        <v>1242.06</v>
      </c>
      <c r="L2186" s="48">
        <v>5785</v>
      </c>
      <c r="M2186" s="48">
        <v>0</v>
      </c>
      <c r="N2186" s="48">
        <f>SUM(K2186:M2186)</f>
        <v>7027.0599999999995</v>
      </c>
      <c r="O2186" s="48">
        <f>+J2186-N2186</f>
        <v>30201</v>
      </c>
      <c r="P2186" s="48"/>
      <c r="Q2186" s="49">
        <v>0</v>
      </c>
    </row>
    <row r="2187" spans="1:17" x14ac:dyDescent="0.25">
      <c r="A2187" s="40" t="s">
        <v>2173</v>
      </c>
      <c r="B2187" s="40" t="s">
        <v>291</v>
      </c>
      <c r="C2187" s="40" t="s">
        <v>294</v>
      </c>
      <c r="D2187" s="41">
        <v>28947.55</v>
      </c>
      <c r="E2187" s="42">
        <v>0</v>
      </c>
      <c r="F2187" s="41">
        <v>0</v>
      </c>
      <c r="G2187" s="42">
        <v>0</v>
      </c>
      <c r="H2187" s="42">
        <v>0</v>
      </c>
      <c r="I2187" s="42">
        <v>0</v>
      </c>
      <c r="J2187" s="42">
        <f>SUM(D2187:I2187)</f>
        <v>28947.55</v>
      </c>
      <c r="K2187" s="42">
        <v>3184.23</v>
      </c>
      <c r="L2187" s="42">
        <v>6215.55</v>
      </c>
      <c r="M2187" s="42">
        <v>0</v>
      </c>
      <c r="N2187" s="42">
        <f>SUM(K2187:M2187)</f>
        <v>9399.7800000000007</v>
      </c>
      <c r="O2187" s="42">
        <f>+J2187-N2187</f>
        <v>19547.769999999997</v>
      </c>
      <c r="P2187" s="42"/>
      <c r="Q2187" s="43">
        <v>0</v>
      </c>
    </row>
    <row r="2188" spans="1:17" x14ac:dyDescent="0.25">
      <c r="A2188" s="44" t="s">
        <v>3269</v>
      </c>
      <c r="B2188" s="44" t="s">
        <v>326</v>
      </c>
      <c r="C2188" s="44" t="s">
        <v>2674</v>
      </c>
      <c r="D2188" s="45">
        <v>30471.11</v>
      </c>
      <c r="E2188" s="45">
        <v>2605.5100000000002</v>
      </c>
      <c r="F2188" s="45"/>
      <c r="G2188" s="45">
        <v>0</v>
      </c>
      <c r="H2188" s="45"/>
      <c r="I2188" s="45"/>
      <c r="J2188" s="45">
        <v>33076.620000000003</v>
      </c>
      <c r="K2188" s="45">
        <v>3017.39</v>
      </c>
      <c r="L2188" s="45">
        <v>6821.19</v>
      </c>
      <c r="M2188" s="45"/>
      <c r="N2188" s="45">
        <v>9838.58</v>
      </c>
      <c r="O2188" s="45">
        <v>23238.04</v>
      </c>
      <c r="P2188" s="39"/>
      <c r="Q2188" s="39"/>
    </row>
    <row r="2189" spans="1:17" x14ac:dyDescent="0.25">
      <c r="A2189" s="46" t="s">
        <v>2174</v>
      </c>
      <c r="B2189" s="46" t="s">
        <v>326</v>
      </c>
      <c r="C2189" s="46" t="s">
        <v>294</v>
      </c>
      <c r="D2189" s="47">
        <v>30471.11</v>
      </c>
      <c r="E2189" s="48">
        <v>606.26</v>
      </c>
      <c r="F2189" s="47">
        <v>0</v>
      </c>
      <c r="G2189" s="48">
        <v>0</v>
      </c>
      <c r="H2189" s="48">
        <v>0</v>
      </c>
      <c r="I2189" s="48">
        <v>3418.51</v>
      </c>
      <c r="J2189" s="48">
        <f>SUM(D2189:I2189)</f>
        <v>34495.879999999997</v>
      </c>
      <c r="K2189" s="48">
        <v>3418.51</v>
      </c>
      <c r="L2189" s="48">
        <v>6736.82</v>
      </c>
      <c r="M2189" s="48">
        <v>0</v>
      </c>
      <c r="N2189" s="48">
        <f>SUM(K2189:M2189)</f>
        <v>10155.33</v>
      </c>
      <c r="O2189" s="48">
        <f>+J2189-N2189</f>
        <v>24340.549999999996</v>
      </c>
      <c r="P2189" s="48"/>
      <c r="Q2189" s="49">
        <v>0</v>
      </c>
    </row>
    <row r="2190" spans="1:17" x14ac:dyDescent="0.25">
      <c r="A2190" s="40" t="s">
        <v>2175</v>
      </c>
      <c r="B2190" s="40" t="s">
        <v>291</v>
      </c>
      <c r="C2190" s="40" t="s">
        <v>405</v>
      </c>
      <c r="D2190" s="42">
        <v>28947.55</v>
      </c>
      <c r="E2190" s="42">
        <v>0</v>
      </c>
      <c r="F2190" s="41">
        <v>0</v>
      </c>
      <c r="G2190" s="42">
        <v>0</v>
      </c>
      <c r="H2190" s="42">
        <v>0</v>
      </c>
      <c r="I2190" s="42">
        <v>0</v>
      </c>
      <c r="J2190" s="42">
        <f>SUM(D2190:I2190)</f>
        <v>28947.55</v>
      </c>
      <c r="K2190" s="42">
        <v>3763.18</v>
      </c>
      <c r="L2190" s="42">
        <v>6215.55</v>
      </c>
      <c r="M2190" s="42">
        <v>0</v>
      </c>
      <c r="N2190" s="42">
        <f>SUM(K2190:M2190)</f>
        <v>9978.73</v>
      </c>
      <c r="O2190" s="42">
        <f>+J2190-N2190</f>
        <v>18968.82</v>
      </c>
      <c r="P2190" s="42"/>
      <c r="Q2190" s="43">
        <v>0</v>
      </c>
    </row>
    <row r="2191" spans="1:17" x14ac:dyDescent="0.25">
      <c r="A2191" s="37" t="s">
        <v>3270</v>
      </c>
      <c r="B2191" s="37" t="s">
        <v>326</v>
      </c>
      <c r="C2191" s="37" t="s">
        <v>327</v>
      </c>
      <c r="D2191" s="38">
        <v>30471.11</v>
      </c>
      <c r="E2191" s="38">
        <v>1470.73</v>
      </c>
      <c r="F2191" s="38"/>
      <c r="G2191" s="38">
        <v>0</v>
      </c>
      <c r="H2191" s="38"/>
      <c r="I2191" s="38"/>
      <c r="J2191" s="38">
        <v>31941.84</v>
      </c>
      <c r="K2191" s="38">
        <v>2271.52</v>
      </c>
      <c r="L2191" s="38">
        <v>0</v>
      </c>
      <c r="M2191" s="38"/>
      <c r="N2191" s="38">
        <v>2271.52</v>
      </c>
      <c r="O2191" s="38">
        <v>29670.32</v>
      </c>
      <c r="P2191" s="39"/>
      <c r="Q2191" s="39"/>
    </row>
    <row r="2192" spans="1:17" x14ac:dyDescent="0.25">
      <c r="A2192" s="46" t="s">
        <v>2176</v>
      </c>
      <c r="B2192" s="46" t="s">
        <v>326</v>
      </c>
      <c r="C2192" s="46" t="s">
        <v>327</v>
      </c>
      <c r="D2192" s="47">
        <v>30471.11</v>
      </c>
      <c r="E2192" s="48">
        <v>799.11</v>
      </c>
      <c r="F2192" s="47">
        <v>0</v>
      </c>
      <c r="G2192" s="48">
        <v>0</v>
      </c>
      <c r="H2192" s="48">
        <v>0</v>
      </c>
      <c r="I2192" s="48">
        <v>3439.72</v>
      </c>
      <c r="J2192" s="48">
        <f>SUM(D2192:I2192)</f>
        <v>34709.94</v>
      </c>
      <c r="K2192" s="48">
        <v>4065.12</v>
      </c>
      <c r="L2192" s="48">
        <v>6784.02</v>
      </c>
      <c r="M2192" s="48">
        <v>0</v>
      </c>
      <c r="N2192" s="48">
        <f>SUM(K2192:M2192)</f>
        <v>10849.14</v>
      </c>
      <c r="O2192" s="48">
        <f>+J2192-N2192</f>
        <v>23860.800000000003</v>
      </c>
      <c r="P2192" s="48"/>
      <c r="Q2192" s="49">
        <v>0</v>
      </c>
    </row>
    <row r="2193" spans="1:17" x14ac:dyDescent="0.25">
      <c r="A2193" s="40" t="s">
        <v>2177</v>
      </c>
      <c r="B2193" s="40" t="s">
        <v>329</v>
      </c>
      <c r="C2193" s="40" t="s">
        <v>2178</v>
      </c>
      <c r="D2193" s="41">
        <v>26125.919999999998</v>
      </c>
      <c r="E2193" s="42">
        <v>0</v>
      </c>
      <c r="F2193" s="41">
        <v>1374.25</v>
      </c>
      <c r="G2193" s="42">
        <v>13750.08</v>
      </c>
      <c r="H2193" s="42">
        <v>0</v>
      </c>
      <c r="I2193" s="42">
        <v>0</v>
      </c>
      <c r="J2193" s="42">
        <f>SUM(D2193:I2193)</f>
        <v>41250.25</v>
      </c>
      <c r="K2193" s="42">
        <v>4386.3500000000004</v>
      </c>
      <c r="L2193" s="42">
        <v>5902.87</v>
      </c>
      <c r="M2193" s="42">
        <v>0</v>
      </c>
      <c r="N2193" s="42">
        <f>SUM(K2193:M2193)</f>
        <v>10289.220000000001</v>
      </c>
      <c r="O2193" s="42">
        <f>+J2193-N2193</f>
        <v>30961.03</v>
      </c>
      <c r="P2193" s="42"/>
      <c r="Q2193" s="43">
        <v>9144.0300000000007</v>
      </c>
    </row>
    <row r="2194" spans="1:17" x14ac:dyDescent="0.25">
      <c r="A2194" s="46" t="s">
        <v>2179</v>
      </c>
      <c r="B2194" s="46" t="s">
        <v>291</v>
      </c>
      <c r="C2194" s="46" t="s">
        <v>294</v>
      </c>
      <c r="D2194" s="47">
        <v>28947.55</v>
      </c>
      <c r="E2194" s="48">
        <v>0</v>
      </c>
      <c r="F2194" s="47">
        <v>0</v>
      </c>
      <c r="G2194" s="48">
        <v>0</v>
      </c>
      <c r="H2194" s="48">
        <v>0</v>
      </c>
      <c r="I2194" s="48">
        <v>0</v>
      </c>
      <c r="J2194" s="48">
        <f>SUM(D2194:I2194)</f>
        <v>28947.55</v>
      </c>
      <c r="K2194" s="48">
        <v>3184.23</v>
      </c>
      <c r="L2194" s="48">
        <v>7539.8</v>
      </c>
      <c r="M2194" s="48">
        <v>0</v>
      </c>
      <c r="N2194" s="48">
        <f>SUM(K2194:M2194)</f>
        <v>10724.03</v>
      </c>
      <c r="O2194" s="48">
        <f>+J2194-N2194</f>
        <v>18223.519999999997</v>
      </c>
      <c r="P2194" s="48"/>
      <c r="Q2194" s="49">
        <v>4815.45</v>
      </c>
    </row>
    <row r="2195" spans="1:17" x14ac:dyDescent="0.25">
      <c r="A2195" s="40" t="s">
        <v>2180</v>
      </c>
      <c r="B2195" s="40" t="s">
        <v>326</v>
      </c>
      <c r="C2195" s="40" t="s">
        <v>327</v>
      </c>
      <c r="D2195" s="41">
        <v>30471.11</v>
      </c>
      <c r="E2195" s="42">
        <v>606.26</v>
      </c>
      <c r="F2195" s="41">
        <v>0</v>
      </c>
      <c r="G2195" s="42">
        <v>0</v>
      </c>
      <c r="H2195" s="42">
        <v>0</v>
      </c>
      <c r="I2195" s="42">
        <v>0</v>
      </c>
      <c r="J2195" s="42">
        <f>SUM(D2195:I2195)</f>
        <v>31077.37</v>
      </c>
      <c r="K2195" s="42">
        <v>3418.51</v>
      </c>
      <c r="L2195" s="42">
        <v>7423.23</v>
      </c>
      <c r="M2195" s="42">
        <v>0</v>
      </c>
      <c r="N2195" s="42">
        <f>SUM(K2195:M2195)</f>
        <v>10841.74</v>
      </c>
      <c r="O2195" s="42">
        <f>+J2195-N2195</f>
        <v>20235.629999999997</v>
      </c>
      <c r="P2195" s="42"/>
      <c r="Q2195" s="43">
        <v>2685.63</v>
      </c>
    </row>
    <row r="2196" spans="1:17" x14ac:dyDescent="0.25">
      <c r="A2196" s="46" t="s">
        <v>2181</v>
      </c>
      <c r="B2196" s="46" t="s">
        <v>326</v>
      </c>
      <c r="C2196" s="46" t="s">
        <v>332</v>
      </c>
      <c r="D2196" s="47">
        <v>30471.11</v>
      </c>
      <c r="E2196" s="48">
        <v>2508.19</v>
      </c>
      <c r="F2196" s="47">
        <v>0</v>
      </c>
      <c r="G2196" s="48">
        <v>0</v>
      </c>
      <c r="H2196" s="48">
        <v>0</v>
      </c>
      <c r="I2196" s="48">
        <v>3627.72</v>
      </c>
      <c r="J2196" s="48">
        <f>SUM(D2196:I2196)</f>
        <v>36607.020000000004</v>
      </c>
      <c r="K2196" s="48">
        <v>3627.72</v>
      </c>
      <c r="L2196" s="48">
        <v>5833.76</v>
      </c>
      <c r="M2196" s="48">
        <v>0</v>
      </c>
      <c r="N2196" s="48">
        <f>SUM(K2196:M2196)</f>
        <v>9461.48</v>
      </c>
      <c r="O2196" s="48">
        <f>+J2196-N2196</f>
        <v>27145.540000000005</v>
      </c>
      <c r="P2196" s="48"/>
      <c r="Q2196" s="49">
        <v>0</v>
      </c>
    </row>
    <row r="2197" spans="1:17" x14ac:dyDescent="0.25">
      <c r="A2197" s="40" t="s">
        <v>2182</v>
      </c>
      <c r="B2197" s="40" t="s">
        <v>381</v>
      </c>
      <c r="C2197" s="40" t="s">
        <v>564</v>
      </c>
      <c r="D2197" s="41">
        <v>14063.94</v>
      </c>
      <c r="E2197" s="42">
        <v>0</v>
      </c>
      <c r="F2197" s="41">
        <v>0</v>
      </c>
      <c r="G2197" s="42">
        <v>0</v>
      </c>
      <c r="H2197" s="42">
        <v>0</v>
      </c>
      <c r="I2197" s="42">
        <v>0</v>
      </c>
      <c r="J2197" s="42">
        <f>SUM(D2197:I2197)</f>
        <v>14063.94</v>
      </c>
      <c r="K2197" s="42">
        <v>621.03</v>
      </c>
      <c r="L2197" s="42">
        <v>2827.44</v>
      </c>
      <c r="M2197" s="42">
        <v>0</v>
      </c>
      <c r="N2197" s="42">
        <f>SUM(K2197:M2197)</f>
        <v>3448.4700000000003</v>
      </c>
      <c r="O2197" s="42">
        <f>+J2197-N2197</f>
        <v>10615.470000000001</v>
      </c>
      <c r="P2197" s="42"/>
      <c r="Q2197" s="43">
        <v>0</v>
      </c>
    </row>
    <row r="2198" spans="1:17" x14ac:dyDescent="0.25">
      <c r="A2198" s="46" t="s">
        <v>2183</v>
      </c>
      <c r="B2198" s="46" t="s">
        <v>291</v>
      </c>
      <c r="C2198" s="46" t="s">
        <v>294</v>
      </c>
      <c r="D2198" s="47">
        <v>28947.55</v>
      </c>
      <c r="E2198" s="48">
        <v>0</v>
      </c>
      <c r="F2198" s="47">
        <v>1335.15</v>
      </c>
      <c r="G2198" s="48">
        <v>0</v>
      </c>
      <c r="H2198" s="48">
        <v>0</v>
      </c>
      <c r="I2198" s="48">
        <v>0</v>
      </c>
      <c r="J2198" s="48">
        <f>SUM(D2198:I2198)</f>
        <v>30282.7</v>
      </c>
      <c r="K2198" s="48">
        <v>3331.09</v>
      </c>
      <c r="L2198" s="48">
        <v>6490.19</v>
      </c>
      <c r="M2198" s="48">
        <v>0</v>
      </c>
      <c r="N2198" s="48">
        <f>SUM(K2198:M2198)</f>
        <v>9821.2799999999988</v>
      </c>
      <c r="O2198" s="48">
        <f>+J2198-N2198</f>
        <v>20461.420000000002</v>
      </c>
      <c r="P2198" s="48"/>
      <c r="Q2198" s="49">
        <v>0</v>
      </c>
    </row>
    <row r="2199" spans="1:17" x14ac:dyDescent="0.25">
      <c r="A2199" s="40" t="s">
        <v>2184</v>
      </c>
      <c r="B2199" s="40" t="s">
        <v>326</v>
      </c>
      <c r="C2199" s="40" t="s">
        <v>335</v>
      </c>
      <c r="D2199" s="41">
        <v>30471.11</v>
      </c>
      <c r="E2199" s="42">
        <v>941.51</v>
      </c>
      <c r="F2199" s="41">
        <v>1722.24</v>
      </c>
      <c r="G2199" s="42">
        <v>0</v>
      </c>
      <c r="H2199" s="42">
        <v>0</v>
      </c>
      <c r="I2199" s="42">
        <v>3644.83</v>
      </c>
      <c r="J2199" s="42">
        <f>SUM(D2199:I2199)</f>
        <v>36779.69</v>
      </c>
      <c r="K2199" s="42">
        <v>3644.83</v>
      </c>
      <c r="L2199" s="42">
        <v>7188.26</v>
      </c>
      <c r="M2199" s="42">
        <v>0</v>
      </c>
      <c r="N2199" s="42">
        <f>SUM(K2199:M2199)</f>
        <v>10833.09</v>
      </c>
      <c r="O2199" s="42">
        <f>+J2199-N2199</f>
        <v>25946.600000000002</v>
      </c>
      <c r="P2199" s="42"/>
      <c r="Q2199" s="43">
        <v>0</v>
      </c>
    </row>
    <row r="2200" spans="1:17" x14ac:dyDescent="0.25">
      <c r="A2200" s="46" t="s">
        <v>2185</v>
      </c>
      <c r="B2200" s="46" t="s">
        <v>326</v>
      </c>
      <c r="C2200" s="46" t="s">
        <v>335</v>
      </c>
      <c r="D2200" s="47">
        <v>30471.11</v>
      </c>
      <c r="E2200" s="48">
        <v>2513.2399999999998</v>
      </c>
      <c r="F2200" s="47">
        <v>1068.1199999999999</v>
      </c>
      <c r="G2200" s="48">
        <v>0</v>
      </c>
      <c r="H2200" s="48">
        <v>0</v>
      </c>
      <c r="I2200" s="48">
        <v>0</v>
      </c>
      <c r="J2200" s="48">
        <f>SUM(D2200:I2200)</f>
        <v>34052.47</v>
      </c>
      <c r="K2200" s="48">
        <v>3602.02</v>
      </c>
      <c r="L2200" s="48">
        <v>7452.37</v>
      </c>
      <c r="M2200" s="48">
        <v>0</v>
      </c>
      <c r="N2200" s="48">
        <f>SUM(K2200:M2200)</f>
        <v>11054.39</v>
      </c>
      <c r="O2200" s="48">
        <f>+J2200-N2200</f>
        <v>22998.080000000002</v>
      </c>
      <c r="P2200" s="48"/>
      <c r="Q2200" s="49">
        <v>0</v>
      </c>
    </row>
    <row r="2201" spans="1:17" x14ac:dyDescent="0.25">
      <c r="A2201" s="44" t="s">
        <v>3271</v>
      </c>
      <c r="B2201" s="44" t="s">
        <v>291</v>
      </c>
      <c r="C2201" s="44" t="s">
        <v>2674</v>
      </c>
      <c r="D2201" s="45">
        <v>28947.55</v>
      </c>
      <c r="E2201" s="45">
        <v>1470.73</v>
      </c>
      <c r="F2201" s="45"/>
      <c r="G2201" s="45">
        <v>0</v>
      </c>
      <c r="H2201" s="45"/>
      <c r="I2201" s="45"/>
      <c r="J2201" s="45">
        <v>30418.28</v>
      </c>
      <c r="K2201" s="45">
        <v>2724.97</v>
      </c>
      <c r="L2201" s="45">
        <v>6222.7</v>
      </c>
      <c r="M2201" s="45"/>
      <c r="N2201" s="45">
        <v>8947.67</v>
      </c>
      <c r="O2201" s="45">
        <v>21470.61</v>
      </c>
      <c r="P2201" s="39"/>
      <c r="Q2201" s="39"/>
    </row>
    <row r="2202" spans="1:17" x14ac:dyDescent="0.25">
      <c r="A2202" s="40" t="s">
        <v>2186</v>
      </c>
      <c r="B2202" s="40" t="s">
        <v>326</v>
      </c>
      <c r="C2202" s="40" t="s">
        <v>327</v>
      </c>
      <c r="D2202" s="41">
        <v>30471.11</v>
      </c>
      <c r="E2202" s="42">
        <v>2089.5100000000002</v>
      </c>
      <c r="F2202" s="41">
        <v>534.05999999999995</v>
      </c>
      <c r="G2202" s="42">
        <v>0</v>
      </c>
      <c r="H2202" s="42">
        <v>0</v>
      </c>
      <c r="I2202" s="42">
        <v>3640.41</v>
      </c>
      <c r="J2202" s="42">
        <f>SUM(D2202:I2202)</f>
        <v>36735.089999999997</v>
      </c>
      <c r="K2202" s="42">
        <v>3640.41</v>
      </c>
      <c r="L2202" s="42">
        <v>7178.42</v>
      </c>
      <c r="M2202" s="42">
        <v>0</v>
      </c>
      <c r="N2202" s="42">
        <f>SUM(K2202:M2202)</f>
        <v>10818.83</v>
      </c>
      <c r="O2202" s="42">
        <f>+J2202-N2202</f>
        <v>25916.259999999995</v>
      </c>
      <c r="P2202" s="42"/>
      <c r="Q2202" s="43">
        <v>0</v>
      </c>
    </row>
    <row r="2203" spans="1:17" x14ac:dyDescent="0.25">
      <c r="A2203" s="46" t="s">
        <v>2187</v>
      </c>
      <c r="B2203" s="46" t="s">
        <v>326</v>
      </c>
      <c r="C2203" s="46" t="s">
        <v>335</v>
      </c>
      <c r="D2203" s="47">
        <v>30471.11</v>
      </c>
      <c r="E2203" s="48">
        <v>1901.78</v>
      </c>
      <c r="F2203" s="47">
        <v>0</v>
      </c>
      <c r="G2203" s="48">
        <v>0</v>
      </c>
      <c r="H2203" s="48">
        <v>0</v>
      </c>
      <c r="I2203" s="48">
        <v>3561.01</v>
      </c>
      <c r="J2203" s="48">
        <f>SUM(D2203:I2203)</f>
        <v>35933.9</v>
      </c>
      <c r="K2203" s="48">
        <v>3561.01</v>
      </c>
      <c r="L2203" s="48">
        <v>7001.76</v>
      </c>
      <c r="M2203" s="48">
        <v>0</v>
      </c>
      <c r="N2203" s="48">
        <f>SUM(K2203:M2203)</f>
        <v>10562.77</v>
      </c>
      <c r="O2203" s="48">
        <f>+J2203-N2203</f>
        <v>25371.13</v>
      </c>
      <c r="P2203" s="48"/>
      <c r="Q2203" s="49">
        <v>0</v>
      </c>
    </row>
    <row r="2204" spans="1:17" x14ac:dyDescent="0.25">
      <c r="A2204" s="40" t="s">
        <v>2188</v>
      </c>
      <c r="B2204" s="40" t="s">
        <v>381</v>
      </c>
      <c r="C2204" s="40" t="s">
        <v>1316</v>
      </c>
      <c r="D2204" s="41">
        <v>14063.94</v>
      </c>
      <c r="E2204" s="42">
        <v>0</v>
      </c>
      <c r="F2204" s="41">
        <v>0</v>
      </c>
      <c r="G2204" s="42">
        <v>0</v>
      </c>
      <c r="H2204" s="42">
        <v>0</v>
      </c>
      <c r="I2204" s="42">
        <v>0</v>
      </c>
      <c r="J2204" s="42">
        <f>SUM(D2204:I2204)</f>
        <v>14063.94</v>
      </c>
      <c r="K2204" s="42">
        <v>1547.03</v>
      </c>
      <c r="L2204" s="42">
        <v>2572.79</v>
      </c>
      <c r="M2204" s="42">
        <v>0</v>
      </c>
      <c r="N2204" s="42">
        <f>SUM(K2204:M2204)</f>
        <v>4119.82</v>
      </c>
      <c r="O2204" s="42">
        <f>+J2204-N2204</f>
        <v>9944.1200000000008</v>
      </c>
      <c r="P2204" s="42"/>
      <c r="Q2204" s="43">
        <v>0</v>
      </c>
    </row>
    <row r="2205" spans="1:17" x14ac:dyDescent="0.25">
      <c r="A2205" s="46" t="s">
        <v>2189</v>
      </c>
      <c r="B2205" s="46" t="s">
        <v>329</v>
      </c>
      <c r="C2205" s="46" t="s">
        <v>864</v>
      </c>
      <c r="D2205" s="47">
        <v>26125.919999999998</v>
      </c>
      <c r="E2205" s="48">
        <v>0</v>
      </c>
      <c r="F2205" s="47">
        <v>0</v>
      </c>
      <c r="G2205" s="48">
        <v>0</v>
      </c>
      <c r="H2205" s="48">
        <v>0</v>
      </c>
      <c r="I2205" s="48">
        <v>0</v>
      </c>
      <c r="J2205" s="48">
        <f>SUM(D2205:I2205)</f>
        <v>26125.919999999998</v>
      </c>
      <c r="K2205" s="48">
        <v>2873.85</v>
      </c>
      <c r="L2205" s="48">
        <v>5524.95</v>
      </c>
      <c r="M2205" s="48">
        <v>0</v>
      </c>
      <c r="N2205" s="48">
        <f>SUM(K2205:M2205)</f>
        <v>8398.7999999999993</v>
      </c>
      <c r="O2205" s="48">
        <f>+J2205-N2205</f>
        <v>17727.12</v>
      </c>
      <c r="P2205" s="48"/>
      <c r="Q2205" s="49">
        <v>0</v>
      </c>
    </row>
    <row r="2206" spans="1:17" x14ac:dyDescent="0.25">
      <c r="A2206" s="40" t="s">
        <v>2190</v>
      </c>
      <c r="B2206" s="40" t="s">
        <v>381</v>
      </c>
      <c r="C2206" s="40" t="s">
        <v>298</v>
      </c>
      <c r="D2206" s="41">
        <v>14063.94</v>
      </c>
      <c r="E2206" s="42">
        <v>0</v>
      </c>
      <c r="F2206" s="41">
        <v>0</v>
      </c>
      <c r="G2206" s="42">
        <v>0</v>
      </c>
      <c r="H2206" s="42">
        <v>0</v>
      </c>
      <c r="I2206" s="42">
        <v>0</v>
      </c>
      <c r="J2206" s="42">
        <f>SUM(D2206:I2206)</f>
        <v>14063.94</v>
      </c>
      <c r="K2206" s="42">
        <v>621.03</v>
      </c>
      <c r="L2206" s="42">
        <v>2827.44</v>
      </c>
      <c r="M2206" s="42">
        <v>0</v>
      </c>
      <c r="N2206" s="42">
        <f>SUM(K2206:M2206)</f>
        <v>3448.4700000000003</v>
      </c>
      <c r="O2206" s="42">
        <f>+J2206-N2206</f>
        <v>10615.470000000001</v>
      </c>
      <c r="P2206" s="42"/>
      <c r="Q2206" s="43">
        <v>0</v>
      </c>
    </row>
    <row r="2207" spans="1:17" x14ac:dyDescent="0.25">
      <c r="A2207" s="46" t="s">
        <v>2191</v>
      </c>
      <c r="B2207" s="46" t="s">
        <v>291</v>
      </c>
      <c r="C2207" s="46" t="s">
        <v>577</v>
      </c>
      <c r="D2207" s="47">
        <v>28947.55</v>
      </c>
      <c r="E2207" s="48">
        <v>0</v>
      </c>
      <c r="F2207" s="47">
        <v>0</v>
      </c>
      <c r="G2207" s="48">
        <v>14473.77</v>
      </c>
      <c r="H2207" s="48">
        <v>0</v>
      </c>
      <c r="I2207" s="48">
        <v>0</v>
      </c>
      <c r="J2207" s="48">
        <f>SUM(D2207:I2207)</f>
        <v>43421.32</v>
      </c>
      <c r="K2207" s="48">
        <v>4776.34</v>
      </c>
      <c r="L2207" s="48">
        <v>7539.8</v>
      </c>
      <c r="M2207" s="48">
        <v>0</v>
      </c>
      <c r="N2207" s="48">
        <f>SUM(K2207:M2207)</f>
        <v>12316.14</v>
      </c>
      <c r="O2207" s="48">
        <f>+J2207-N2207</f>
        <v>31105.18</v>
      </c>
      <c r="P2207" s="48"/>
      <c r="Q2207" s="49">
        <v>4815.45</v>
      </c>
    </row>
    <row r="2208" spans="1:17" x14ac:dyDescent="0.25">
      <c r="A2208" s="37" t="s">
        <v>3272</v>
      </c>
      <c r="B2208" s="37" t="s">
        <v>291</v>
      </c>
      <c r="C2208" s="37" t="s">
        <v>392</v>
      </c>
      <c r="D2208" s="38">
        <v>28947.55</v>
      </c>
      <c r="E2208" s="38">
        <v>1579.41</v>
      </c>
      <c r="F2208" s="38"/>
      <c r="G2208" s="38">
        <v>0</v>
      </c>
      <c r="H2208" s="38"/>
      <c r="I2208" s="38"/>
      <c r="J2208" s="38">
        <v>30526.959999999999</v>
      </c>
      <c r="K2208" s="38">
        <v>2736.92</v>
      </c>
      <c r="L2208" s="38">
        <v>6668.62</v>
      </c>
      <c r="M2208" s="38"/>
      <c r="N2208" s="38">
        <v>9405.5400000000009</v>
      </c>
      <c r="O2208" s="38">
        <v>21121.42</v>
      </c>
      <c r="P2208" s="39"/>
      <c r="Q2208" s="39"/>
    </row>
    <row r="2209" spans="1:17" x14ac:dyDescent="0.25">
      <c r="A2209" s="40" t="s">
        <v>2192</v>
      </c>
      <c r="B2209" s="40" t="s">
        <v>326</v>
      </c>
      <c r="C2209" s="40" t="s">
        <v>332</v>
      </c>
      <c r="D2209" s="42">
        <v>30471.11</v>
      </c>
      <c r="E2209" s="42">
        <v>1902.05</v>
      </c>
      <c r="F2209" s="41">
        <v>0</v>
      </c>
      <c r="G2209" s="42">
        <v>0</v>
      </c>
      <c r="H2209" s="42">
        <v>0</v>
      </c>
      <c r="I2209" s="42">
        <v>3561.04</v>
      </c>
      <c r="J2209" s="42">
        <f>SUM(D2209:I2209)</f>
        <v>35934.199999999997</v>
      </c>
      <c r="K2209" s="42">
        <v>3561.04</v>
      </c>
      <c r="L2209" s="42">
        <v>7053.97</v>
      </c>
      <c r="M2209" s="42">
        <v>0</v>
      </c>
      <c r="N2209" s="42">
        <f>SUM(K2209:M2209)</f>
        <v>10615.01</v>
      </c>
      <c r="O2209" s="42">
        <f>+J2209-N2209</f>
        <v>25319.189999999995</v>
      </c>
      <c r="P2209" s="42"/>
      <c r="Q2209" s="43">
        <v>0</v>
      </c>
    </row>
    <row r="2210" spans="1:17" x14ac:dyDescent="0.25">
      <c r="A2210" s="46" t="s">
        <v>2193</v>
      </c>
      <c r="B2210" s="46" t="s">
        <v>291</v>
      </c>
      <c r="C2210" s="46" t="s">
        <v>623</v>
      </c>
      <c r="D2210" s="47">
        <v>28947.55</v>
      </c>
      <c r="E2210" s="48">
        <v>0</v>
      </c>
      <c r="F2210" s="47">
        <v>0</v>
      </c>
      <c r="G2210" s="48">
        <v>0</v>
      </c>
      <c r="H2210" s="48">
        <v>0</v>
      </c>
      <c r="I2210" s="48">
        <v>0</v>
      </c>
      <c r="J2210" s="48">
        <f>SUM(D2210:I2210)</f>
        <v>28947.55</v>
      </c>
      <c r="K2210" s="48">
        <v>3184.23</v>
      </c>
      <c r="L2210" s="48">
        <v>6455.03</v>
      </c>
      <c r="M2210" s="48">
        <v>0</v>
      </c>
      <c r="N2210" s="48">
        <f>SUM(K2210:M2210)</f>
        <v>9639.26</v>
      </c>
      <c r="O2210" s="48">
        <f>+J2210-N2210</f>
        <v>19308.29</v>
      </c>
      <c r="P2210" s="48"/>
      <c r="Q2210" s="49">
        <v>870.86</v>
      </c>
    </row>
    <row r="2211" spans="1:17" x14ac:dyDescent="0.25">
      <c r="A2211" s="40" t="s">
        <v>2194</v>
      </c>
      <c r="B2211" s="40" t="s">
        <v>329</v>
      </c>
      <c r="C2211" s="40" t="s">
        <v>2195</v>
      </c>
      <c r="D2211" s="41">
        <v>26125.919999999998</v>
      </c>
      <c r="E2211" s="42">
        <v>0</v>
      </c>
      <c r="F2211" s="41">
        <v>0</v>
      </c>
      <c r="G2211" s="42">
        <v>0</v>
      </c>
      <c r="H2211" s="42">
        <v>0</v>
      </c>
      <c r="I2211" s="42">
        <v>0</v>
      </c>
      <c r="J2211" s="42">
        <f>SUM(D2211:I2211)</f>
        <v>26125.919999999998</v>
      </c>
      <c r="K2211" s="42">
        <v>2873.85</v>
      </c>
      <c r="L2211" s="42">
        <v>5524.95</v>
      </c>
      <c r="M2211" s="42">
        <v>0</v>
      </c>
      <c r="N2211" s="42">
        <f>SUM(K2211:M2211)</f>
        <v>8398.7999999999993</v>
      </c>
      <c r="O2211" s="42">
        <f>+J2211-N2211</f>
        <v>17727.12</v>
      </c>
      <c r="P2211" s="42"/>
      <c r="Q2211" s="43">
        <v>0</v>
      </c>
    </row>
    <row r="2212" spans="1:17" x14ac:dyDescent="0.25">
      <c r="A2212" s="46" t="s">
        <v>2196</v>
      </c>
      <c r="B2212" s="46" t="s">
        <v>326</v>
      </c>
      <c r="C2212" s="46" t="s">
        <v>332</v>
      </c>
      <c r="D2212" s="47">
        <v>30471.11</v>
      </c>
      <c r="E2212" s="48">
        <v>2508.19</v>
      </c>
      <c r="F2212" s="47">
        <v>0</v>
      </c>
      <c r="G2212" s="48">
        <v>0</v>
      </c>
      <c r="H2212" s="48">
        <v>0</v>
      </c>
      <c r="I2212" s="48">
        <v>3627.72</v>
      </c>
      <c r="J2212" s="48">
        <f>SUM(D2212:I2212)</f>
        <v>36607.020000000004</v>
      </c>
      <c r="K2212" s="48">
        <v>3627.72</v>
      </c>
      <c r="L2212" s="48">
        <v>5591.73</v>
      </c>
      <c r="M2212" s="48">
        <v>0</v>
      </c>
      <c r="N2212" s="48">
        <f>SUM(K2212:M2212)</f>
        <v>9219.4499999999989</v>
      </c>
      <c r="O2212" s="48">
        <f>+J2212-N2212</f>
        <v>27387.570000000007</v>
      </c>
      <c r="P2212" s="48"/>
      <c r="Q2212" s="49">
        <v>0</v>
      </c>
    </row>
    <row r="2213" spans="1:17" x14ac:dyDescent="0.25">
      <c r="A2213" s="40" t="s">
        <v>2197</v>
      </c>
      <c r="B2213" s="40" t="s">
        <v>300</v>
      </c>
      <c r="C2213" s="40" t="s">
        <v>344</v>
      </c>
      <c r="D2213" s="41">
        <v>27500.17</v>
      </c>
      <c r="E2213" s="42">
        <v>0</v>
      </c>
      <c r="F2213" s="41">
        <v>0</v>
      </c>
      <c r="G2213" s="42">
        <v>0</v>
      </c>
      <c r="H2213" s="42">
        <v>0</v>
      </c>
      <c r="I2213" s="42">
        <v>0</v>
      </c>
      <c r="J2213" s="42">
        <f>SUM(D2213:I2213)</f>
        <v>27500.17</v>
      </c>
      <c r="K2213" s="42">
        <v>3025.01</v>
      </c>
      <c r="L2213" s="42">
        <v>6899.07</v>
      </c>
      <c r="M2213" s="42">
        <v>0</v>
      </c>
      <c r="N2213" s="42">
        <f>SUM(K2213:M2213)</f>
        <v>9924.08</v>
      </c>
      <c r="O2213" s="42">
        <f>+J2213-N2213</f>
        <v>17576.089999999997</v>
      </c>
      <c r="P2213" s="42"/>
      <c r="Q2213" s="43">
        <v>3773.7</v>
      </c>
    </row>
    <row r="2214" spans="1:17" x14ac:dyDescent="0.25">
      <c r="A2214" s="46" t="s">
        <v>2198</v>
      </c>
      <c r="B2214" s="46" t="s">
        <v>381</v>
      </c>
      <c r="C2214" s="46" t="s">
        <v>447</v>
      </c>
      <c r="D2214" s="47">
        <v>24818.71</v>
      </c>
      <c r="E2214" s="48">
        <v>0</v>
      </c>
      <c r="F2214" s="47">
        <v>0</v>
      </c>
      <c r="G2214" s="48">
        <v>0</v>
      </c>
      <c r="H2214" s="48">
        <v>0</v>
      </c>
      <c r="I2214" s="48">
        <v>0</v>
      </c>
      <c r="J2214" s="48">
        <f>SUM(D2214:I2214)</f>
        <v>24818.71</v>
      </c>
      <c r="K2214" s="48">
        <v>2730.05</v>
      </c>
      <c r="L2214" s="48">
        <v>5205.0200000000004</v>
      </c>
      <c r="M2214" s="48">
        <v>0</v>
      </c>
      <c r="N2214" s="48">
        <f>SUM(K2214:M2214)</f>
        <v>7935.0700000000006</v>
      </c>
      <c r="O2214" s="48">
        <f>+J2214-N2214</f>
        <v>16883.64</v>
      </c>
      <c r="P2214" s="48"/>
      <c r="Q2214" s="49">
        <v>0</v>
      </c>
    </row>
    <row r="2215" spans="1:17" x14ac:dyDescent="0.25">
      <c r="A2215" s="40" t="s">
        <v>2199</v>
      </c>
      <c r="B2215" s="40" t="s">
        <v>291</v>
      </c>
      <c r="C2215" s="40" t="s">
        <v>294</v>
      </c>
      <c r="D2215" s="41">
        <v>28947.55</v>
      </c>
      <c r="E2215" s="42">
        <v>0</v>
      </c>
      <c r="F2215" s="41">
        <v>0</v>
      </c>
      <c r="G2215" s="42">
        <v>0</v>
      </c>
      <c r="H2215" s="42">
        <v>9649.18</v>
      </c>
      <c r="I2215" s="42">
        <v>0</v>
      </c>
      <c r="J2215" s="42">
        <f>SUM(D2215:I2215)</f>
        <v>38596.729999999996</v>
      </c>
      <c r="K2215" s="42">
        <v>3184.23</v>
      </c>
      <c r="L2215" s="42">
        <v>9929.75</v>
      </c>
      <c r="M2215" s="42">
        <v>0</v>
      </c>
      <c r="N2215" s="42">
        <f>SUM(K2215:M2215)</f>
        <v>13113.98</v>
      </c>
      <c r="O2215" s="42">
        <f>+J2215-N2215</f>
        <v>25482.749999999996</v>
      </c>
      <c r="P2215" s="42"/>
      <c r="Q2215" s="43">
        <v>7018.32</v>
      </c>
    </row>
    <row r="2216" spans="1:17" x14ac:dyDescent="0.25">
      <c r="A2216" s="46" t="s">
        <v>2200</v>
      </c>
      <c r="B2216" s="46" t="s">
        <v>291</v>
      </c>
      <c r="C2216" s="46" t="s">
        <v>820</v>
      </c>
      <c r="D2216" s="47">
        <v>28947.55</v>
      </c>
      <c r="E2216" s="48">
        <v>0</v>
      </c>
      <c r="F2216" s="47">
        <v>0</v>
      </c>
      <c r="G2216" s="48">
        <v>0</v>
      </c>
      <c r="H2216" s="48">
        <v>0</v>
      </c>
      <c r="I2216" s="48">
        <v>0</v>
      </c>
      <c r="J2216" s="48">
        <f>SUM(D2216:I2216)</f>
        <v>28947.55</v>
      </c>
      <c r="K2216" s="48">
        <v>3184.23</v>
      </c>
      <c r="L2216" s="48">
        <v>6163.41</v>
      </c>
      <c r="M2216" s="48">
        <v>0</v>
      </c>
      <c r="N2216" s="48">
        <f>SUM(K2216:M2216)</f>
        <v>9347.64</v>
      </c>
      <c r="O2216" s="48">
        <f>+J2216-N2216</f>
        <v>19599.91</v>
      </c>
      <c r="P2216" s="48"/>
      <c r="Q2216" s="49">
        <v>0</v>
      </c>
    </row>
    <row r="2217" spans="1:17" x14ac:dyDescent="0.25">
      <c r="A2217" s="40" t="s">
        <v>2201</v>
      </c>
      <c r="B2217" s="40" t="s">
        <v>329</v>
      </c>
      <c r="C2217" s="40" t="s">
        <v>1019</v>
      </c>
      <c r="D2217" s="41">
        <v>26125.919999999998</v>
      </c>
      <c r="E2217" s="42">
        <v>0</v>
      </c>
      <c r="F2217" s="41">
        <v>0</v>
      </c>
      <c r="G2217" s="42">
        <v>0</v>
      </c>
      <c r="H2217" s="42">
        <v>0</v>
      </c>
      <c r="I2217" s="42">
        <v>0</v>
      </c>
      <c r="J2217" s="42">
        <f>SUM(D2217:I2217)</f>
        <v>26125.919999999998</v>
      </c>
      <c r="K2217" s="42">
        <v>2873.85</v>
      </c>
      <c r="L2217" s="42">
        <v>7870.91</v>
      </c>
      <c r="M2217" s="42">
        <v>0</v>
      </c>
      <c r="N2217" s="42">
        <f>SUM(K2217:M2217)</f>
        <v>10744.76</v>
      </c>
      <c r="O2217" s="42">
        <f>+J2217-N2217</f>
        <v>15381.159999999998</v>
      </c>
      <c r="P2217" s="42"/>
      <c r="Q2217" s="43">
        <v>9289.1200000000008</v>
      </c>
    </row>
    <row r="2218" spans="1:17" x14ac:dyDescent="0.25">
      <c r="A2218" s="46" t="s">
        <v>2202</v>
      </c>
      <c r="B2218" s="46" t="s">
        <v>291</v>
      </c>
      <c r="C2218" s="46" t="s">
        <v>921</v>
      </c>
      <c r="D2218" s="47">
        <v>28947.55</v>
      </c>
      <c r="E2218" s="48">
        <v>0</v>
      </c>
      <c r="F2218" s="47">
        <v>0</v>
      </c>
      <c r="G2218" s="48">
        <v>0</v>
      </c>
      <c r="H2218" s="48">
        <v>0</v>
      </c>
      <c r="I2218" s="48">
        <v>0</v>
      </c>
      <c r="J2218" s="48">
        <f>SUM(D2218:I2218)</f>
        <v>28947.55</v>
      </c>
      <c r="K2218" s="48">
        <v>3184.23</v>
      </c>
      <c r="L2218" s="48">
        <v>6215.55</v>
      </c>
      <c r="M2218" s="48">
        <v>0</v>
      </c>
      <c r="N2218" s="48">
        <f>SUM(K2218:M2218)</f>
        <v>9399.7800000000007</v>
      </c>
      <c r="O2218" s="48">
        <f>+J2218-N2218</f>
        <v>19547.769999999997</v>
      </c>
      <c r="P2218" s="48"/>
      <c r="Q2218" s="49">
        <v>0</v>
      </c>
    </row>
    <row r="2219" spans="1:17" x14ac:dyDescent="0.25">
      <c r="A2219" s="40" t="s">
        <v>2203</v>
      </c>
      <c r="B2219" s="40" t="s">
        <v>291</v>
      </c>
      <c r="C2219" s="40" t="s">
        <v>1268</v>
      </c>
      <c r="D2219" s="41">
        <v>28947.55</v>
      </c>
      <c r="E2219" s="42">
        <v>0</v>
      </c>
      <c r="F2219" s="41">
        <v>0</v>
      </c>
      <c r="G2219" s="42">
        <v>0</v>
      </c>
      <c r="H2219" s="42">
        <v>0</v>
      </c>
      <c r="I2219" s="42">
        <v>0</v>
      </c>
      <c r="J2219" s="42">
        <f>SUM(D2219:I2219)</f>
        <v>28947.55</v>
      </c>
      <c r="K2219" s="42">
        <v>3184.23</v>
      </c>
      <c r="L2219" s="42">
        <v>6215.55</v>
      </c>
      <c r="M2219" s="42">
        <v>0</v>
      </c>
      <c r="N2219" s="42">
        <f>SUM(K2219:M2219)</f>
        <v>9399.7800000000007</v>
      </c>
      <c r="O2219" s="42">
        <f>+J2219-N2219</f>
        <v>19547.769999999997</v>
      </c>
      <c r="P2219" s="42"/>
      <c r="Q2219" s="43">
        <v>0</v>
      </c>
    </row>
    <row r="2220" spans="1:17" x14ac:dyDescent="0.25">
      <c r="A2220" s="46" t="s">
        <v>2204</v>
      </c>
      <c r="B2220" s="46" t="s">
        <v>300</v>
      </c>
      <c r="C2220" s="46" t="s">
        <v>2205</v>
      </c>
      <c r="D2220" s="47">
        <v>27500.17</v>
      </c>
      <c r="E2220" s="48">
        <v>0</v>
      </c>
      <c r="F2220" s="47">
        <v>0</v>
      </c>
      <c r="G2220" s="48">
        <v>0</v>
      </c>
      <c r="H2220" s="48">
        <v>0</v>
      </c>
      <c r="I2220" s="48">
        <v>0</v>
      </c>
      <c r="J2220" s="48">
        <f>SUM(D2220:I2220)</f>
        <v>27500.17</v>
      </c>
      <c r="K2220" s="48">
        <v>3025.01</v>
      </c>
      <c r="L2220" s="48">
        <v>7961.5</v>
      </c>
      <c r="M2220" s="48">
        <v>0</v>
      </c>
      <c r="N2220" s="48">
        <f>SUM(K2220:M2220)</f>
        <v>10986.51</v>
      </c>
      <c r="O2220" s="48">
        <f>+J2220-N2220</f>
        <v>16513.659999999996</v>
      </c>
      <c r="P2220" s="48"/>
      <c r="Q2220" s="49">
        <v>7637.08</v>
      </c>
    </row>
    <row r="2221" spans="1:17" x14ac:dyDescent="0.25">
      <c r="A2221" s="40" t="s">
        <v>2206</v>
      </c>
      <c r="B2221" s="40" t="s">
        <v>291</v>
      </c>
      <c r="C2221" s="40" t="s">
        <v>693</v>
      </c>
      <c r="D2221" s="41">
        <v>28947.55</v>
      </c>
      <c r="E2221" s="42">
        <v>0</v>
      </c>
      <c r="F2221" s="41">
        <v>0</v>
      </c>
      <c r="G2221" s="42">
        <v>0</v>
      </c>
      <c r="H2221" s="42">
        <v>0</v>
      </c>
      <c r="I2221" s="42">
        <v>0</v>
      </c>
      <c r="J2221" s="42">
        <f>SUM(D2221:I2221)</f>
        <v>28947.55</v>
      </c>
      <c r="K2221" s="42">
        <v>3184.23</v>
      </c>
      <c r="L2221" s="42">
        <v>7539.8</v>
      </c>
      <c r="M2221" s="42">
        <v>0</v>
      </c>
      <c r="N2221" s="42">
        <f>SUM(K2221:M2221)</f>
        <v>10724.03</v>
      </c>
      <c r="O2221" s="42">
        <f>+J2221-N2221</f>
        <v>18223.519999999997</v>
      </c>
      <c r="P2221" s="42"/>
      <c r="Q2221" s="43">
        <v>4815.45</v>
      </c>
    </row>
    <row r="2222" spans="1:17" x14ac:dyDescent="0.25">
      <c r="A2222" s="46" t="s">
        <v>2207</v>
      </c>
      <c r="B2222" s="46" t="s">
        <v>300</v>
      </c>
      <c r="C2222" s="46" t="s">
        <v>379</v>
      </c>
      <c r="D2222" s="47">
        <v>27500.17</v>
      </c>
      <c r="E2222" s="48">
        <v>4354.32</v>
      </c>
      <c r="F2222" s="47">
        <v>0</v>
      </c>
      <c r="G2222" s="48">
        <v>13750.08</v>
      </c>
      <c r="H2222" s="48">
        <v>0</v>
      </c>
      <c r="I2222" s="48">
        <v>0</v>
      </c>
      <c r="J2222" s="48">
        <f>SUM(D2222:I2222)</f>
        <v>45604.57</v>
      </c>
      <c r="K2222" s="48">
        <v>4537.51</v>
      </c>
      <c r="L2222" s="48">
        <v>7777.2</v>
      </c>
      <c r="M2222" s="48">
        <v>0</v>
      </c>
      <c r="N2222" s="48">
        <f>SUM(K2222:M2222)</f>
        <v>12314.71</v>
      </c>
      <c r="O2222" s="48">
        <f>+J2222-N2222</f>
        <v>33289.86</v>
      </c>
      <c r="P2222" s="48"/>
      <c r="Q2222" s="49">
        <v>2612.58</v>
      </c>
    </row>
    <row r="2223" spans="1:17" x14ac:dyDescent="0.25">
      <c r="A2223" s="40" t="s">
        <v>2208</v>
      </c>
      <c r="B2223" s="40" t="s">
        <v>381</v>
      </c>
      <c r="C2223" s="40" t="s">
        <v>310</v>
      </c>
      <c r="D2223" s="41">
        <v>24818.71</v>
      </c>
      <c r="E2223" s="42">
        <v>0</v>
      </c>
      <c r="F2223" s="41">
        <v>0</v>
      </c>
      <c r="G2223" s="42">
        <v>0</v>
      </c>
      <c r="H2223" s="42">
        <v>0</v>
      </c>
      <c r="I2223" s="42">
        <v>0</v>
      </c>
      <c r="J2223" s="42">
        <f>SUM(D2223:I2223)</f>
        <v>24818.71</v>
      </c>
      <c r="K2223" s="42">
        <v>2608.96</v>
      </c>
      <c r="L2223" s="42">
        <v>6263.97</v>
      </c>
      <c r="M2223" s="42">
        <v>0</v>
      </c>
      <c r="N2223" s="42">
        <f>SUM(K2223:M2223)</f>
        <v>8872.93</v>
      </c>
      <c r="O2223" s="42">
        <f>+J2223-N2223</f>
        <v>15945.779999999999</v>
      </c>
      <c r="P2223" s="42"/>
      <c r="Q2223" s="43">
        <v>1741.72</v>
      </c>
    </row>
    <row r="2224" spans="1:17" x14ac:dyDescent="0.25">
      <c r="A2224" s="46" t="s">
        <v>2209</v>
      </c>
      <c r="B2224" s="46" t="s">
        <v>329</v>
      </c>
      <c r="C2224" s="46" t="s">
        <v>2210</v>
      </c>
      <c r="D2224" s="47">
        <v>26125.919999999998</v>
      </c>
      <c r="E2224" s="48">
        <v>0</v>
      </c>
      <c r="F2224" s="47">
        <v>0</v>
      </c>
      <c r="G2224" s="48">
        <v>0</v>
      </c>
      <c r="H2224" s="48">
        <v>0</v>
      </c>
      <c r="I2224" s="48">
        <v>0</v>
      </c>
      <c r="J2224" s="48">
        <f>SUM(D2224:I2224)</f>
        <v>26125.919999999998</v>
      </c>
      <c r="K2224" s="48">
        <v>2873.85</v>
      </c>
      <c r="L2224" s="48">
        <v>6618.11</v>
      </c>
      <c r="M2224" s="48">
        <v>0</v>
      </c>
      <c r="N2224" s="48">
        <f>SUM(K2224:M2224)</f>
        <v>9491.9599999999991</v>
      </c>
      <c r="O2224" s="48">
        <f>+J2224-N2224</f>
        <v>16633.96</v>
      </c>
      <c r="P2224" s="48"/>
      <c r="Q2224" s="49">
        <v>4354.3</v>
      </c>
    </row>
    <row r="2225" spans="1:17" x14ac:dyDescent="0.25">
      <c r="A2225" s="40" t="s">
        <v>2211</v>
      </c>
      <c r="B2225" s="40" t="s">
        <v>291</v>
      </c>
      <c r="C2225" s="40" t="s">
        <v>969</v>
      </c>
      <c r="D2225" s="41">
        <v>28947.55</v>
      </c>
      <c r="E2225" s="42">
        <v>0</v>
      </c>
      <c r="F2225" s="41">
        <v>0</v>
      </c>
      <c r="G2225" s="42">
        <v>0</v>
      </c>
      <c r="H2225" s="42">
        <v>0</v>
      </c>
      <c r="I2225" s="42">
        <v>0</v>
      </c>
      <c r="J2225" s="42">
        <f>SUM(D2225:I2225)</f>
        <v>28947.55</v>
      </c>
      <c r="K2225" s="42">
        <v>3184.23</v>
      </c>
      <c r="L2225" s="42">
        <v>6694.52</v>
      </c>
      <c r="M2225" s="42">
        <v>0</v>
      </c>
      <c r="N2225" s="42">
        <f>SUM(K2225:M2225)</f>
        <v>9878.75</v>
      </c>
      <c r="O2225" s="42">
        <f>+J2225-N2225</f>
        <v>19068.8</v>
      </c>
      <c r="P2225" s="42"/>
      <c r="Q2225" s="43">
        <v>1741.72</v>
      </c>
    </row>
    <row r="2226" spans="1:17" x14ac:dyDescent="0.25">
      <c r="A2226" s="46" t="s">
        <v>2212</v>
      </c>
      <c r="B2226" s="46" t="s">
        <v>329</v>
      </c>
      <c r="C2226" s="46" t="s">
        <v>936</v>
      </c>
      <c r="D2226" s="47">
        <v>26125.919999999998</v>
      </c>
      <c r="E2226" s="48">
        <v>0</v>
      </c>
      <c r="F2226" s="47">
        <v>0</v>
      </c>
      <c r="G2226" s="48">
        <v>0</v>
      </c>
      <c r="H2226" s="48">
        <v>0</v>
      </c>
      <c r="I2226" s="48">
        <v>0</v>
      </c>
      <c r="J2226" s="48">
        <f>SUM(D2226:I2226)</f>
        <v>26125.919999999998</v>
      </c>
      <c r="K2226" s="48">
        <v>2873.85</v>
      </c>
      <c r="L2226" s="48">
        <v>5764.44</v>
      </c>
      <c r="M2226" s="48">
        <v>0</v>
      </c>
      <c r="N2226" s="48">
        <f>SUM(K2226:M2226)</f>
        <v>8638.2899999999991</v>
      </c>
      <c r="O2226" s="48">
        <f>+J2226-N2226</f>
        <v>17487.629999999997</v>
      </c>
      <c r="P2226" s="48"/>
      <c r="Q2226" s="49">
        <v>870.86</v>
      </c>
    </row>
    <row r="2227" spans="1:17" x14ac:dyDescent="0.25">
      <c r="A2227" s="40" t="s">
        <v>2213</v>
      </c>
      <c r="B2227" s="40" t="s">
        <v>329</v>
      </c>
      <c r="C2227" s="40" t="s">
        <v>2214</v>
      </c>
      <c r="D2227" s="41">
        <v>26125.919999999998</v>
      </c>
      <c r="E2227" s="42">
        <v>0</v>
      </c>
      <c r="F2227" s="41">
        <v>0</v>
      </c>
      <c r="G2227" s="42">
        <v>0</v>
      </c>
      <c r="H2227" s="42">
        <v>0</v>
      </c>
      <c r="I2227" s="42">
        <v>0</v>
      </c>
      <c r="J2227" s="42">
        <f>SUM(D2227:I2227)</f>
        <v>26125.919999999998</v>
      </c>
      <c r="K2227" s="42">
        <v>2873.85</v>
      </c>
      <c r="L2227" s="42">
        <v>7625.15</v>
      </c>
      <c r="M2227" s="42">
        <v>0</v>
      </c>
      <c r="N2227" s="42">
        <f>SUM(K2227:M2227)</f>
        <v>10499</v>
      </c>
      <c r="O2227" s="42">
        <f>+J2227-N2227</f>
        <v>15626.919999999998</v>
      </c>
      <c r="P2227" s="42"/>
      <c r="Q2227" s="43">
        <v>7637.08</v>
      </c>
    </row>
    <row r="2228" spans="1:17" x14ac:dyDescent="0.25">
      <c r="A2228" s="46" t="s">
        <v>2215</v>
      </c>
      <c r="B2228" s="46" t="s">
        <v>329</v>
      </c>
      <c r="C2228" s="46" t="s">
        <v>2216</v>
      </c>
      <c r="D2228" s="47">
        <v>26125.919999999998</v>
      </c>
      <c r="E2228" s="48">
        <v>0</v>
      </c>
      <c r="F2228" s="47">
        <v>0</v>
      </c>
      <c r="G2228" s="48">
        <v>0</v>
      </c>
      <c r="H2228" s="48">
        <v>0</v>
      </c>
      <c r="I2228" s="48">
        <v>0</v>
      </c>
      <c r="J2228" s="48">
        <f>SUM(D2228:I2228)</f>
        <v>26125.919999999998</v>
      </c>
      <c r="K2228" s="48">
        <v>2320.3200000000002</v>
      </c>
      <c r="L2228" s="48">
        <v>6743.19</v>
      </c>
      <c r="M2228" s="48">
        <v>0</v>
      </c>
      <c r="N2228" s="48">
        <f>SUM(K2228:M2228)</f>
        <v>9063.51</v>
      </c>
      <c r="O2228" s="48">
        <f>+J2228-N2228</f>
        <v>17062.409999999996</v>
      </c>
      <c r="P2228" s="48"/>
      <c r="Q2228" s="49">
        <v>2177.15</v>
      </c>
    </row>
    <row r="2229" spans="1:17" x14ac:dyDescent="0.25">
      <c r="A2229" s="40" t="s">
        <v>2217</v>
      </c>
      <c r="B2229" s="40" t="s">
        <v>381</v>
      </c>
      <c r="C2229" s="40" t="s">
        <v>1691</v>
      </c>
      <c r="D2229" s="41">
        <v>14063.94</v>
      </c>
      <c r="E2229" s="42">
        <v>0</v>
      </c>
      <c r="F2229" s="41">
        <v>0</v>
      </c>
      <c r="G2229" s="42">
        <v>0</v>
      </c>
      <c r="H2229" s="42">
        <v>0</v>
      </c>
      <c r="I2229" s="42">
        <v>0</v>
      </c>
      <c r="J2229" s="42">
        <f>SUM(D2229:I2229)</f>
        <v>14063.94</v>
      </c>
      <c r="K2229" s="42">
        <v>621.03</v>
      </c>
      <c r="L2229" s="42">
        <v>2827.44</v>
      </c>
      <c r="M2229" s="42">
        <v>0</v>
      </c>
      <c r="N2229" s="42">
        <f>SUM(K2229:M2229)</f>
        <v>3448.4700000000003</v>
      </c>
      <c r="O2229" s="42">
        <f>+J2229-N2229</f>
        <v>10615.470000000001</v>
      </c>
      <c r="P2229" s="42"/>
      <c r="Q2229" s="43">
        <v>0</v>
      </c>
    </row>
    <row r="2230" spans="1:17" x14ac:dyDescent="0.25">
      <c r="A2230" s="44" t="s">
        <v>3273</v>
      </c>
      <c r="B2230" s="44" t="s">
        <v>291</v>
      </c>
      <c r="C2230" s="44" t="s">
        <v>2674</v>
      </c>
      <c r="D2230" s="45">
        <v>28947.55</v>
      </c>
      <c r="E2230" s="45">
        <v>2458.7199999999998</v>
      </c>
      <c r="F2230" s="45"/>
      <c r="G2230" s="45">
        <v>0</v>
      </c>
      <c r="H2230" s="45"/>
      <c r="I2230" s="45"/>
      <c r="J2230" s="45">
        <v>31406.27</v>
      </c>
      <c r="K2230" s="45">
        <v>2212.61</v>
      </c>
      <c r="L2230" s="45">
        <v>0</v>
      </c>
      <c r="M2230" s="45"/>
      <c r="N2230" s="45">
        <v>2212.61</v>
      </c>
      <c r="O2230" s="45">
        <v>29193.66</v>
      </c>
      <c r="P2230" s="39"/>
      <c r="Q2230" s="39"/>
    </row>
    <row r="2231" spans="1:17" x14ac:dyDescent="0.25">
      <c r="A2231" s="46" t="s">
        <v>2218</v>
      </c>
      <c r="B2231" s="46" t="s">
        <v>381</v>
      </c>
      <c r="C2231" s="46" t="s">
        <v>1048</v>
      </c>
      <c r="D2231" s="47">
        <v>14063.94</v>
      </c>
      <c r="E2231" s="48">
        <v>0</v>
      </c>
      <c r="F2231" s="47">
        <v>0</v>
      </c>
      <c r="G2231" s="48">
        <v>0</v>
      </c>
      <c r="H2231" s="48">
        <v>0</v>
      </c>
      <c r="I2231" s="48">
        <v>0</v>
      </c>
      <c r="J2231" s="48">
        <f>SUM(D2231:I2231)</f>
        <v>14063.94</v>
      </c>
      <c r="K2231" s="48">
        <v>621.03</v>
      </c>
      <c r="L2231" s="48">
        <v>2827.44</v>
      </c>
      <c r="M2231" s="48">
        <v>0</v>
      </c>
      <c r="N2231" s="48">
        <f>SUM(K2231:M2231)</f>
        <v>3448.4700000000003</v>
      </c>
      <c r="O2231" s="48">
        <f>+J2231-N2231</f>
        <v>10615.470000000001</v>
      </c>
      <c r="P2231" s="48"/>
      <c r="Q2231" s="49">
        <v>0</v>
      </c>
    </row>
    <row r="2232" spans="1:17" x14ac:dyDescent="0.25">
      <c r="A2232" s="40" t="s">
        <v>2219</v>
      </c>
      <c r="B2232" s="40" t="s">
        <v>329</v>
      </c>
      <c r="C2232" s="40" t="s">
        <v>2214</v>
      </c>
      <c r="D2232" s="41">
        <v>26125.919999999998</v>
      </c>
      <c r="E2232" s="42">
        <v>0</v>
      </c>
      <c r="F2232" s="41">
        <v>0</v>
      </c>
      <c r="G2232" s="42">
        <v>0</v>
      </c>
      <c r="H2232" s="42">
        <v>0</v>
      </c>
      <c r="I2232" s="42">
        <v>0</v>
      </c>
      <c r="J2232" s="42">
        <f>SUM(D2232:I2232)</f>
        <v>26125.919999999998</v>
      </c>
      <c r="K2232" s="42">
        <v>2873.85</v>
      </c>
      <c r="L2232" s="42">
        <v>9725.35</v>
      </c>
      <c r="M2232" s="42">
        <v>0</v>
      </c>
      <c r="N2232" s="42">
        <f>SUM(K2232:M2232)</f>
        <v>12599.2</v>
      </c>
      <c r="O2232" s="42">
        <f>+J2232-N2232</f>
        <v>13526.719999999998</v>
      </c>
      <c r="P2232" s="42"/>
      <c r="Q2232" s="43">
        <v>15274.16</v>
      </c>
    </row>
    <row r="2233" spans="1:17" x14ac:dyDescent="0.25">
      <c r="A2233" s="37" t="s">
        <v>3274</v>
      </c>
      <c r="B2233" s="37" t="s">
        <v>326</v>
      </c>
      <c r="C2233" s="37" t="s">
        <v>2674</v>
      </c>
      <c r="D2233" s="38">
        <v>30471.11</v>
      </c>
      <c r="E2233" s="38">
        <v>2508.19</v>
      </c>
      <c r="F2233" s="38"/>
      <c r="G2233" s="38">
        <v>0</v>
      </c>
      <c r="H2233" s="38"/>
      <c r="I2233" s="38"/>
      <c r="J2233" s="38">
        <v>32979.300000000003</v>
      </c>
      <c r="K2233" s="38">
        <v>3045.22</v>
      </c>
      <c r="L2233" s="38">
        <v>0</v>
      </c>
      <c r="M2233" s="38"/>
      <c r="N2233" s="38">
        <v>3045.22</v>
      </c>
      <c r="O2233" s="38">
        <v>29934.080000000002</v>
      </c>
      <c r="P2233" s="39"/>
      <c r="Q2233" s="39"/>
    </row>
    <row r="2234" spans="1:17" x14ac:dyDescent="0.25">
      <c r="A2234" s="44" t="s">
        <v>3275</v>
      </c>
      <c r="B2234" s="44" t="s">
        <v>291</v>
      </c>
      <c r="C2234" s="44" t="s">
        <v>2674</v>
      </c>
      <c r="D2234" s="45">
        <v>28947.55</v>
      </c>
      <c r="E2234" s="45">
        <v>1470.73</v>
      </c>
      <c r="F2234" s="45"/>
      <c r="G2234" s="45">
        <v>0</v>
      </c>
      <c r="H2234" s="45"/>
      <c r="I2234" s="45"/>
      <c r="J2234" s="45">
        <v>30418.28</v>
      </c>
      <c r="K2234" s="45">
        <v>2724.97</v>
      </c>
      <c r="L2234" s="45">
        <v>6222.7</v>
      </c>
      <c r="M2234" s="45"/>
      <c r="N2234" s="45">
        <v>8947.67</v>
      </c>
      <c r="O2234" s="45">
        <v>21470.61</v>
      </c>
      <c r="P2234" s="39"/>
      <c r="Q2234" s="39"/>
    </row>
    <row r="2235" spans="1:17" x14ac:dyDescent="0.25">
      <c r="A2235" s="46" t="s">
        <v>2220</v>
      </c>
      <c r="B2235" s="46" t="s">
        <v>300</v>
      </c>
      <c r="C2235" s="46" t="s">
        <v>2144</v>
      </c>
      <c r="D2235" s="47">
        <v>27500.17</v>
      </c>
      <c r="E2235" s="48">
        <v>0</v>
      </c>
      <c r="F2235" s="47">
        <v>1447.38</v>
      </c>
      <c r="G2235" s="48">
        <v>0</v>
      </c>
      <c r="H2235" s="48">
        <v>0</v>
      </c>
      <c r="I2235" s="48">
        <v>0</v>
      </c>
      <c r="J2235" s="48">
        <f>SUM(D2235:I2235)</f>
        <v>28947.55</v>
      </c>
      <c r="K2235" s="48">
        <v>3025.01</v>
      </c>
      <c r="L2235" s="48">
        <v>6526.5</v>
      </c>
      <c r="M2235" s="48">
        <v>0</v>
      </c>
      <c r="N2235" s="48">
        <f>SUM(K2235:M2235)</f>
        <v>9551.51</v>
      </c>
      <c r="O2235" s="48">
        <f>+J2235-N2235</f>
        <v>19396.04</v>
      </c>
      <c r="P2235" s="48"/>
      <c r="Q2235" s="49">
        <v>1161.1199999999999</v>
      </c>
    </row>
    <row r="2236" spans="1:17" x14ac:dyDescent="0.25">
      <c r="A2236" s="40" t="s">
        <v>2221</v>
      </c>
      <c r="B2236" s="40" t="s">
        <v>329</v>
      </c>
      <c r="C2236" s="40" t="s">
        <v>1780</v>
      </c>
      <c r="D2236" s="41">
        <v>26125.919999999998</v>
      </c>
      <c r="E2236" s="42">
        <v>0</v>
      </c>
      <c r="F2236" s="41">
        <v>0</v>
      </c>
      <c r="G2236" s="42">
        <v>0</v>
      </c>
      <c r="H2236" s="42">
        <v>0</v>
      </c>
      <c r="I2236" s="42">
        <v>0</v>
      </c>
      <c r="J2236" s="42">
        <f>SUM(D2236:I2236)</f>
        <v>26125.919999999998</v>
      </c>
      <c r="K2236" s="42">
        <v>2873.85</v>
      </c>
      <c r="L2236" s="42">
        <v>6482.9</v>
      </c>
      <c r="M2236" s="42">
        <v>0</v>
      </c>
      <c r="N2236" s="42">
        <f>SUM(K2236:M2236)</f>
        <v>9356.75</v>
      </c>
      <c r="O2236" s="42">
        <f>+J2236-N2236</f>
        <v>16769.169999999998</v>
      </c>
      <c r="P2236" s="42"/>
      <c r="Q2236" s="43">
        <v>5459.93</v>
      </c>
    </row>
    <row r="2237" spans="1:17" x14ac:dyDescent="0.25">
      <c r="A2237" s="46" t="s">
        <v>2222</v>
      </c>
      <c r="B2237" s="46" t="s">
        <v>291</v>
      </c>
      <c r="C2237" s="46" t="s">
        <v>808</v>
      </c>
      <c r="D2237" s="47">
        <v>28947.55</v>
      </c>
      <c r="E2237" s="48">
        <v>0</v>
      </c>
      <c r="F2237" s="47">
        <v>0</v>
      </c>
      <c r="G2237" s="48">
        <v>0</v>
      </c>
      <c r="H2237" s="48">
        <v>0</v>
      </c>
      <c r="I2237" s="48">
        <v>0</v>
      </c>
      <c r="J2237" s="48">
        <f>SUM(D2237:I2237)</f>
        <v>28947.55</v>
      </c>
      <c r="K2237" s="48">
        <v>3184.23</v>
      </c>
      <c r="L2237" s="48">
        <v>6215.55</v>
      </c>
      <c r="M2237" s="48">
        <v>0</v>
      </c>
      <c r="N2237" s="48">
        <f>SUM(K2237:M2237)</f>
        <v>9399.7800000000007</v>
      </c>
      <c r="O2237" s="48">
        <f>+J2237-N2237</f>
        <v>19547.769999999997</v>
      </c>
      <c r="P2237" s="48"/>
      <c r="Q2237" s="49">
        <v>0</v>
      </c>
    </row>
    <row r="2238" spans="1:17" x14ac:dyDescent="0.25">
      <c r="A2238" s="40" t="s">
        <v>2223</v>
      </c>
      <c r="B2238" s="40" t="s">
        <v>329</v>
      </c>
      <c r="C2238" s="40" t="s">
        <v>2224</v>
      </c>
      <c r="D2238" s="41">
        <v>26125.919999999998</v>
      </c>
      <c r="E2238" s="42">
        <v>0</v>
      </c>
      <c r="F2238" s="41">
        <v>0</v>
      </c>
      <c r="G2238" s="42">
        <v>0</v>
      </c>
      <c r="H2238" s="42">
        <v>0</v>
      </c>
      <c r="I2238" s="42">
        <v>0</v>
      </c>
      <c r="J2238" s="42">
        <f>SUM(D2238:I2238)</f>
        <v>26125.919999999998</v>
      </c>
      <c r="K2238" s="42">
        <v>2873.85</v>
      </c>
      <c r="L2238" s="42">
        <v>5524.95</v>
      </c>
      <c r="M2238" s="42">
        <v>0</v>
      </c>
      <c r="N2238" s="42">
        <f>SUM(K2238:M2238)</f>
        <v>8398.7999999999993</v>
      </c>
      <c r="O2238" s="42">
        <f>+J2238-N2238</f>
        <v>17727.12</v>
      </c>
      <c r="P2238" s="42"/>
      <c r="Q2238" s="43">
        <v>0</v>
      </c>
    </row>
    <row r="2239" spans="1:17" x14ac:dyDescent="0.25">
      <c r="A2239" s="46" t="s">
        <v>2225</v>
      </c>
      <c r="B2239" s="46" t="s">
        <v>291</v>
      </c>
      <c r="C2239" s="46" t="s">
        <v>488</v>
      </c>
      <c r="D2239" s="47">
        <v>28947.55</v>
      </c>
      <c r="E2239" s="48">
        <v>0</v>
      </c>
      <c r="F2239" s="47">
        <v>0</v>
      </c>
      <c r="G2239" s="48">
        <v>0</v>
      </c>
      <c r="H2239" s="48">
        <v>0</v>
      </c>
      <c r="I2239" s="48">
        <v>3184.23</v>
      </c>
      <c r="J2239" s="48">
        <f>SUM(D2239:I2239)</f>
        <v>32131.78</v>
      </c>
      <c r="K2239" s="48">
        <v>3184.23</v>
      </c>
      <c r="L2239" s="48">
        <v>6215.55</v>
      </c>
      <c r="M2239" s="48">
        <v>0</v>
      </c>
      <c r="N2239" s="48">
        <f>SUM(K2239:M2239)</f>
        <v>9399.7800000000007</v>
      </c>
      <c r="O2239" s="48">
        <f>+J2239-N2239</f>
        <v>22732</v>
      </c>
      <c r="P2239" s="48"/>
      <c r="Q2239" s="49">
        <v>0</v>
      </c>
    </row>
    <row r="2240" spans="1:17" x14ac:dyDescent="0.25">
      <c r="A2240" s="40" t="s">
        <v>2226</v>
      </c>
      <c r="B2240" s="40" t="s">
        <v>291</v>
      </c>
      <c r="C2240" s="40" t="s">
        <v>294</v>
      </c>
      <c r="D2240" s="41">
        <v>28947.55</v>
      </c>
      <c r="E2240" s="42">
        <v>0</v>
      </c>
      <c r="F2240" s="41">
        <v>0</v>
      </c>
      <c r="G2240" s="42">
        <v>0</v>
      </c>
      <c r="H2240" s="42">
        <v>0</v>
      </c>
      <c r="I2240" s="42">
        <v>0</v>
      </c>
      <c r="J2240" s="42">
        <f>SUM(D2240:I2240)</f>
        <v>28947.55</v>
      </c>
      <c r="K2240" s="42">
        <v>3184.23</v>
      </c>
      <c r="L2240" s="42">
        <v>6854.16</v>
      </c>
      <c r="M2240" s="42">
        <v>0</v>
      </c>
      <c r="N2240" s="42">
        <f>SUM(K2240:M2240)</f>
        <v>10038.39</v>
      </c>
      <c r="O2240" s="42">
        <f>+J2240-N2240</f>
        <v>18909.16</v>
      </c>
      <c r="P2240" s="42"/>
      <c r="Q2240" s="43">
        <v>2322.2399999999998</v>
      </c>
    </row>
    <row r="2241" spans="1:17" x14ac:dyDescent="0.25">
      <c r="A2241" s="46" t="s">
        <v>2227</v>
      </c>
      <c r="B2241" s="46" t="s">
        <v>326</v>
      </c>
      <c r="C2241" s="46" t="s">
        <v>332</v>
      </c>
      <c r="D2241" s="47">
        <v>30471.11</v>
      </c>
      <c r="E2241" s="48">
        <v>0</v>
      </c>
      <c r="F2241" s="47">
        <v>0</v>
      </c>
      <c r="G2241" s="48">
        <v>0</v>
      </c>
      <c r="H2241" s="48">
        <v>0</v>
      </c>
      <c r="I2241" s="48">
        <v>0</v>
      </c>
      <c r="J2241" s="48">
        <f>SUM(D2241:I2241)</f>
        <v>30471.11</v>
      </c>
      <c r="K2241" s="48">
        <v>3351.82</v>
      </c>
      <c r="L2241" s="48">
        <v>6484.17</v>
      </c>
      <c r="M2241" s="48">
        <v>0</v>
      </c>
      <c r="N2241" s="48">
        <f>SUM(K2241:M2241)</f>
        <v>9835.99</v>
      </c>
      <c r="O2241" s="48">
        <f>+J2241-N2241</f>
        <v>20635.120000000003</v>
      </c>
      <c r="P2241" s="48"/>
      <c r="Q2241" s="49">
        <v>0</v>
      </c>
    </row>
    <row r="2242" spans="1:17" x14ac:dyDescent="0.25">
      <c r="A2242" s="40" t="s">
        <v>2228</v>
      </c>
      <c r="B2242" s="40" t="s">
        <v>291</v>
      </c>
      <c r="C2242" s="40" t="s">
        <v>429</v>
      </c>
      <c r="D2242" s="41">
        <v>28947.55</v>
      </c>
      <c r="E2242" s="42">
        <v>0</v>
      </c>
      <c r="F2242" s="41">
        <v>0</v>
      </c>
      <c r="G2242" s="42">
        <v>0</v>
      </c>
      <c r="H2242" s="42">
        <v>0</v>
      </c>
      <c r="I2242" s="42">
        <v>0</v>
      </c>
      <c r="J2242" s="42">
        <f>SUM(D2242:I2242)</f>
        <v>28947.55</v>
      </c>
      <c r="K2242" s="42">
        <v>3184.23</v>
      </c>
      <c r="L2242" s="42">
        <v>5300.63</v>
      </c>
      <c r="M2242" s="42">
        <v>0</v>
      </c>
      <c r="N2242" s="42">
        <f>SUM(K2242:M2242)</f>
        <v>8484.86</v>
      </c>
      <c r="O2242" s="42">
        <f>+J2242-N2242</f>
        <v>20462.689999999999</v>
      </c>
      <c r="P2242" s="42"/>
      <c r="Q2242" s="43">
        <v>0</v>
      </c>
    </row>
    <row r="2243" spans="1:17" x14ac:dyDescent="0.25">
      <c r="A2243" s="37" t="s">
        <v>3276</v>
      </c>
      <c r="B2243" s="37" t="s">
        <v>326</v>
      </c>
      <c r="C2243" s="37" t="s">
        <v>2674</v>
      </c>
      <c r="D2243" s="38">
        <v>30471.11</v>
      </c>
      <c r="E2243" s="38">
        <v>2663.75</v>
      </c>
      <c r="F2243" s="38"/>
      <c r="G2243" s="38">
        <v>16567.419999999998</v>
      </c>
      <c r="H2243" s="38"/>
      <c r="I2243" s="38"/>
      <c r="J2243" s="38">
        <v>49702.28</v>
      </c>
      <c r="K2243" s="38">
        <v>3645.78</v>
      </c>
      <c r="L2243" s="38">
        <v>0</v>
      </c>
      <c r="M2243" s="38"/>
      <c r="N2243" s="38">
        <v>3645.78</v>
      </c>
      <c r="O2243" s="38">
        <v>46056.5</v>
      </c>
      <c r="P2243" s="39"/>
      <c r="Q2243" s="39"/>
    </row>
    <row r="2244" spans="1:17" x14ac:dyDescent="0.25">
      <c r="A2244" s="46" t="s">
        <v>2229</v>
      </c>
      <c r="B2244" s="46" t="s">
        <v>329</v>
      </c>
      <c r="C2244" s="46" t="s">
        <v>1114</v>
      </c>
      <c r="D2244" s="47">
        <v>26125.919999999998</v>
      </c>
      <c r="E2244" s="48">
        <v>0</v>
      </c>
      <c r="F2244" s="47">
        <v>0</v>
      </c>
      <c r="G2244" s="48">
        <v>0</v>
      </c>
      <c r="H2244" s="48">
        <v>0</v>
      </c>
      <c r="I2244" s="48">
        <v>0</v>
      </c>
      <c r="J2244" s="48">
        <f>SUM(D2244:I2244)</f>
        <v>26125.919999999998</v>
      </c>
      <c r="K2244" s="48">
        <v>2873.85</v>
      </c>
      <c r="L2244" s="48">
        <v>5712.3</v>
      </c>
      <c r="M2244" s="48">
        <v>0</v>
      </c>
      <c r="N2244" s="48">
        <f>SUM(K2244:M2244)</f>
        <v>8586.15</v>
      </c>
      <c r="O2244" s="48">
        <f>+J2244-N2244</f>
        <v>17539.769999999997</v>
      </c>
      <c r="P2244" s="48"/>
      <c r="Q2244" s="49">
        <v>870.86</v>
      </c>
    </row>
    <row r="2245" spans="1:17" x14ac:dyDescent="0.25">
      <c r="A2245" s="40" t="s">
        <v>2230</v>
      </c>
      <c r="B2245" s="40" t="s">
        <v>381</v>
      </c>
      <c r="C2245" s="40" t="s">
        <v>529</v>
      </c>
      <c r="D2245" s="41">
        <v>14063.94</v>
      </c>
      <c r="E2245" s="42">
        <v>0</v>
      </c>
      <c r="F2245" s="41">
        <v>0</v>
      </c>
      <c r="G2245" s="42">
        <v>0</v>
      </c>
      <c r="H2245" s="42">
        <v>0</v>
      </c>
      <c r="I2245" s="42">
        <v>0</v>
      </c>
      <c r="J2245" s="42">
        <f>SUM(D2245:I2245)</f>
        <v>14063.94</v>
      </c>
      <c r="K2245" s="42">
        <v>621.03</v>
      </c>
      <c r="L2245" s="42">
        <v>2827.44</v>
      </c>
      <c r="M2245" s="42">
        <v>0</v>
      </c>
      <c r="N2245" s="42">
        <f>SUM(K2245:M2245)</f>
        <v>3448.4700000000003</v>
      </c>
      <c r="O2245" s="42">
        <f>+J2245-N2245</f>
        <v>10615.470000000001</v>
      </c>
      <c r="P2245" s="42"/>
      <c r="Q2245" s="43">
        <v>0</v>
      </c>
    </row>
    <row r="2246" spans="1:17" x14ac:dyDescent="0.25">
      <c r="A2246" s="46" t="s">
        <v>2231</v>
      </c>
      <c r="B2246" s="46" t="s">
        <v>381</v>
      </c>
      <c r="C2246" s="46" t="s">
        <v>367</v>
      </c>
      <c r="D2246" s="47">
        <v>14063.94</v>
      </c>
      <c r="E2246" s="48">
        <v>0</v>
      </c>
      <c r="F2246" s="47">
        <v>0</v>
      </c>
      <c r="G2246" s="48">
        <v>0</v>
      </c>
      <c r="H2246" s="48">
        <v>0</v>
      </c>
      <c r="I2246" s="48">
        <v>0</v>
      </c>
      <c r="J2246" s="48">
        <f>SUM(D2246:I2246)</f>
        <v>14063.94</v>
      </c>
      <c r="K2246" s="48">
        <v>621.03</v>
      </c>
      <c r="L2246" s="48">
        <v>2827.44</v>
      </c>
      <c r="M2246" s="48">
        <v>0</v>
      </c>
      <c r="N2246" s="48">
        <f>SUM(K2246:M2246)</f>
        <v>3448.4700000000003</v>
      </c>
      <c r="O2246" s="48">
        <f>+J2246-N2246</f>
        <v>10615.470000000001</v>
      </c>
      <c r="P2246" s="48"/>
      <c r="Q2246" s="49">
        <v>0</v>
      </c>
    </row>
    <row r="2247" spans="1:17" x14ac:dyDescent="0.25">
      <c r="A2247" s="40" t="s">
        <v>2232</v>
      </c>
      <c r="B2247" s="40" t="s">
        <v>291</v>
      </c>
      <c r="C2247" s="40" t="s">
        <v>294</v>
      </c>
      <c r="D2247" s="41">
        <v>28947.55</v>
      </c>
      <c r="E2247" s="42">
        <v>0</v>
      </c>
      <c r="F2247" s="41">
        <v>0</v>
      </c>
      <c r="G2247" s="42">
        <v>0</v>
      </c>
      <c r="H2247" s="42">
        <v>0</v>
      </c>
      <c r="I2247" s="42">
        <v>0</v>
      </c>
      <c r="J2247" s="42">
        <f>SUM(D2247:I2247)</f>
        <v>28947.55</v>
      </c>
      <c r="K2247" s="42">
        <v>3184.23</v>
      </c>
      <c r="L2247" s="42">
        <v>6215.55</v>
      </c>
      <c r="M2247" s="42">
        <v>0</v>
      </c>
      <c r="N2247" s="42">
        <f>SUM(K2247:M2247)</f>
        <v>9399.7800000000007</v>
      </c>
      <c r="O2247" s="42">
        <f>+J2247-N2247</f>
        <v>19547.769999999997</v>
      </c>
      <c r="P2247" s="42"/>
      <c r="Q2247" s="43">
        <v>0</v>
      </c>
    </row>
    <row r="2248" spans="1:17" x14ac:dyDescent="0.25">
      <c r="A2248" s="46" t="s">
        <v>2233</v>
      </c>
      <c r="B2248" s="46" t="s">
        <v>291</v>
      </c>
      <c r="C2248" s="46" t="s">
        <v>552</v>
      </c>
      <c r="D2248" s="47">
        <v>28947.55</v>
      </c>
      <c r="E2248" s="48">
        <v>0</v>
      </c>
      <c r="F2248" s="47">
        <v>0</v>
      </c>
      <c r="G2248" s="48">
        <v>0</v>
      </c>
      <c r="H2248" s="48">
        <v>4824.59</v>
      </c>
      <c r="I2248" s="48">
        <v>0</v>
      </c>
      <c r="J2248" s="48">
        <f>SUM(D2248:I2248)</f>
        <v>33772.14</v>
      </c>
      <c r="K2248" s="48">
        <v>3184.23</v>
      </c>
      <c r="L2248" s="48">
        <v>6672.95</v>
      </c>
      <c r="M2248" s="48">
        <v>0</v>
      </c>
      <c r="N2248" s="48">
        <f>SUM(K2248:M2248)</f>
        <v>9857.18</v>
      </c>
      <c r="O2248" s="48">
        <f>+J2248-N2248</f>
        <v>23914.959999999999</v>
      </c>
      <c r="P2248" s="48"/>
      <c r="Q2248" s="49">
        <v>0</v>
      </c>
    </row>
    <row r="2249" spans="1:17" x14ac:dyDescent="0.25">
      <c r="A2249" s="40" t="s">
        <v>2234</v>
      </c>
      <c r="B2249" s="40" t="s">
        <v>300</v>
      </c>
      <c r="C2249" s="40" t="s">
        <v>636</v>
      </c>
      <c r="D2249" s="41">
        <v>27500.17</v>
      </c>
      <c r="E2249" s="42">
        <v>0</v>
      </c>
      <c r="F2249" s="41">
        <v>1447.38</v>
      </c>
      <c r="G2249" s="42">
        <v>0</v>
      </c>
      <c r="H2249" s="42">
        <v>0</v>
      </c>
      <c r="I2249" s="42">
        <v>0</v>
      </c>
      <c r="J2249" s="42">
        <f>SUM(D2249:I2249)</f>
        <v>28947.55</v>
      </c>
      <c r="K2249" s="42">
        <v>3025.01</v>
      </c>
      <c r="L2249" s="42">
        <v>6259.33</v>
      </c>
      <c r="M2249" s="42">
        <v>0</v>
      </c>
      <c r="N2249" s="42">
        <f>SUM(K2249:M2249)</f>
        <v>9284.34</v>
      </c>
      <c r="O2249" s="42">
        <f>+J2249-N2249</f>
        <v>19663.21</v>
      </c>
      <c r="P2249" s="42"/>
      <c r="Q2249" s="43">
        <v>0</v>
      </c>
    </row>
    <row r="2250" spans="1:17" x14ac:dyDescent="0.25">
      <c r="A2250" s="44" t="s">
        <v>3277</v>
      </c>
      <c r="B2250" s="44" t="s">
        <v>326</v>
      </c>
      <c r="C2250" s="44" t="s">
        <v>2674</v>
      </c>
      <c r="D2250" s="45">
        <v>30471.11</v>
      </c>
      <c r="E2250" s="45">
        <v>2508.19</v>
      </c>
      <c r="F2250" s="45"/>
      <c r="G2250" s="45">
        <v>0</v>
      </c>
      <c r="H2250" s="45"/>
      <c r="I2250" s="45"/>
      <c r="J2250" s="45">
        <v>32979.300000000003</v>
      </c>
      <c r="K2250" s="45">
        <v>3006.68</v>
      </c>
      <c r="L2250" s="45">
        <v>6849.51</v>
      </c>
      <c r="M2250" s="45"/>
      <c r="N2250" s="45">
        <v>9856.19</v>
      </c>
      <c r="O2250" s="45">
        <v>23123.11</v>
      </c>
      <c r="P2250" s="39"/>
      <c r="Q2250" s="39"/>
    </row>
    <row r="2251" spans="1:17" x14ac:dyDescent="0.25">
      <c r="A2251" s="46" t="s">
        <v>2235</v>
      </c>
      <c r="B2251" s="46" t="s">
        <v>291</v>
      </c>
      <c r="C2251" s="46" t="s">
        <v>292</v>
      </c>
      <c r="D2251" s="47">
        <v>28947.55</v>
      </c>
      <c r="E2251" s="48">
        <v>0</v>
      </c>
      <c r="F2251" s="47">
        <v>0</v>
      </c>
      <c r="G2251" s="48">
        <v>0</v>
      </c>
      <c r="H2251" s="48">
        <v>0</v>
      </c>
      <c r="I2251" s="48">
        <v>3184.23</v>
      </c>
      <c r="J2251" s="48">
        <f>SUM(D2251:I2251)</f>
        <v>32131.78</v>
      </c>
      <c r="K2251" s="48">
        <v>3184.23</v>
      </c>
      <c r="L2251" s="48">
        <v>5964.43</v>
      </c>
      <c r="M2251" s="48">
        <v>0</v>
      </c>
      <c r="N2251" s="48">
        <f>SUM(K2251:M2251)</f>
        <v>9148.66</v>
      </c>
      <c r="O2251" s="48">
        <f>+J2251-N2251</f>
        <v>22983.119999999999</v>
      </c>
      <c r="P2251" s="48"/>
      <c r="Q2251" s="49">
        <v>2902.84</v>
      </c>
    </row>
    <row r="2252" spans="1:17" x14ac:dyDescent="0.25">
      <c r="A2252" s="40" t="s">
        <v>2236</v>
      </c>
      <c r="B2252" s="40" t="s">
        <v>291</v>
      </c>
      <c r="C2252" s="40" t="s">
        <v>323</v>
      </c>
      <c r="D2252" s="41">
        <v>28947.55</v>
      </c>
      <c r="E2252" s="42">
        <v>0</v>
      </c>
      <c r="F2252" s="41">
        <v>0</v>
      </c>
      <c r="G2252" s="42">
        <v>0</v>
      </c>
      <c r="H2252" s="42">
        <v>0</v>
      </c>
      <c r="I2252" s="42">
        <v>0</v>
      </c>
      <c r="J2252" s="42">
        <f>SUM(D2252:I2252)</f>
        <v>28947.55</v>
      </c>
      <c r="K2252" s="42">
        <v>3184.23</v>
      </c>
      <c r="L2252" s="42">
        <v>6934.01</v>
      </c>
      <c r="M2252" s="42">
        <v>0</v>
      </c>
      <c r="N2252" s="42">
        <f>SUM(K2252:M2252)</f>
        <v>10118.24</v>
      </c>
      <c r="O2252" s="42">
        <f>+J2252-N2252</f>
        <v>18829.309999999998</v>
      </c>
      <c r="P2252" s="42"/>
      <c r="Q2252" s="43">
        <v>2612.58</v>
      </c>
    </row>
    <row r="2253" spans="1:17" x14ac:dyDescent="0.25">
      <c r="A2253" s="46" t="s">
        <v>2237</v>
      </c>
      <c r="B2253" s="46" t="s">
        <v>326</v>
      </c>
      <c r="C2253" s="46" t="s">
        <v>332</v>
      </c>
      <c r="D2253" s="48">
        <v>30471.11</v>
      </c>
      <c r="E2253" s="48">
        <v>606.26</v>
      </c>
      <c r="F2253" s="47">
        <v>0</v>
      </c>
      <c r="G2253" s="48">
        <v>15538.68</v>
      </c>
      <c r="H2253" s="48">
        <v>0</v>
      </c>
      <c r="I2253" s="48">
        <v>5127.76</v>
      </c>
      <c r="J2253" s="48">
        <f>SUM(D2253:I2253)</f>
        <v>51743.810000000005</v>
      </c>
      <c r="K2253" s="48">
        <v>5127.76</v>
      </c>
      <c r="L2253" s="48">
        <v>6736.82</v>
      </c>
      <c r="M2253" s="48">
        <v>0</v>
      </c>
      <c r="N2253" s="48">
        <f>SUM(K2253:M2253)</f>
        <v>11864.58</v>
      </c>
      <c r="O2253" s="48">
        <f>+J2253-N2253</f>
        <v>39879.230000000003</v>
      </c>
      <c r="P2253" s="48"/>
      <c r="Q2253" s="49">
        <v>0</v>
      </c>
    </row>
    <row r="2254" spans="1:17" x14ac:dyDescent="0.25">
      <c r="A2254" s="40" t="s">
        <v>2238</v>
      </c>
      <c r="B2254" s="40" t="s">
        <v>291</v>
      </c>
      <c r="C2254" s="40" t="s">
        <v>294</v>
      </c>
      <c r="D2254" s="41">
        <v>28947.55</v>
      </c>
      <c r="E2254" s="42">
        <v>0</v>
      </c>
      <c r="F2254" s="41">
        <v>0</v>
      </c>
      <c r="G2254" s="42">
        <v>0</v>
      </c>
      <c r="H2254" s="42">
        <v>0</v>
      </c>
      <c r="I2254" s="42">
        <v>3184.23</v>
      </c>
      <c r="J2254" s="42">
        <f>SUM(D2254:I2254)</f>
        <v>32131.78</v>
      </c>
      <c r="K2254" s="42">
        <v>3184.23</v>
      </c>
      <c r="L2254" s="42">
        <v>6215.55</v>
      </c>
      <c r="M2254" s="42">
        <v>0</v>
      </c>
      <c r="N2254" s="42">
        <f>SUM(K2254:M2254)</f>
        <v>9399.7800000000007</v>
      </c>
      <c r="O2254" s="42">
        <f>+J2254-N2254</f>
        <v>22732</v>
      </c>
      <c r="P2254" s="42"/>
      <c r="Q2254" s="43">
        <v>0</v>
      </c>
    </row>
    <row r="2255" spans="1:17" x14ac:dyDescent="0.25">
      <c r="A2255" s="37" t="s">
        <v>3278</v>
      </c>
      <c r="B2255" s="37" t="s">
        <v>326</v>
      </c>
      <c r="C2255" s="37" t="s">
        <v>2706</v>
      </c>
      <c r="D2255" s="38">
        <v>30471.11</v>
      </c>
      <c r="E2255" s="38">
        <v>2184.21</v>
      </c>
      <c r="F2255" s="38"/>
      <c r="G2255" s="38">
        <v>0</v>
      </c>
      <c r="H2255" s="38"/>
      <c r="I2255" s="38"/>
      <c r="J2255" s="38">
        <v>32655.32</v>
      </c>
      <c r="K2255" s="38">
        <v>2971.04</v>
      </c>
      <c r="L2255" s="38">
        <v>6770.22</v>
      </c>
      <c r="M2255" s="38"/>
      <c r="N2255" s="38">
        <v>9741.26</v>
      </c>
      <c r="O2255" s="38">
        <v>22914.06</v>
      </c>
      <c r="P2255" s="39"/>
      <c r="Q2255" s="39"/>
    </row>
    <row r="2256" spans="1:17" x14ac:dyDescent="0.25">
      <c r="A2256" s="46" t="s">
        <v>2239</v>
      </c>
      <c r="B2256" s="46" t="s">
        <v>326</v>
      </c>
      <c r="C2256" s="46" t="s">
        <v>327</v>
      </c>
      <c r="D2256" s="47">
        <v>30471.11</v>
      </c>
      <c r="E2256" s="48">
        <v>1902.05</v>
      </c>
      <c r="F2256" s="47">
        <v>0</v>
      </c>
      <c r="G2256" s="48">
        <v>0</v>
      </c>
      <c r="H2256" s="48">
        <v>0</v>
      </c>
      <c r="I2256" s="48">
        <v>3561.04</v>
      </c>
      <c r="J2256" s="48">
        <f>SUM(D2256:I2256)</f>
        <v>35934.199999999997</v>
      </c>
      <c r="K2256" s="48">
        <v>3561.04</v>
      </c>
      <c r="L2256" s="48">
        <v>7053.97</v>
      </c>
      <c r="M2256" s="48">
        <v>0</v>
      </c>
      <c r="N2256" s="48">
        <f>SUM(K2256:M2256)</f>
        <v>10615.01</v>
      </c>
      <c r="O2256" s="48">
        <f>+J2256-N2256</f>
        <v>25319.189999999995</v>
      </c>
      <c r="P2256" s="48"/>
      <c r="Q2256" s="49">
        <v>0</v>
      </c>
    </row>
    <row r="2257" spans="1:17" x14ac:dyDescent="0.25">
      <c r="A2257" s="40" t="s">
        <v>2240</v>
      </c>
      <c r="B2257" s="40" t="s">
        <v>291</v>
      </c>
      <c r="C2257" s="40" t="s">
        <v>2136</v>
      </c>
      <c r="D2257" s="41">
        <v>28947.55</v>
      </c>
      <c r="E2257" s="42">
        <v>0</v>
      </c>
      <c r="F2257" s="41">
        <v>0</v>
      </c>
      <c r="G2257" s="42">
        <v>0</v>
      </c>
      <c r="H2257" s="42">
        <v>0</v>
      </c>
      <c r="I2257" s="42">
        <v>0</v>
      </c>
      <c r="J2257" s="42">
        <f>SUM(D2257:I2257)</f>
        <v>28947.55</v>
      </c>
      <c r="K2257" s="42">
        <v>3184.23</v>
      </c>
      <c r="L2257" s="42">
        <v>6163.41</v>
      </c>
      <c r="M2257" s="42">
        <v>0</v>
      </c>
      <c r="N2257" s="42">
        <f>SUM(K2257:M2257)</f>
        <v>9347.64</v>
      </c>
      <c r="O2257" s="42">
        <f>+J2257-N2257</f>
        <v>19599.91</v>
      </c>
      <c r="P2257" s="42"/>
      <c r="Q2257" s="43">
        <v>0</v>
      </c>
    </row>
    <row r="2258" spans="1:17" x14ac:dyDescent="0.25">
      <c r="A2258" s="46" t="s">
        <v>2241</v>
      </c>
      <c r="B2258" s="46" t="s">
        <v>291</v>
      </c>
      <c r="C2258" s="46" t="s">
        <v>820</v>
      </c>
      <c r="D2258" s="47">
        <v>28947.55</v>
      </c>
      <c r="E2258" s="48">
        <v>0</v>
      </c>
      <c r="F2258" s="47">
        <v>0</v>
      </c>
      <c r="G2258" s="48">
        <v>14473.77</v>
      </c>
      <c r="H2258" s="48">
        <v>0</v>
      </c>
      <c r="I2258" s="48">
        <v>0</v>
      </c>
      <c r="J2258" s="48">
        <f>SUM(D2258:I2258)</f>
        <v>43421.32</v>
      </c>
      <c r="K2258" s="48">
        <v>4776.34</v>
      </c>
      <c r="L2258" s="48">
        <v>7539.8</v>
      </c>
      <c r="M2258" s="48">
        <v>0</v>
      </c>
      <c r="N2258" s="48">
        <f>SUM(K2258:M2258)</f>
        <v>12316.14</v>
      </c>
      <c r="O2258" s="48">
        <f>+J2258-N2258</f>
        <v>31105.18</v>
      </c>
      <c r="P2258" s="48"/>
      <c r="Q2258" s="49">
        <v>4815.45</v>
      </c>
    </row>
    <row r="2259" spans="1:17" x14ac:dyDescent="0.25">
      <c r="A2259" s="44" t="s">
        <v>3279</v>
      </c>
      <c r="B2259" s="44" t="s">
        <v>326</v>
      </c>
      <c r="C2259" s="44" t="s">
        <v>2674</v>
      </c>
      <c r="D2259" s="45">
        <v>30471.11</v>
      </c>
      <c r="E2259" s="45">
        <v>1902.05</v>
      </c>
      <c r="F2259" s="45"/>
      <c r="G2259" s="45">
        <v>0</v>
      </c>
      <c r="H2259" s="45"/>
      <c r="I2259" s="45"/>
      <c r="J2259" s="45">
        <v>32373.16</v>
      </c>
      <c r="K2259" s="45">
        <v>2318.9699999999998</v>
      </c>
      <c r="L2259" s="45">
        <v>0</v>
      </c>
      <c r="M2259" s="45"/>
      <c r="N2259" s="45">
        <v>2318.9699999999998</v>
      </c>
      <c r="O2259" s="45">
        <v>30054.19</v>
      </c>
      <c r="P2259" s="39"/>
      <c r="Q2259" s="39"/>
    </row>
    <row r="2260" spans="1:17" x14ac:dyDescent="0.25">
      <c r="A2260" s="40" t="s">
        <v>2242</v>
      </c>
      <c r="B2260" s="40" t="s">
        <v>300</v>
      </c>
      <c r="C2260" s="40" t="s">
        <v>2243</v>
      </c>
      <c r="D2260" s="41">
        <v>27500.17</v>
      </c>
      <c r="E2260" s="42">
        <v>0</v>
      </c>
      <c r="F2260" s="41">
        <v>0</v>
      </c>
      <c r="G2260" s="42">
        <v>0</v>
      </c>
      <c r="H2260" s="42">
        <v>0</v>
      </c>
      <c r="I2260" s="42">
        <v>0</v>
      </c>
      <c r="J2260" s="42">
        <f>SUM(D2260:I2260)</f>
        <v>27500.17</v>
      </c>
      <c r="K2260" s="42">
        <v>3025.01</v>
      </c>
      <c r="L2260" s="42">
        <v>5704.89</v>
      </c>
      <c r="M2260" s="42">
        <v>0</v>
      </c>
      <c r="N2260" s="42">
        <f>SUM(K2260:M2260)</f>
        <v>8729.9000000000015</v>
      </c>
      <c r="O2260" s="42">
        <f>+J2260-N2260</f>
        <v>18770.269999999997</v>
      </c>
      <c r="P2260" s="42"/>
      <c r="Q2260" s="43">
        <v>0</v>
      </c>
    </row>
    <row r="2261" spans="1:17" x14ac:dyDescent="0.25">
      <c r="A2261" s="46" t="s">
        <v>2244</v>
      </c>
      <c r="B2261" s="46" t="s">
        <v>326</v>
      </c>
      <c r="C2261" s="46" t="s">
        <v>332</v>
      </c>
      <c r="D2261" s="47">
        <v>30471.11</v>
      </c>
      <c r="E2261" s="48">
        <v>2388.75</v>
      </c>
      <c r="F2261" s="47">
        <v>0</v>
      </c>
      <c r="G2261" s="48">
        <v>0</v>
      </c>
      <c r="H2261" s="48">
        <v>0</v>
      </c>
      <c r="I2261" s="48">
        <v>3614.58</v>
      </c>
      <c r="J2261" s="48">
        <f>SUM(D2261:I2261)</f>
        <v>36474.44</v>
      </c>
      <c r="K2261" s="48">
        <v>3614.58</v>
      </c>
      <c r="L2261" s="48">
        <v>7173.09</v>
      </c>
      <c r="M2261" s="48">
        <v>0</v>
      </c>
      <c r="N2261" s="48">
        <f>SUM(K2261:M2261)</f>
        <v>10787.67</v>
      </c>
      <c r="O2261" s="48">
        <f>+J2261-N2261</f>
        <v>25686.770000000004</v>
      </c>
      <c r="P2261" s="48"/>
      <c r="Q2261" s="49">
        <v>0</v>
      </c>
    </row>
    <row r="2262" spans="1:17" x14ac:dyDescent="0.25">
      <c r="A2262" s="40" t="s">
        <v>2245</v>
      </c>
      <c r="B2262" s="40" t="s">
        <v>300</v>
      </c>
      <c r="C2262" s="40" t="s">
        <v>421</v>
      </c>
      <c r="D2262" s="41">
        <v>27500.17</v>
      </c>
      <c r="E2262" s="42">
        <v>0</v>
      </c>
      <c r="F2262" s="41">
        <v>1447.38</v>
      </c>
      <c r="G2262" s="42">
        <v>0</v>
      </c>
      <c r="H2262" s="42">
        <v>0</v>
      </c>
      <c r="I2262" s="42">
        <v>0</v>
      </c>
      <c r="J2262" s="42">
        <f>SUM(D2262:I2262)</f>
        <v>28947.55</v>
      </c>
      <c r="K2262" s="42">
        <v>3025.01</v>
      </c>
      <c r="L2262" s="42">
        <v>9381.66</v>
      </c>
      <c r="M2262" s="42">
        <v>0</v>
      </c>
      <c r="N2262" s="42">
        <f>SUM(K2262:M2262)</f>
        <v>12406.67</v>
      </c>
      <c r="O2262" s="42">
        <f>+J2262-N2262</f>
        <v>16540.879999999997</v>
      </c>
      <c r="P2262" s="42"/>
      <c r="Q2262" s="43">
        <v>11543.51</v>
      </c>
    </row>
    <row r="2263" spans="1:17" x14ac:dyDescent="0.25">
      <c r="A2263" s="46" t="s">
        <v>2246</v>
      </c>
      <c r="B2263" s="46" t="s">
        <v>329</v>
      </c>
      <c r="C2263" s="46" t="e">
        <f>#N/A</f>
        <v>#N/A</v>
      </c>
      <c r="D2263" s="47">
        <v>26125.919999999998</v>
      </c>
      <c r="E2263" s="48">
        <v>0</v>
      </c>
      <c r="F2263" s="47">
        <v>0</v>
      </c>
      <c r="G2263" s="48">
        <v>0</v>
      </c>
      <c r="H2263" s="48">
        <v>0</v>
      </c>
      <c r="I2263" s="48">
        <v>0</v>
      </c>
      <c r="J2263" s="48">
        <f>SUM(D2263:I2263)</f>
        <v>26125.919999999998</v>
      </c>
      <c r="K2263" s="48">
        <v>2873.85</v>
      </c>
      <c r="L2263" s="48">
        <v>5524.95</v>
      </c>
      <c r="M2263" s="48">
        <v>0</v>
      </c>
      <c r="N2263" s="48">
        <f>SUM(K2263:M2263)</f>
        <v>8398.7999999999993</v>
      </c>
      <c r="O2263" s="48">
        <f>+J2263-N2263</f>
        <v>17727.12</v>
      </c>
      <c r="P2263" s="48"/>
      <c r="Q2263" s="49">
        <v>0</v>
      </c>
    </row>
    <row r="2264" spans="1:17" x14ac:dyDescent="0.25">
      <c r="A2264" s="40" t="s">
        <v>2247</v>
      </c>
      <c r="B2264" s="40" t="s">
        <v>291</v>
      </c>
      <c r="C2264" s="40" t="s">
        <v>388</v>
      </c>
      <c r="D2264" s="41">
        <v>28947.55</v>
      </c>
      <c r="E2264" s="42">
        <v>2335.2199999999998</v>
      </c>
      <c r="F2264" s="41">
        <v>0</v>
      </c>
      <c r="G2264" s="42">
        <v>0</v>
      </c>
      <c r="H2264" s="42">
        <v>0</v>
      </c>
      <c r="I2264" s="42">
        <v>3441.1</v>
      </c>
      <c r="J2264" s="42">
        <f>SUM(D2264:I2264)</f>
        <v>34723.870000000003</v>
      </c>
      <c r="K2264" s="42">
        <v>3441.1</v>
      </c>
      <c r="L2264" s="42">
        <v>6734.96</v>
      </c>
      <c r="M2264" s="42">
        <v>0</v>
      </c>
      <c r="N2264" s="42">
        <f>SUM(K2264:M2264)</f>
        <v>10176.06</v>
      </c>
      <c r="O2264" s="42">
        <f>+J2264-N2264</f>
        <v>24547.810000000005</v>
      </c>
      <c r="P2264" s="42"/>
      <c r="Q2264" s="43">
        <v>0</v>
      </c>
    </row>
    <row r="2265" spans="1:17" x14ac:dyDescent="0.25">
      <c r="A2265" s="46" t="s">
        <v>2248</v>
      </c>
      <c r="B2265" s="46" t="s">
        <v>291</v>
      </c>
      <c r="C2265" s="46" t="s">
        <v>298</v>
      </c>
      <c r="D2265" s="47">
        <v>28947.55</v>
      </c>
      <c r="E2265" s="48">
        <v>0</v>
      </c>
      <c r="F2265" s="47">
        <v>0</v>
      </c>
      <c r="G2265" s="48">
        <v>14473.77</v>
      </c>
      <c r="H2265" s="48">
        <v>0</v>
      </c>
      <c r="I2265" s="48">
        <v>4776.34</v>
      </c>
      <c r="J2265" s="48">
        <f>SUM(D2265:I2265)</f>
        <v>48197.66</v>
      </c>
      <c r="K2265" s="48">
        <v>4776.34</v>
      </c>
      <c r="L2265" s="48">
        <v>6163.41</v>
      </c>
      <c r="M2265" s="48">
        <v>0</v>
      </c>
      <c r="N2265" s="48">
        <f>SUM(K2265:M2265)</f>
        <v>10939.75</v>
      </c>
      <c r="O2265" s="48">
        <f>+J2265-N2265</f>
        <v>37257.910000000003</v>
      </c>
      <c r="P2265" s="48"/>
      <c r="Q2265" s="49">
        <v>0</v>
      </c>
    </row>
    <row r="2266" spans="1:17" x14ac:dyDescent="0.25">
      <c r="A2266" s="37" t="s">
        <v>3280</v>
      </c>
      <c r="B2266" s="37" t="s">
        <v>291</v>
      </c>
      <c r="C2266" s="37" t="s">
        <v>362</v>
      </c>
      <c r="D2266" s="38">
        <v>28947.55</v>
      </c>
      <c r="E2266" s="38">
        <v>606.26</v>
      </c>
      <c r="F2266" s="38"/>
      <c r="G2266" s="38">
        <v>0</v>
      </c>
      <c r="H2266" s="38"/>
      <c r="I2266" s="38"/>
      <c r="J2266" s="38">
        <v>29553.81</v>
      </c>
      <c r="K2266" s="38">
        <v>2629.88</v>
      </c>
      <c r="L2266" s="38">
        <v>6534.72</v>
      </c>
      <c r="M2266" s="38"/>
      <c r="N2266" s="38">
        <v>9164.6</v>
      </c>
      <c r="O2266" s="38">
        <v>20389.21</v>
      </c>
      <c r="P2266" s="39"/>
      <c r="Q2266" s="39"/>
    </row>
    <row r="2267" spans="1:17" x14ac:dyDescent="0.25">
      <c r="A2267" s="44" t="s">
        <v>3281</v>
      </c>
      <c r="B2267" s="44" t="s">
        <v>326</v>
      </c>
      <c r="C2267" s="44" t="s">
        <v>2674</v>
      </c>
      <c r="D2267" s="45">
        <v>30471.11</v>
      </c>
      <c r="E2267" s="45">
        <v>2508.19</v>
      </c>
      <c r="F2267" s="45"/>
      <c r="G2267" s="45">
        <v>0</v>
      </c>
      <c r="H2267" s="45"/>
      <c r="I2267" s="45"/>
      <c r="J2267" s="45">
        <v>32979.300000000003</v>
      </c>
      <c r="K2267" s="45">
        <v>3006.68</v>
      </c>
      <c r="L2267" s="45">
        <v>6849.51</v>
      </c>
      <c r="M2267" s="45"/>
      <c r="N2267" s="45">
        <v>9856.19</v>
      </c>
      <c r="O2267" s="45">
        <v>23123.11</v>
      </c>
      <c r="P2267" s="39"/>
      <c r="Q2267" s="39"/>
    </row>
    <row r="2268" spans="1:17" x14ac:dyDescent="0.25">
      <c r="A2268" s="40" t="s">
        <v>2249</v>
      </c>
      <c r="B2268" s="40" t="s">
        <v>381</v>
      </c>
      <c r="C2268" s="40" t="s">
        <v>808</v>
      </c>
      <c r="D2268" s="41">
        <v>14063.94</v>
      </c>
      <c r="E2268" s="42">
        <v>0</v>
      </c>
      <c r="F2268" s="41">
        <v>0</v>
      </c>
      <c r="G2268" s="42">
        <v>0</v>
      </c>
      <c r="H2268" s="42">
        <v>0</v>
      </c>
      <c r="I2268" s="42">
        <v>0</v>
      </c>
      <c r="J2268" s="42">
        <f>SUM(D2268:I2268)</f>
        <v>14063.94</v>
      </c>
      <c r="K2268" s="42">
        <v>621.03</v>
      </c>
      <c r="L2268" s="42">
        <v>2827.44</v>
      </c>
      <c r="M2268" s="42">
        <v>0</v>
      </c>
      <c r="N2268" s="42">
        <f>SUM(K2268:M2268)</f>
        <v>3448.4700000000003</v>
      </c>
      <c r="O2268" s="42">
        <f>+J2268-N2268</f>
        <v>10615.470000000001</v>
      </c>
      <c r="P2268" s="42"/>
      <c r="Q2268" s="43">
        <v>0</v>
      </c>
    </row>
    <row r="2269" spans="1:17" x14ac:dyDescent="0.25">
      <c r="A2269" s="46" t="s">
        <v>2250</v>
      </c>
      <c r="B2269" s="46" t="s">
        <v>329</v>
      </c>
      <c r="C2269" s="46" t="s">
        <v>2251</v>
      </c>
      <c r="D2269" s="47">
        <v>26125.919999999998</v>
      </c>
      <c r="E2269" s="48">
        <v>0</v>
      </c>
      <c r="F2269" s="47">
        <v>0</v>
      </c>
      <c r="G2269" s="48">
        <v>13062.96</v>
      </c>
      <c r="H2269" s="48">
        <v>0</v>
      </c>
      <c r="I2269" s="48">
        <v>0</v>
      </c>
      <c r="J2269" s="48">
        <f>SUM(D2269:I2269)</f>
        <v>39188.879999999997</v>
      </c>
      <c r="K2269" s="48">
        <v>4310.7700000000004</v>
      </c>
      <c r="L2269" s="48">
        <v>5420.68</v>
      </c>
      <c r="M2269" s="48">
        <v>0</v>
      </c>
      <c r="N2269" s="48">
        <f>SUM(K2269:M2269)</f>
        <v>9731.4500000000007</v>
      </c>
      <c r="O2269" s="48">
        <f>+J2269-N2269</f>
        <v>29457.429999999997</v>
      </c>
      <c r="P2269" s="48"/>
      <c r="Q2269" s="49">
        <v>0</v>
      </c>
    </row>
    <row r="2270" spans="1:17" x14ac:dyDescent="0.25">
      <c r="A2270" s="40" t="s">
        <v>2252</v>
      </c>
      <c r="B2270" s="40" t="s">
        <v>291</v>
      </c>
      <c r="C2270" s="40" t="s">
        <v>902</v>
      </c>
      <c r="D2270" s="41">
        <v>28947.55</v>
      </c>
      <c r="E2270" s="42">
        <v>0</v>
      </c>
      <c r="F2270" s="41">
        <v>0</v>
      </c>
      <c r="G2270" s="42">
        <v>0</v>
      </c>
      <c r="H2270" s="42">
        <v>0</v>
      </c>
      <c r="I2270" s="42">
        <v>0</v>
      </c>
      <c r="J2270" s="42">
        <f>SUM(D2270:I2270)</f>
        <v>28947.55</v>
      </c>
      <c r="K2270" s="42">
        <v>3184.23</v>
      </c>
      <c r="L2270" s="42">
        <v>6215.55</v>
      </c>
      <c r="M2270" s="42">
        <v>0</v>
      </c>
      <c r="N2270" s="42">
        <f>SUM(K2270:M2270)</f>
        <v>9399.7800000000007</v>
      </c>
      <c r="O2270" s="42">
        <f>+J2270-N2270</f>
        <v>19547.769999999997</v>
      </c>
      <c r="P2270" s="42"/>
      <c r="Q2270" s="43">
        <v>0</v>
      </c>
    </row>
    <row r="2271" spans="1:17" x14ac:dyDescent="0.25">
      <c r="A2271" s="46" t="s">
        <v>2253</v>
      </c>
      <c r="B2271" s="46" t="s">
        <v>329</v>
      </c>
      <c r="C2271" s="46" t="s">
        <v>2254</v>
      </c>
      <c r="D2271" s="47">
        <v>26125.919999999998</v>
      </c>
      <c r="E2271" s="48">
        <v>0</v>
      </c>
      <c r="F2271" s="47">
        <v>0</v>
      </c>
      <c r="G2271" s="48">
        <v>0</v>
      </c>
      <c r="H2271" s="48">
        <v>0</v>
      </c>
      <c r="I2271" s="48">
        <v>0</v>
      </c>
      <c r="J2271" s="48">
        <f>SUM(D2271:I2271)</f>
        <v>26125.919999999998</v>
      </c>
      <c r="K2271" s="48">
        <v>2873.85</v>
      </c>
      <c r="L2271" s="48">
        <v>5524.95</v>
      </c>
      <c r="M2271" s="48">
        <v>0</v>
      </c>
      <c r="N2271" s="48">
        <f>SUM(K2271:M2271)</f>
        <v>8398.7999999999993</v>
      </c>
      <c r="O2271" s="48">
        <f>+J2271-N2271</f>
        <v>17727.12</v>
      </c>
      <c r="P2271" s="48"/>
      <c r="Q2271" s="49">
        <v>0</v>
      </c>
    </row>
    <row r="2272" spans="1:17" x14ac:dyDescent="0.25">
      <c r="A2272" s="40" t="s">
        <v>2255</v>
      </c>
      <c r="B2272" s="40" t="s">
        <v>291</v>
      </c>
      <c r="C2272" s="40" t="s">
        <v>524</v>
      </c>
      <c r="D2272" s="41">
        <v>28947.55</v>
      </c>
      <c r="E2272" s="42">
        <v>0</v>
      </c>
      <c r="F2272" s="41">
        <v>0</v>
      </c>
      <c r="G2272" s="42">
        <v>0</v>
      </c>
      <c r="H2272" s="42">
        <v>4824.59</v>
      </c>
      <c r="I2272" s="42">
        <v>0</v>
      </c>
      <c r="J2272" s="42">
        <f>SUM(D2272:I2272)</f>
        <v>33772.14</v>
      </c>
      <c r="K2272" s="42">
        <v>3184.23</v>
      </c>
      <c r="L2272" s="42">
        <v>6672.95</v>
      </c>
      <c r="M2272" s="42">
        <v>0</v>
      </c>
      <c r="N2272" s="42">
        <f>SUM(K2272:M2272)</f>
        <v>9857.18</v>
      </c>
      <c r="O2272" s="42">
        <f>+J2272-N2272</f>
        <v>23914.959999999999</v>
      </c>
      <c r="P2272" s="42"/>
      <c r="Q2272" s="43">
        <v>0</v>
      </c>
    </row>
    <row r="2273" spans="1:17" x14ac:dyDescent="0.25">
      <c r="A2273" s="46" t="s">
        <v>2256</v>
      </c>
      <c r="B2273" s="46" t="s">
        <v>329</v>
      </c>
      <c r="C2273" s="46" t="s">
        <v>2138</v>
      </c>
      <c r="D2273" s="47">
        <v>26125.919999999998</v>
      </c>
      <c r="E2273" s="48">
        <v>0</v>
      </c>
      <c r="F2273" s="47">
        <v>0</v>
      </c>
      <c r="G2273" s="48">
        <v>0</v>
      </c>
      <c r="H2273" s="48">
        <v>0</v>
      </c>
      <c r="I2273" s="48">
        <v>0</v>
      </c>
      <c r="J2273" s="48">
        <f>SUM(D2273:I2273)</f>
        <v>26125.919999999998</v>
      </c>
      <c r="K2273" s="48">
        <v>2873.85</v>
      </c>
      <c r="L2273" s="48">
        <v>6909.74</v>
      </c>
      <c r="M2273" s="48">
        <v>0</v>
      </c>
      <c r="N2273" s="48">
        <f>SUM(K2273:M2273)</f>
        <v>9783.59</v>
      </c>
      <c r="O2273" s="48">
        <f>+J2273-N2273</f>
        <v>16342.329999999998</v>
      </c>
      <c r="P2273" s="48"/>
      <c r="Q2273" s="49">
        <v>5225.16</v>
      </c>
    </row>
    <row r="2274" spans="1:17" x14ac:dyDescent="0.25">
      <c r="A2274" s="40" t="s">
        <v>2257</v>
      </c>
      <c r="B2274" s="40" t="s">
        <v>291</v>
      </c>
      <c r="C2274" s="40" t="s">
        <v>294</v>
      </c>
      <c r="D2274" s="41">
        <v>28947.55</v>
      </c>
      <c r="E2274" s="42">
        <v>0</v>
      </c>
      <c r="F2274" s="41">
        <v>0</v>
      </c>
      <c r="G2274" s="42">
        <v>0</v>
      </c>
      <c r="H2274" s="42">
        <v>0</v>
      </c>
      <c r="I2274" s="42">
        <v>0</v>
      </c>
      <c r="J2274" s="42">
        <f>SUM(D2274:I2274)</f>
        <v>28947.55</v>
      </c>
      <c r="K2274" s="42">
        <v>3184.23</v>
      </c>
      <c r="L2274" s="42">
        <v>8864.0499999999993</v>
      </c>
      <c r="M2274" s="42">
        <v>0</v>
      </c>
      <c r="N2274" s="42">
        <f>SUM(K2274:M2274)</f>
        <v>12048.279999999999</v>
      </c>
      <c r="O2274" s="42">
        <f>+J2274-N2274</f>
        <v>16899.27</v>
      </c>
      <c r="P2274" s="42"/>
      <c r="Q2274" s="43">
        <v>9630.9</v>
      </c>
    </row>
    <row r="2275" spans="1:17" x14ac:dyDescent="0.25">
      <c r="A2275" s="46" t="s">
        <v>2258</v>
      </c>
      <c r="B2275" s="46" t="s">
        <v>329</v>
      </c>
      <c r="C2275" s="46" t="s">
        <v>2259</v>
      </c>
      <c r="D2275" s="47">
        <v>26125.919999999998</v>
      </c>
      <c r="E2275" s="48">
        <v>0</v>
      </c>
      <c r="F2275" s="47">
        <v>0</v>
      </c>
      <c r="G2275" s="48">
        <v>0</v>
      </c>
      <c r="H2275" s="48">
        <v>0</v>
      </c>
      <c r="I2275" s="48">
        <v>0</v>
      </c>
      <c r="J2275" s="48">
        <f>SUM(D2275:I2275)</f>
        <v>26125.919999999998</v>
      </c>
      <c r="K2275" s="48">
        <v>2873.85</v>
      </c>
      <c r="L2275" s="48">
        <v>5524.95</v>
      </c>
      <c r="M2275" s="48">
        <v>0</v>
      </c>
      <c r="N2275" s="48">
        <f>SUM(K2275:M2275)</f>
        <v>8398.7999999999993</v>
      </c>
      <c r="O2275" s="48">
        <f>+J2275-N2275</f>
        <v>17727.12</v>
      </c>
      <c r="P2275" s="48"/>
      <c r="Q2275" s="49">
        <v>0</v>
      </c>
    </row>
    <row r="2276" spans="1:17" x14ac:dyDescent="0.25">
      <c r="A2276" s="40" t="s">
        <v>2260</v>
      </c>
      <c r="B2276" s="40" t="s">
        <v>381</v>
      </c>
      <c r="C2276" s="40" t="s">
        <v>802</v>
      </c>
      <c r="D2276" s="41">
        <v>24818.71</v>
      </c>
      <c r="E2276" s="42">
        <v>0</v>
      </c>
      <c r="F2276" s="41">
        <v>0</v>
      </c>
      <c r="G2276" s="42">
        <v>0</v>
      </c>
      <c r="H2276" s="42">
        <v>0</v>
      </c>
      <c r="I2276" s="42">
        <v>0</v>
      </c>
      <c r="J2276" s="42">
        <f>SUM(D2276:I2276)</f>
        <v>24818.71</v>
      </c>
      <c r="K2276" s="42">
        <v>2730.05</v>
      </c>
      <c r="L2276" s="42">
        <v>5205.0200000000004</v>
      </c>
      <c r="M2276" s="42">
        <v>0</v>
      </c>
      <c r="N2276" s="42">
        <f>SUM(K2276:M2276)</f>
        <v>7935.0700000000006</v>
      </c>
      <c r="O2276" s="42">
        <f>+J2276-N2276</f>
        <v>16883.64</v>
      </c>
      <c r="P2276" s="42"/>
      <c r="Q2276" s="43">
        <v>0</v>
      </c>
    </row>
    <row r="2277" spans="1:17" x14ac:dyDescent="0.25">
      <c r="A2277" s="46" t="s">
        <v>2261</v>
      </c>
      <c r="B2277" s="46" t="s">
        <v>329</v>
      </c>
      <c r="C2277" s="46" t="s">
        <v>2262</v>
      </c>
      <c r="D2277" s="47">
        <v>26125.919999999998</v>
      </c>
      <c r="E2277" s="48">
        <v>0</v>
      </c>
      <c r="F2277" s="47">
        <v>0</v>
      </c>
      <c r="G2277" s="48">
        <v>0</v>
      </c>
      <c r="H2277" s="48">
        <v>8708.64</v>
      </c>
      <c r="I2277" s="48">
        <v>0</v>
      </c>
      <c r="J2277" s="48">
        <f>SUM(D2277:I2277)</f>
        <v>34834.559999999998</v>
      </c>
      <c r="K2277" s="48">
        <v>2873.85</v>
      </c>
      <c r="L2277" s="48">
        <v>7050.46</v>
      </c>
      <c r="M2277" s="48">
        <v>0</v>
      </c>
      <c r="N2277" s="48">
        <f>SUM(K2277:M2277)</f>
        <v>9924.31</v>
      </c>
      <c r="O2277" s="48">
        <f>+J2277-N2277</f>
        <v>24910.25</v>
      </c>
      <c r="P2277" s="48"/>
      <c r="Q2277" s="49">
        <v>0</v>
      </c>
    </row>
    <row r="2278" spans="1:17" x14ac:dyDescent="0.25">
      <c r="A2278" s="40" t="s">
        <v>2263</v>
      </c>
      <c r="B2278" s="40" t="s">
        <v>329</v>
      </c>
      <c r="C2278" s="40" t="s">
        <v>1167</v>
      </c>
      <c r="D2278" s="41">
        <v>26125.919999999998</v>
      </c>
      <c r="E2278" s="42">
        <v>0</v>
      </c>
      <c r="F2278" s="41">
        <v>0</v>
      </c>
      <c r="G2278" s="42">
        <v>0</v>
      </c>
      <c r="H2278" s="42">
        <v>0</v>
      </c>
      <c r="I2278" s="42">
        <v>0</v>
      </c>
      <c r="J2278" s="42">
        <f>SUM(D2278:I2278)</f>
        <v>26125.919999999998</v>
      </c>
      <c r="K2278" s="42">
        <v>2873.85</v>
      </c>
      <c r="L2278" s="42">
        <v>7919.82</v>
      </c>
      <c r="M2278" s="42">
        <v>0</v>
      </c>
      <c r="N2278" s="42">
        <f>SUM(K2278:M2278)</f>
        <v>10793.67</v>
      </c>
      <c r="O2278" s="42">
        <f>+J2278-N2278</f>
        <v>15332.249999999998</v>
      </c>
      <c r="P2278" s="42"/>
      <c r="Q2278" s="43">
        <v>8708.6</v>
      </c>
    </row>
    <row r="2279" spans="1:17" x14ac:dyDescent="0.25">
      <c r="A2279" s="46" t="s">
        <v>2264</v>
      </c>
      <c r="B2279" s="46" t="s">
        <v>300</v>
      </c>
      <c r="C2279" s="46" t="s">
        <v>2243</v>
      </c>
      <c r="D2279" s="47">
        <v>27500.17</v>
      </c>
      <c r="E2279" s="48">
        <v>0</v>
      </c>
      <c r="F2279" s="47">
        <v>0</v>
      </c>
      <c r="G2279" s="48">
        <v>13750.08</v>
      </c>
      <c r="H2279" s="48">
        <v>0</v>
      </c>
      <c r="I2279" s="48">
        <v>0</v>
      </c>
      <c r="J2279" s="48">
        <f>SUM(D2279:I2279)</f>
        <v>41250.25</v>
      </c>
      <c r="K2279" s="48">
        <v>4537.51</v>
      </c>
      <c r="L2279" s="48">
        <v>6340.28</v>
      </c>
      <c r="M2279" s="48">
        <v>0</v>
      </c>
      <c r="N2279" s="48">
        <f>SUM(K2279:M2279)</f>
        <v>10877.79</v>
      </c>
      <c r="O2279" s="48">
        <f>+J2279-N2279</f>
        <v>30372.46</v>
      </c>
      <c r="P2279" s="48"/>
      <c r="Q2279" s="49">
        <v>1741.72</v>
      </c>
    </row>
    <row r="2280" spans="1:17" x14ac:dyDescent="0.25">
      <c r="A2280" s="40" t="s">
        <v>2265</v>
      </c>
      <c r="B2280" s="40" t="s">
        <v>291</v>
      </c>
      <c r="C2280" s="40" t="s">
        <v>2266</v>
      </c>
      <c r="D2280" s="41">
        <v>28947.55</v>
      </c>
      <c r="E2280" s="42">
        <v>0</v>
      </c>
      <c r="F2280" s="41">
        <v>0</v>
      </c>
      <c r="G2280" s="42">
        <v>0</v>
      </c>
      <c r="H2280" s="42">
        <v>4824.59</v>
      </c>
      <c r="I2280" s="42">
        <v>0</v>
      </c>
      <c r="J2280" s="42">
        <f>SUM(D2280:I2280)</f>
        <v>33772.14</v>
      </c>
      <c r="K2280" s="42">
        <v>3184.23</v>
      </c>
      <c r="L2280" s="42">
        <v>6672.95</v>
      </c>
      <c r="M2280" s="42">
        <v>0</v>
      </c>
      <c r="N2280" s="42">
        <f>SUM(K2280:M2280)</f>
        <v>9857.18</v>
      </c>
      <c r="O2280" s="42">
        <f>+J2280-N2280</f>
        <v>23914.959999999999</v>
      </c>
      <c r="P2280" s="42"/>
      <c r="Q2280" s="43">
        <v>0</v>
      </c>
    </row>
    <row r="2281" spans="1:17" x14ac:dyDescent="0.25">
      <c r="A2281" s="37" t="s">
        <v>3282</v>
      </c>
      <c r="B2281" s="37" t="s">
        <v>326</v>
      </c>
      <c r="C2281" s="37" t="s">
        <v>2674</v>
      </c>
      <c r="D2281" s="38">
        <v>30471.11</v>
      </c>
      <c r="E2281" s="38">
        <v>2508.19</v>
      </c>
      <c r="F2281" s="38"/>
      <c r="G2281" s="38">
        <v>0</v>
      </c>
      <c r="H2281" s="38"/>
      <c r="I2281" s="38"/>
      <c r="J2281" s="38">
        <v>32979.300000000003</v>
      </c>
      <c r="K2281" s="38">
        <v>3666.26</v>
      </c>
      <c r="L2281" s="38">
        <v>6849.51</v>
      </c>
      <c r="M2281" s="38"/>
      <c r="N2281" s="38">
        <v>10515.77</v>
      </c>
      <c r="O2281" s="38">
        <v>22463.53</v>
      </c>
      <c r="P2281" s="39"/>
      <c r="Q2281" s="39"/>
    </row>
    <row r="2282" spans="1:17" x14ac:dyDescent="0.25">
      <c r="A2282" s="46" t="s">
        <v>2267</v>
      </c>
      <c r="B2282" s="46" t="s">
        <v>291</v>
      </c>
      <c r="C2282" s="46" t="s">
        <v>701</v>
      </c>
      <c r="D2282" s="47">
        <v>28947.55</v>
      </c>
      <c r="E2282" s="48">
        <v>0</v>
      </c>
      <c r="F2282" s="47">
        <v>0</v>
      </c>
      <c r="G2282" s="48">
        <v>0</v>
      </c>
      <c r="H2282" s="48">
        <v>0</v>
      </c>
      <c r="I2282" s="48">
        <v>0</v>
      </c>
      <c r="J2282" s="48">
        <f>SUM(D2282:I2282)</f>
        <v>28947.55</v>
      </c>
      <c r="K2282" s="48">
        <v>3184.23</v>
      </c>
      <c r="L2282" s="48">
        <v>6215.55</v>
      </c>
      <c r="M2282" s="48">
        <v>0</v>
      </c>
      <c r="N2282" s="48">
        <f>SUM(K2282:M2282)</f>
        <v>9399.7800000000007</v>
      </c>
      <c r="O2282" s="48">
        <f>+J2282-N2282</f>
        <v>19547.769999999997</v>
      </c>
      <c r="P2282" s="48"/>
      <c r="Q2282" s="49">
        <v>0</v>
      </c>
    </row>
    <row r="2283" spans="1:17" x14ac:dyDescent="0.25">
      <c r="A2283" s="40" t="s">
        <v>2268</v>
      </c>
      <c r="B2283" s="40" t="s">
        <v>291</v>
      </c>
      <c r="C2283" s="40" t="s">
        <v>562</v>
      </c>
      <c r="D2283" s="41">
        <v>28947.55</v>
      </c>
      <c r="E2283" s="42">
        <v>0</v>
      </c>
      <c r="F2283" s="41">
        <v>0</v>
      </c>
      <c r="G2283" s="42">
        <v>0</v>
      </c>
      <c r="H2283" s="42">
        <v>0</v>
      </c>
      <c r="I2283" s="42">
        <v>0</v>
      </c>
      <c r="J2283" s="42">
        <f>SUM(D2283:I2283)</f>
        <v>28947.55</v>
      </c>
      <c r="K2283" s="42">
        <v>3184.23</v>
      </c>
      <c r="L2283" s="42">
        <v>7173.49</v>
      </c>
      <c r="M2283" s="42">
        <v>0</v>
      </c>
      <c r="N2283" s="42">
        <f>SUM(K2283:M2283)</f>
        <v>10357.719999999999</v>
      </c>
      <c r="O2283" s="42">
        <f>+J2283-N2283</f>
        <v>18589.830000000002</v>
      </c>
      <c r="P2283" s="42"/>
      <c r="Q2283" s="43">
        <v>3483.44</v>
      </c>
    </row>
    <row r="2284" spans="1:17" x14ac:dyDescent="0.25">
      <c r="A2284" s="46" t="s">
        <v>2269</v>
      </c>
      <c r="B2284" s="46" t="s">
        <v>291</v>
      </c>
      <c r="C2284" s="46" t="s">
        <v>294</v>
      </c>
      <c r="D2284" s="47">
        <v>28947.55</v>
      </c>
      <c r="E2284" s="48">
        <v>0</v>
      </c>
      <c r="F2284" s="47">
        <v>0</v>
      </c>
      <c r="G2284" s="48">
        <v>0</v>
      </c>
      <c r="H2284" s="48">
        <v>0</v>
      </c>
      <c r="I2284" s="48">
        <v>0</v>
      </c>
      <c r="J2284" s="48">
        <f>SUM(D2284:I2284)</f>
        <v>28947.55</v>
      </c>
      <c r="K2284" s="48">
        <v>3184.23</v>
      </c>
      <c r="L2284" s="48">
        <v>6215.55</v>
      </c>
      <c r="M2284" s="48">
        <v>0</v>
      </c>
      <c r="N2284" s="48">
        <f>SUM(K2284:M2284)</f>
        <v>9399.7800000000007</v>
      </c>
      <c r="O2284" s="48">
        <f>+J2284-N2284</f>
        <v>19547.769999999997</v>
      </c>
      <c r="P2284" s="48"/>
      <c r="Q2284" s="49">
        <v>0</v>
      </c>
    </row>
    <row r="2285" spans="1:17" x14ac:dyDescent="0.25">
      <c r="A2285" s="40" t="s">
        <v>2270</v>
      </c>
      <c r="B2285" s="40" t="s">
        <v>291</v>
      </c>
      <c r="C2285" s="40" t="s">
        <v>540</v>
      </c>
      <c r="D2285" s="41">
        <v>28947.55</v>
      </c>
      <c r="E2285" s="42">
        <v>0</v>
      </c>
      <c r="F2285" s="41">
        <v>0</v>
      </c>
      <c r="G2285" s="42">
        <v>0</v>
      </c>
      <c r="H2285" s="42">
        <v>0</v>
      </c>
      <c r="I2285" s="42">
        <v>0</v>
      </c>
      <c r="J2285" s="42">
        <f>SUM(D2285:I2285)</f>
        <v>28947.55</v>
      </c>
      <c r="K2285" s="42">
        <v>3763.18</v>
      </c>
      <c r="L2285" s="42">
        <v>6215.55</v>
      </c>
      <c r="M2285" s="42">
        <v>0</v>
      </c>
      <c r="N2285" s="42">
        <f>SUM(K2285:M2285)</f>
        <v>9978.73</v>
      </c>
      <c r="O2285" s="42">
        <f>+J2285-N2285</f>
        <v>18968.82</v>
      </c>
      <c r="P2285" s="42"/>
      <c r="Q2285" s="43">
        <v>0</v>
      </c>
    </row>
    <row r="2286" spans="1:17" x14ac:dyDescent="0.25">
      <c r="A2286" s="46" t="s">
        <v>2271</v>
      </c>
      <c r="B2286" s="46" t="s">
        <v>381</v>
      </c>
      <c r="C2286" s="46" t="s">
        <v>358</v>
      </c>
      <c r="D2286" s="47">
        <v>24818.71</v>
      </c>
      <c r="E2286" s="48">
        <v>0</v>
      </c>
      <c r="F2286" s="47">
        <v>0</v>
      </c>
      <c r="G2286" s="48">
        <v>0</v>
      </c>
      <c r="H2286" s="48">
        <v>0</v>
      </c>
      <c r="I2286" s="48">
        <v>0</v>
      </c>
      <c r="J2286" s="48">
        <f>SUM(D2286:I2286)</f>
        <v>24818.71</v>
      </c>
      <c r="K2286" s="48">
        <v>2730.05</v>
      </c>
      <c r="L2286" s="48">
        <v>5205.0200000000004</v>
      </c>
      <c r="M2286" s="48">
        <v>0</v>
      </c>
      <c r="N2286" s="48">
        <f>SUM(K2286:M2286)</f>
        <v>7935.0700000000006</v>
      </c>
      <c r="O2286" s="48">
        <f>+J2286-N2286</f>
        <v>16883.64</v>
      </c>
      <c r="P2286" s="48"/>
      <c r="Q2286" s="49">
        <v>0</v>
      </c>
    </row>
    <row r="2287" spans="1:17" x14ac:dyDescent="0.25">
      <c r="A2287" s="40" t="s">
        <v>2272</v>
      </c>
      <c r="B2287" s="40" t="s">
        <v>381</v>
      </c>
      <c r="C2287" s="40" t="s">
        <v>498</v>
      </c>
      <c r="D2287" s="41">
        <v>14063.94</v>
      </c>
      <c r="E2287" s="42">
        <v>0</v>
      </c>
      <c r="F2287" s="41">
        <v>0</v>
      </c>
      <c r="G2287" s="42">
        <v>0</v>
      </c>
      <c r="H2287" s="42">
        <v>0</v>
      </c>
      <c r="I2287" s="42">
        <v>0</v>
      </c>
      <c r="J2287" s="42">
        <f>SUM(D2287:I2287)</f>
        <v>14063.94</v>
      </c>
      <c r="K2287" s="42">
        <v>621.03</v>
      </c>
      <c r="L2287" s="42">
        <v>2827.44</v>
      </c>
      <c r="M2287" s="42">
        <v>0</v>
      </c>
      <c r="N2287" s="42">
        <f>SUM(K2287:M2287)</f>
        <v>3448.4700000000003</v>
      </c>
      <c r="O2287" s="42">
        <f>+J2287-N2287</f>
        <v>10615.470000000001</v>
      </c>
      <c r="P2287" s="42"/>
      <c r="Q2287" s="43">
        <v>0</v>
      </c>
    </row>
    <row r="2288" spans="1:17" x14ac:dyDescent="0.25">
      <c r="A2288" s="46" t="s">
        <v>2273</v>
      </c>
      <c r="B2288" s="46" t="s">
        <v>291</v>
      </c>
      <c r="C2288" s="46" t="s">
        <v>447</v>
      </c>
      <c r="D2288" s="47">
        <v>28947.55</v>
      </c>
      <c r="E2288" s="48">
        <v>0</v>
      </c>
      <c r="F2288" s="47">
        <v>0</v>
      </c>
      <c r="G2288" s="48">
        <v>0</v>
      </c>
      <c r="H2288" s="48">
        <v>0</v>
      </c>
      <c r="I2288" s="48">
        <v>0</v>
      </c>
      <c r="J2288" s="48">
        <f>SUM(D2288:I2288)</f>
        <v>28947.55</v>
      </c>
      <c r="K2288" s="48">
        <v>3184.23</v>
      </c>
      <c r="L2288" s="48">
        <v>7173.49</v>
      </c>
      <c r="M2288" s="48">
        <v>0</v>
      </c>
      <c r="N2288" s="48">
        <f>SUM(K2288:M2288)</f>
        <v>10357.719999999999</v>
      </c>
      <c r="O2288" s="48">
        <f>+J2288-N2288</f>
        <v>18589.830000000002</v>
      </c>
      <c r="P2288" s="48"/>
      <c r="Q2288" s="49">
        <v>3483.44</v>
      </c>
    </row>
    <row r="2289" spans="1:17" x14ac:dyDescent="0.25">
      <c r="A2289" s="40" t="s">
        <v>2274</v>
      </c>
      <c r="B2289" s="40" t="s">
        <v>291</v>
      </c>
      <c r="C2289" s="40" t="s">
        <v>545</v>
      </c>
      <c r="D2289" s="41">
        <v>28947.55</v>
      </c>
      <c r="E2289" s="42">
        <v>0</v>
      </c>
      <c r="F2289" s="41">
        <v>0</v>
      </c>
      <c r="G2289" s="42">
        <v>0</v>
      </c>
      <c r="H2289" s="42">
        <v>0</v>
      </c>
      <c r="I2289" s="42">
        <v>0</v>
      </c>
      <c r="J2289" s="42">
        <f>SUM(D2289:I2289)</f>
        <v>28947.55</v>
      </c>
      <c r="K2289" s="42">
        <v>3763.18</v>
      </c>
      <c r="L2289" s="42">
        <v>6215.55</v>
      </c>
      <c r="M2289" s="42">
        <v>0</v>
      </c>
      <c r="N2289" s="42">
        <f>SUM(K2289:M2289)</f>
        <v>9978.73</v>
      </c>
      <c r="O2289" s="42">
        <f>+J2289-N2289</f>
        <v>18968.82</v>
      </c>
      <c r="P2289" s="42"/>
      <c r="Q2289" s="43">
        <v>0</v>
      </c>
    </row>
    <row r="2290" spans="1:17" x14ac:dyDescent="0.25">
      <c r="A2290" s="46" t="s">
        <v>2275</v>
      </c>
      <c r="B2290" s="46" t="s">
        <v>381</v>
      </c>
      <c r="C2290" s="46" t="s">
        <v>572</v>
      </c>
      <c r="D2290" s="47">
        <v>24818.71</v>
      </c>
      <c r="E2290" s="48">
        <v>0</v>
      </c>
      <c r="F2290" s="47">
        <v>0</v>
      </c>
      <c r="G2290" s="48">
        <v>0</v>
      </c>
      <c r="H2290" s="48">
        <v>0</v>
      </c>
      <c r="I2290" s="48">
        <v>0</v>
      </c>
      <c r="J2290" s="48">
        <f>SUM(D2290:I2290)</f>
        <v>24818.71</v>
      </c>
      <c r="K2290" s="48">
        <v>2730.05</v>
      </c>
      <c r="L2290" s="48">
        <v>5324.76</v>
      </c>
      <c r="M2290" s="48">
        <v>0</v>
      </c>
      <c r="N2290" s="48">
        <f>SUM(K2290:M2290)</f>
        <v>8054.81</v>
      </c>
      <c r="O2290" s="48">
        <f>+J2290-N2290</f>
        <v>16763.899999999998</v>
      </c>
      <c r="P2290" s="48"/>
      <c r="Q2290" s="49">
        <v>435.43</v>
      </c>
    </row>
    <row r="2291" spans="1:17" x14ac:dyDescent="0.25">
      <c r="A2291" s="40" t="s">
        <v>2276</v>
      </c>
      <c r="B2291" s="40" t="s">
        <v>291</v>
      </c>
      <c r="C2291" s="40" t="s">
        <v>294</v>
      </c>
      <c r="D2291" s="41">
        <v>28947.55</v>
      </c>
      <c r="E2291" s="42">
        <v>0</v>
      </c>
      <c r="F2291" s="41">
        <v>0</v>
      </c>
      <c r="G2291" s="42">
        <v>0</v>
      </c>
      <c r="H2291" s="42">
        <v>0</v>
      </c>
      <c r="I2291" s="42">
        <v>0</v>
      </c>
      <c r="J2291" s="42">
        <f>SUM(D2291:I2291)</f>
        <v>28947.55</v>
      </c>
      <c r="K2291" s="42">
        <v>3184.23</v>
      </c>
      <c r="L2291" s="42">
        <v>6215.55</v>
      </c>
      <c r="M2291" s="42">
        <v>0</v>
      </c>
      <c r="N2291" s="42">
        <f>SUM(K2291:M2291)</f>
        <v>9399.7800000000007</v>
      </c>
      <c r="O2291" s="42">
        <f>+J2291-N2291</f>
        <v>19547.769999999997</v>
      </c>
      <c r="P2291" s="42"/>
      <c r="Q2291" s="43">
        <v>0</v>
      </c>
    </row>
    <row r="2292" spans="1:17" x14ac:dyDescent="0.25">
      <c r="A2292" s="46" t="s">
        <v>2277</v>
      </c>
      <c r="B2292" s="46" t="s">
        <v>329</v>
      </c>
      <c r="C2292" s="46" t="s">
        <v>2259</v>
      </c>
      <c r="D2292" s="47">
        <v>26125.919999999998</v>
      </c>
      <c r="E2292" s="48">
        <v>0</v>
      </c>
      <c r="F2292" s="47">
        <v>0</v>
      </c>
      <c r="G2292" s="48">
        <v>0</v>
      </c>
      <c r="H2292" s="48">
        <v>0</v>
      </c>
      <c r="I2292" s="48">
        <v>0</v>
      </c>
      <c r="J2292" s="48">
        <f>SUM(D2292:I2292)</f>
        <v>26125.919999999998</v>
      </c>
      <c r="K2292" s="48">
        <v>2873.85</v>
      </c>
      <c r="L2292" s="48">
        <v>5368.54</v>
      </c>
      <c r="M2292" s="48">
        <v>0</v>
      </c>
      <c r="N2292" s="48">
        <f>SUM(K2292:M2292)</f>
        <v>8242.39</v>
      </c>
      <c r="O2292" s="48">
        <f>+J2292-N2292</f>
        <v>17883.53</v>
      </c>
      <c r="P2292" s="48"/>
      <c r="Q2292" s="49">
        <v>0</v>
      </c>
    </row>
    <row r="2293" spans="1:17" x14ac:dyDescent="0.25">
      <c r="A2293" s="44" t="s">
        <v>3283</v>
      </c>
      <c r="B2293" s="44" t="s">
        <v>326</v>
      </c>
      <c r="C2293" s="44" t="s">
        <v>2674</v>
      </c>
      <c r="D2293" s="45">
        <v>30471.11</v>
      </c>
      <c r="E2293" s="45">
        <v>2605.5100000000002</v>
      </c>
      <c r="F2293" s="45"/>
      <c r="G2293" s="45">
        <v>0</v>
      </c>
      <c r="H2293" s="45"/>
      <c r="I2293" s="45"/>
      <c r="J2293" s="45">
        <v>33076.620000000003</v>
      </c>
      <c r="K2293" s="45">
        <v>3017.39</v>
      </c>
      <c r="L2293" s="45">
        <v>4806.76</v>
      </c>
      <c r="M2293" s="45"/>
      <c r="N2293" s="45">
        <v>7824.15</v>
      </c>
      <c r="O2293" s="45">
        <v>25252.47</v>
      </c>
      <c r="P2293" s="39"/>
      <c r="Q2293" s="39"/>
    </row>
    <row r="2294" spans="1:17" x14ac:dyDescent="0.25">
      <c r="A2294" s="40" t="s">
        <v>2278</v>
      </c>
      <c r="B2294" s="40" t="s">
        <v>291</v>
      </c>
      <c r="C2294" s="40" t="s">
        <v>931</v>
      </c>
      <c r="D2294" s="41">
        <v>28947.55</v>
      </c>
      <c r="E2294" s="42">
        <v>0</v>
      </c>
      <c r="F2294" s="41">
        <v>0</v>
      </c>
      <c r="G2294" s="42">
        <v>14473.77</v>
      </c>
      <c r="H2294" s="42">
        <v>0</v>
      </c>
      <c r="I2294" s="42">
        <v>0</v>
      </c>
      <c r="J2294" s="42">
        <f>SUM(D2294:I2294)</f>
        <v>43421.32</v>
      </c>
      <c r="K2294" s="42">
        <v>4776.34</v>
      </c>
      <c r="L2294" s="42">
        <v>7435.52</v>
      </c>
      <c r="M2294" s="42">
        <v>0</v>
      </c>
      <c r="N2294" s="42">
        <f>SUM(K2294:M2294)</f>
        <v>12211.86</v>
      </c>
      <c r="O2294" s="42">
        <f>+J2294-N2294</f>
        <v>31209.46</v>
      </c>
      <c r="P2294" s="42"/>
      <c r="Q2294" s="43">
        <v>4815.45</v>
      </c>
    </row>
    <row r="2295" spans="1:17" x14ac:dyDescent="0.25">
      <c r="A2295" s="46" t="s">
        <v>2279</v>
      </c>
      <c r="B2295" s="46" t="s">
        <v>291</v>
      </c>
      <c r="C2295" s="46" t="s">
        <v>931</v>
      </c>
      <c r="D2295" s="47">
        <v>28947.55</v>
      </c>
      <c r="E2295" s="48">
        <v>0</v>
      </c>
      <c r="F2295" s="47">
        <v>0</v>
      </c>
      <c r="G2295" s="48">
        <v>0</v>
      </c>
      <c r="H2295" s="48">
        <v>0</v>
      </c>
      <c r="I2295" s="48">
        <v>0</v>
      </c>
      <c r="J2295" s="48">
        <f>SUM(D2295:I2295)</f>
        <v>28947.55</v>
      </c>
      <c r="K2295" s="48">
        <v>3184.23</v>
      </c>
      <c r="L2295" s="48">
        <v>6163.41</v>
      </c>
      <c r="M2295" s="48">
        <v>0</v>
      </c>
      <c r="N2295" s="48">
        <f>SUM(K2295:M2295)</f>
        <v>9347.64</v>
      </c>
      <c r="O2295" s="48">
        <f>+J2295-N2295</f>
        <v>19599.91</v>
      </c>
      <c r="P2295" s="48"/>
      <c r="Q2295" s="49">
        <v>0</v>
      </c>
    </row>
    <row r="2296" spans="1:17" x14ac:dyDescent="0.25">
      <c r="A2296" s="40" t="s">
        <v>2280</v>
      </c>
      <c r="B2296" s="40" t="s">
        <v>329</v>
      </c>
      <c r="C2296" s="40" t="s">
        <v>1827</v>
      </c>
      <c r="D2296" s="41">
        <v>26125.919999999998</v>
      </c>
      <c r="E2296" s="42">
        <v>0</v>
      </c>
      <c r="F2296" s="41">
        <v>0</v>
      </c>
      <c r="G2296" s="42">
        <v>0</v>
      </c>
      <c r="H2296" s="42">
        <v>0</v>
      </c>
      <c r="I2296" s="42">
        <v>0</v>
      </c>
      <c r="J2296" s="42">
        <f>SUM(D2296:I2296)</f>
        <v>26125.919999999998</v>
      </c>
      <c r="K2296" s="42">
        <v>2873.85</v>
      </c>
      <c r="L2296" s="42">
        <v>7600.49</v>
      </c>
      <c r="M2296" s="42">
        <v>0</v>
      </c>
      <c r="N2296" s="42">
        <f>SUM(K2296:M2296)</f>
        <v>10474.34</v>
      </c>
      <c r="O2296" s="42">
        <f>+J2296-N2296</f>
        <v>15651.579999999998</v>
      </c>
      <c r="P2296" s="42"/>
      <c r="Q2296" s="43">
        <v>7547.4</v>
      </c>
    </row>
    <row r="2297" spans="1:17" x14ac:dyDescent="0.25">
      <c r="A2297" s="46" t="s">
        <v>2281</v>
      </c>
      <c r="B2297" s="46" t="s">
        <v>300</v>
      </c>
      <c r="C2297" s="46" t="s">
        <v>301</v>
      </c>
      <c r="D2297" s="47">
        <v>27500.17</v>
      </c>
      <c r="E2297" s="48">
        <v>0</v>
      </c>
      <c r="F2297" s="47">
        <v>1447.38</v>
      </c>
      <c r="G2297" s="48">
        <v>0</v>
      </c>
      <c r="H2297" s="48">
        <v>0</v>
      </c>
      <c r="I2297" s="48">
        <v>0</v>
      </c>
      <c r="J2297" s="48">
        <f>SUM(D2297:I2297)</f>
        <v>28947.55</v>
      </c>
      <c r="K2297" s="48">
        <v>3025.01</v>
      </c>
      <c r="L2297" s="48">
        <v>7583.58</v>
      </c>
      <c r="M2297" s="48">
        <v>0</v>
      </c>
      <c r="N2297" s="48">
        <f>SUM(K2297:M2297)</f>
        <v>10608.59</v>
      </c>
      <c r="O2297" s="48">
        <f>+J2297-N2297</f>
        <v>18338.96</v>
      </c>
      <c r="P2297" s="48"/>
      <c r="Q2297" s="49">
        <v>4815.45</v>
      </c>
    </row>
    <row r="2298" spans="1:17" x14ac:dyDescent="0.25">
      <c r="A2298" s="40" t="s">
        <v>2282</v>
      </c>
      <c r="B2298" s="40" t="s">
        <v>291</v>
      </c>
      <c r="C2298" s="40" t="s">
        <v>668</v>
      </c>
      <c r="D2298" s="41">
        <v>28947.55</v>
      </c>
      <c r="E2298" s="42">
        <v>0</v>
      </c>
      <c r="F2298" s="41">
        <v>0</v>
      </c>
      <c r="G2298" s="42">
        <v>0</v>
      </c>
      <c r="H2298" s="42">
        <v>0</v>
      </c>
      <c r="I2298" s="42">
        <v>0</v>
      </c>
      <c r="J2298" s="42">
        <f>SUM(D2298:I2298)</f>
        <v>28947.55</v>
      </c>
      <c r="K2298" s="42">
        <v>3184.23</v>
      </c>
      <c r="L2298" s="42">
        <v>7539.8</v>
      </c>
      <c r="M2298" s="42">
        <v>0</v>
      </c>
      <c r="N2298" s="42">
        <f>SUM(K2298:M2298)</f>
        <v>10724.03</v>
      </c>
      <c r="O2298" s="42">
        <f>+J2298-N2298</f>
        <v>18223.519999999997</v>
      </c>
      <c r="P2298" s="42"/>
      <c r="Q2298" s="43">
        <v>4815.45</v>
      </c>
    </row>
    <row r="2299" spans="1:17" x14ac:dyDescent="0.25">
      <c r="A2299" s="46" t="s">
        <v>2283</v>
      </c>
      <c r="B2299" s="46" t="s">
        <v>326</v>
      </c>
      <c r="C2299" s="46" t="s">
        <v>332</v>
      </c>
      <c r="D2299" s="47">
        <v>30471.11</v>
      </c>
      <c r="E2299" s="48">
        <v>0</v>
      </c>
      <c r="F2299" s="47">
        <v>0</v>
      </c>
      <c r="G2299" s="48">
        <v>0</v>
      </c>
      <c r="H2299" s="48">
        <v>0</v>
      </c>
      <c r="I2299" s="48">
        <v>0</v>
      </c>
      <c r="J2299" s="48">
        <f>SUM(D2299:I2299)</f>
        <v>30471.11</v>
      </c>
      <c r="K2299" s="48">
        <v>3351.82</v>
      </c>
      <c r="L2299" s="48">
        <v>7493.71</v>
      </c>
      <c r="M2299" s="48">
        <v>0</v>
      </c>
      <c r="N2299" s="48">
        <f>SUM(K2299:M2299)</f>
        <v>10845.53</v>
      </c>
      <c r="O2299" s="48">
        <f>+J2299-N2299</f>
        <v>19625.580000000002</v>
      </c>
      <c r="P2299" s="48"/>
      <c r="Q2299" s="49">
        <v>3291.89</v>
      </c>
    </row>
    <row r="2300" spans="1:17" x14ac:dyDescent="0.25">
      <c r="A2300" s="40" t="s">
        <v>2284</v>
      </c>
      <c r="B2300" s="40" t="s">
        <v>291</v>
      </c>
      <c r="C2300" s="40" t="s">
        <v>504</v>
      </c>
      <c r="D2300" s="41">
        <v>28947.55</v>
      </c>
      <c r="E2300" s="42">
        <v>0</v>
      </c>
      <c r="F2300" s="41">
        <v>0</v>
      </c>
      <c r="G2300" s="42">
        <v>0</v>
      </c>
      <c r="H2300" s="42">
        <v>0</v>
      </c>
      <c r="I2300" s="42">
        <v>0</v>
      </c>
      <c r="J2300" s="42">
        <f>SUM(D2300:I2300)</f>
        <v>28947.55</v>
      </c>
      <c r="K2300" s="42">
        <v>3184.23</v>
      </c>
      <c r="L2300" s="42">
        <v>6375.19</v>
      </c>
      <c r="M2300" s="42">
        <v>0</v>
      </c>
      <c r="N2300" s="42">
        <f>SUM(K2300:M2300)</f>
        <v>9559.42</v>
      </c>
      <c r="O2300" s="42">
        <f>+J2300-N2300</f>
        <v>19388.129999999997</v>
      </c>
      <c r="P2300" s="42"/>
      <c r="Q2300" s="43">
        <v>580.52</v>
      </c>
    </row>
    <row r="2301" spans="1:17" x14ac:dyDescent="0.25">
      <c r="A2301" s="46" t="s">
        <v>2285</v>
      </c>
      <c r="B2301" s="46" t="s">
        <v>291</v>
      </c>
      <c r="C2301" s="46" t="s">
        <v>294</v>
      </c>
      <c r="D2301" s="47">
        <v>28947.55</v>
      </c>
      <c r="E2301" s="48">
        <v>1470.73</v>
      </c>
      <c r="F2301" s="47">
        <v>1068.1199999999999</v>
      </c>
      <c r="G2301" s="48">
        <v>0</v>
      </c>
      <c r="H2301" s="48">
        <v>0</v>
      </c>
      <c r="I2301" s="48">
        <v>3463.5</v>
      </c>
      <c r="J2301" s="48">
        <f>SUM(D2301:I2301)</f>
        <v>34949.899999999994</v>
      </c>
      <c r="K2301" s="48">
        <v>3463.5</v>
      </c>
      <c r="L2301" s="48">
        <v>4478.0200000000004</v>
      </c>
      <c r="M2301" s="48">
        <v>0</v>
      </c>
      <c r="N2301" s="48">
        <f>SUM(K2301:M2301)</f>
        <v>7941.52</v>
      </c>
      <c r="O2301" s="48">
        <f>+J2301-N2301</f>
        <v>27008.379999999994</v>
      </c>
      <c r="P2301" s="48"/>
      <c r="Q2301" s="49">
        <v>0</v>
      </c>
    </row>
    <row r="2302" spans="1:17" x14ac:dyDescent="0.25">
      <c r="A2302" s="40" t="s">
        <v>2286</v>
      </c>
      <c r="B2302" s="40" t="s">
        <v>291</v>
      </c>
      <c r="C2302" s="40" t="s">
        <v>369</v>
      </c>
      <c r="D2302" s="41">
        <v>28947.55</v>
      </c>
      <c r="E2302" s="42">
        <v>606.26</v>
      </c>
      <c r="F2302" s="41">
        <v>0</v>
      </c>
      <c r="G2302" s="42">
        <v>0</v>
      </c>
      <c r="H2302" s="42">
        <v>0</v>
      </c>
      <c r="I2302" s="42">
        <v>3250.91</v>
      </c>
      <c r="J2302" s="42">
        <f>SUM(D2302:I2302)</f>
        <v>32804.720000000001</v>
      </c>
      <c r="K2302" s="42">
        <v>3250.91</v>
      </c>
      <c r="L2302" s="42">
        <v>8000.43</v>
      </c>
      <c r="M2302" s="42">
        <v>0</v>
      </c>
      <c r="N2302" s="42">
        <f>SUM(K2302:M2302)</f>
        <v>11251.34</v>
      </c>
      <c r="O2302" s="42">
        <f>+J2302-N2302</f>
        <v>21553.38</v>
      </c>
      <c r="P2302" s="42"/>
      <c r="Q2302" s="43">
        <v>5950.91</v>
      </c>
    </row>
    <row r="2303" spans="1:17" x14ac:dyDescent="0.25">
      <c r="A2303" s="46" t="s">
        <v>2287</v>
      </c>
      <c r="B2303" s="46" t="s">
        <v>300</v>
      </c>
      <c r="C2303" s="46" t="s">
        <v>318</v>
      </c>
      <c r="D2303" s="47">
        <v>27500.17</v>
      </c>
      <c r="E2303" s="48">
        <v>0</v>
      </c>
      <c r="F2303" s="47">
        <v>1447.38</v>
      </c>
      <c r="G2303" s="48">
        <v>0</v>
      </c>
      <c r="H2303" s="48">
        <v>0</v>
      </c>
      <c r="I2303" s="48">
        <v>0</v>
      </c>
      <c r="J2303" s="48">
        <f>SUM(D2303:I2303)</f>
        <v>28947.55</v>
      </c>
      <c r="K2303" s="48">
        <v>3025.01</v>
      </c>
      <c r="L2303" s="48">
        <v>6259.33</v>
      </c>
      <c r="M2303" s="48">
        <v>0</v>
      </c>
      <c r="N2303" s="48">
        <f>SUM(K2303:M2303)</f>
        <v>9284.34</v>
      </c>
      <c r="O2303" s="48">
        <f>+J2303-N2303</f>
        <v>19663.21</v>
      </c>
      <c r="P2303" s="48"/>
      <c r="Q2303" s="49">
        <v>0</v>
      </c>
    </row>
    <row r="2304" spans="1:17" x14ac:dyDescent="0.25">
      <c r="A2304" s="40" t="s">
        <v>2288</v>
      </c>
      <c r="B2304" s="40" t="s">
        <v>381</v>
      </c>
      <c r="C2304" s="40" t="s">
        <v>318</v>
      </c>
      <c r="D2304" s="41">
        <v>14063.94</v>
      </c>
      <c r="E2304" s="42">
        <v>0</v>
      </c>
      <c r="F2304" s="41">
        <v>0</v>
      </c>
      <c r="G2304" s="42">
        <v>0</v>
      </c>
      <c r="H2304" s="42">
        <v>0</v>
      </c>
      <c r="I2304" s="42">
        <v>0</v>
      </c>
      <c r="J2304" s="42">
        <f>SUM(D2304:I2304)</f>
        <v>14063.94</v>
      </c>
      <c r="K2304" s="42">
        <v>621.03</v>
      </c>
      <c r="L2304" s="42">
        <v>2827.44</v>
      </c>
      <c r="M2304" s="42">
        <v>0</v>
      </c>
      <c r="N2304" s="42">
        <f>SUM(K2304:M2304)</f>
        <v>3448.4700000000003</v>
      </c>
      <c r="O2304" s="42">
        <f>+J2304-N2304</f>
        <v>10615.470000000001</v>
      </c>
      <c r="P2304" s="42"/>
      <c r="Q2304" s="43">
        <v>0</v>
      </c>
    </row>
    <row r="2305" spans="1:17" x14ac:dyDescent="0.25">
      <c r="A2305" s="46" t="s">
        <v>2289</v>
      </c>
      <c r="B2305" s="46" t="s">
        <v>291</v>
      </c>
      <c r="C2305" s="46" t="s">
        <v>294</v>
      </c>
      <c r="D2305" s="47">
        <v>28947.55</v>
      </c>
      <c r="E2305" s="48">
        <v>0</v>
      </c>
      <c r="F2305" s="47">
        <v>0</v>
      </c>
      <c r="G2305" s="48">
        <v>0</v>
      </c>
      <c r="H2305" s="48">
        <v>0</v>
      </c>
      <c r="I2305" s="48">
        <v>0</v>
      </c>
      <c r="J2305" s="48">
        <f>SUM(D2305:I2305)</f>
        <v>28947.55</v>
      </c>
      <c r="K2305" s="48">
        <v>3184.23</v>
      </c>
      <c r="L2305" s="48">
        <v>6163.41</v>
      </c>
      <c r="M2305" s="48">
        <v>0</v>
      </c>
      <c r="N2305" s="48">
        <f>SUM(K2305:M2305)</f>
        <v>9347.64</v>
      </c>
      <c r="O2305" s="48">
        <f>+J2305-N2305</f>
        <v>19599.91</v>
      </c>
      <c r="P2305" s="48"/>
      <c r="Q2305" s="49">
        <v>0</v>
      </c>
    </row>
    <row r="2306" spans="1:17" x14ac:dyDescent="0.25">
      <c r="A2306" s="37" t="s">
        <v>3284</v>
      </c>
      <c r="B2306" s="37" t="s">
        <v>291</v>
      </c>
      <c r="C2306" s="37" t="s">
        <v>463</v>
      </c>
      <c r="D2306" s="38">
        <v>28947.55</v>
      </c>
      <c r="E2306" s="38">
        <v>1470.73</v>
      </c>
      <c r="F2306" s="38"/>
      <c r="G2306" s="38">
        <v>0</v>
      </c>
      <c r="H2306" s="38"/>
      <c r="I2306" s="38"/>
      <c r="J2306" s="38">
        <v>30418.28</v>
      </c>
      <c r="K2306" s="38">
        <v>2103.9299999999998</v>
      </c>
      <c r="L2306" s="38">
        <v>0</v>
      </c>
      <c r="M2306" s="38"/>
      <c r="N2306" s="38">
        <v>2103.9299999999998</v>
      </c>
      <c r="O2306" s="38">
        <v>28314.35</v>
      </c>
      <c r="P2306" s="39"/>
      <c r="Q2306" s="39"/>
    </row>
    <row r="2307" spans="1:17" x14ac:dyDescent="0.25">
      <c r="A2307" s="40" t="s">
        <v>2290</v>
      </c>
      <c r="B2307" s="40" t="s">
        <v>291</v>
      </c>
      <c r="C2307" s="40" t="s">
        <v>808</v>
      </c>
      <c r="D2307" s="41">
        <v>28947.55</v>
      </c>
      <c r="E2307" s="42">
        <v>606.26</v>
      </c>
      <c r="F2307" s="41">
        <v>0</v>
      </c>
      <c r="G2307" s="42">
        <v>0</v>
      </c>
      <c r="H2307" s="42">
        <v>0</v>
      </c>
      <c r="I2307" s="42">
        <v>3250.91</v>
      </c>
      <c r="J2307" s="42">
        <f>SUM(D2307:I2307)</f>
        <v>32804.720000000001</v>
      </c>
      <c r="K2307" s="42">
        <v>3250.91</v>
      </c>
      <c r="L2307" s="42">
        <v>6363.93</v>
      </c>
      <c r="M2307" s="42">
        <v>0</v>
      </c>
      <c r="N2307" s="42">
        <f>SUM(K2307:M2307)</f>
        <v>9614.84</v>
      </c>
      <c r="O2307" s="42">
        <f>+J2307-N2307</f>
        <v>23189.88</v>
      </c>
      <c r="P2307" s="42"/>
      <c r="Q2307" s="43">
        <v>0</v>
      </c>
    </row>
    <row r="2308" spans="1:17" x14ac:dyDescent="0.25">
      <c r="A2308" s="44" t="s">
        <v>3285</v>
      </c>
      <c r="B2308" s="44" t="s">
        <v>326</v>
      </c>
      <c r="C2308" s="44" t="s">
        <v>335</v>
      </c>
      <c r="D2308" s="45">
        <v>30471.11</v>
      </c>
      <c r="E2308" s="45">
        <v>1902.05</v>
      </c>
      <c r="F2308" s="45"/>
      <c r="G2308" s="45">
        <v>0</v>
      </c>
      <c r="H2308" s="45"/>
      <c r="I2308" s="45"/>
      <c r="J2308" s="45">
        <v>32373.16</v>
      </c>
      <c r="K2308" s="45">
        <v>2318.9699999999998</v>
      </c>
      <c r="L2308" s="45">
        <v>0</v>
      </c>
      <c r="M2308" s="45"/>
      <c r="N2308" s="45">
        <v>2318.9699999999998</v>
      </c>
      <c r="O2308" s="45">
        <v>30054.19</v>
      </c>
      <c r="P2308" s="39"/>
      <c r="Q2308" s="39"/>
    </row>
    <row r="2309" spans="1:17" x14ac:dyDescent="0.25">
      <c r="A2309" s="46" t="s">
        <v>2291</v>
      </c>
      <c r="B2309" s="46" t="s">
        <v>329</v>
      </c>
      <c r="C2309" s="46" t="s">
        <v>2292</v>
      </c>
      <c r="D2309" s="47">
        <v>26125.919999999998</v>
      </c>
      <c r="E2309" s="48">
        <v>0</v>
      </c>
      <c r="F2309" s="47">
        <v>0</v>
      </c>
      <c r="G2309" s="48">
        <v>0</v>
      </c>
      <c r="H2309" s="48">
        <v>0</v>
      </c>
      <c r="I2309" s="48">
        <v>0</v>
      </c>
      <c r="J2309" s="48">
        <f>SUM(D2309:I2309)</f>
        <v>26125.919999999998</v>
      </c>
      <c r="K2309" s="48">
        <v>2873.85</v>
      </c>
      <c r="L2309" s="48">
        <v>6003.93</v>
      </c>
      <c r="M2309" s="48">
        <v>0</v>
      </c>
      <c r="N2309" s="48">
        <f>SUM(K2309:M2309)</f>
        <v>8877.7800000000007</v>
      </c>
      <c r="O2309" s="48">
        <f>+J2309-N2309</f>
        <v>17248.14</v>
      </c>
      <c r="P2309" s="48"/>
      <c r="Q2309" s="49">
        <v>1741.72</v>
      </c>
    </row>
    <row r="2310" spans="1:17" x14ac:dyDescent="0.25">
      <c r="A2310" s="37" t="s">
        <v>3286</v>
      </c>
      <c r="B2310" s="37" t="s">
        <v>326</v>
      </c>
      <c r="C2310" s="37" t="s">
        <v>2674</v>
      </c>
      <c r="D2310" s="38">
        <v>30471.11</v>
      </c>
      <c r="E2310" s="38">
        <v>2605.5100000000002</v>
      </c>
      <c r="F2310" s="38"/>
      <c r="G2310" s="38">
        <v>0</v>
      </c>
      <c r="H2310" s="38"/>
      <c r="I2310" s="38"/>
      <c r="J2310" s="38">
        <v>33076.620000000003</v>
      </c>
      <c r="K2310" s="38">
        <v>2396.35</v>
      </c>
      <c r="L2310" s="38">
        <v>0</v>
      </c>
      <c r="M2310" s="38"/>
      <c r="N2310" s="38">
        <v>2396.35</v>
      </c>
      <c r="O2310" s="38">
        <v>30680.27</v>
      </c>
      <c r="P2310" s="39"/>
      <c r="Q2310" s="39"/>
    </row>
    <row r="2311" spans="1:17" x14ac:dyDescent="0.25">
      <c r="A2311" s="40" t="s">
        <v>2293</v>
      </c>
      <c r="B2311" s="40" t="s">
        <v>291</v>
      </c>
      <c r="C2311" s="40" t="s">
        <v>648</v>
      </c>
      <c r="D2311" s="41">
        <v>28947.55</v>
      </c>
      <c r="E2311" s="42">
        <v>0</v>
      </c>
      <c r="F2311" s="41">
        <v>1335.15</v>
      </c>
      <c r="G2311" s="42">
        <v>0</v>
      </c>
      <c r="H2311" s="42">
        <v>0</v>
      </c>
      <c r="I2311" s="42">
        <v>0</v>
      </c>
      <c r="J2311" s="42">
        <f>SUM(D2311:I2311)</f>
        <v>30282.7</v>
      </c>
      <c r="K2311" s="42">
        <v>3331.09</v>
      </c>
      <c r="L2311" s="42">
        <v>6542.33</v>
      </c>
      <c r="M2311" s="42">
        <v>0</v>
      </c>
      <c r="N2311" s="42">
        <f>SUM(K2311:M2311)</f>
        <v>9873.42</v>
      </c>
      <c r="O2311" s="42">
        <f>+J2311-N2311</f>
        <v>20409.28</v>
      </c>
      <c r="P2311" s="42"/>
      <c r="Q2311" s="43">
        <v>0</v>
      </c>
    </row>
    <row r="2312" spans="1:17" x14ac:dyDescent="0.25">
      <c r="A2312" s="46" t="s">
        <v>2294</v>
      </c>
      <c r="B2312" s="46" t="s">
        <v>326</v>
      </c>
      <c r="C2312" s="46" t="s">
        <v>332</v>
      </c>
      <c r="D2312" s="47">
        <v>30471.11</v>
      </c>
      <c r="E2312" s="48">
        <v>0</v>
      </c>
      <c r="F2312" s="47">
        <v>534.05999999999995</v>
      </c>
      <c r="G2312" s="48">
        <v>0</v>
      </c>
      <c r="H2312" s="48">
        <v>0</v>
      </c>
      <c r="I2312" s="48">
        <v>0</v>
      </c>
      <c r="J2312" s="48">
        <f>SUM(D2312:I2312)</f>
        <v>31005.170000000002</v>
      </c>
      <c r="K2312" s="48">
        <v>3410.56</v>
      </c>
      <c r="L2312" s="48">
        <v>8079.55</v>
      </c>
      <c r="M2312" s="48">
        <v>0</v>
      </c>
      <c r="N2312" s="48">
        <f>SUM(K2312:M2312)</f>
        <v>11490.11</v>
      </c>
      <c r="O2312" s="48">
        <f>+J2312-N2312</f>
        <v>19515.060000000001</v>
      </c>
      <c r="P2312" s="48"/>
      <c r="Q2312" s="49">
        <v>5515.66</v>
      </c>
    </row>
    <row r="2313" spans="1:17" x14ac:dyDescent="0.25">
      <c r="A2313" s="40" t="s">
        <v>2295</v>
      </c>
      <c r="B2313" s="40" t="s">
        <v>291</v>
      </c>
      <c r="C2313" s="40" t="s">
        <v>1110</v>
      </c>
      <c r="D2313" s="41">
        <v>28947.55</v>
      </c>
      <c r="E2313" s="42">
        <v>0</v>
      </c>
      <c r="F2313" s="41">
        <v>0</v>
      </c>
      <c r="G2313" s="42">
        <v>0</v>
      </c>
      <c r="H2313" s="42">
        <v>0</v>
      </c>
      <c r="I2313" s="42">
        <v>0</v>
      </c>
      <c r="J2313" s="42">
        <f>SUM(D2313:I2313)</f>
        <v>28947.55</v>
      </c>
      <c r="K2313" s="42">
        <v>3184.23</v>
      </c>
      <c r="L2313" s="42">
        <v>6111.27</v>
      </c>
      <c r="M2313" s="42">
        <v>0</v>
      </c>
      <c r="N2313" s="42">
        <f>SUM(K2313:M2313)</f>
        <v>9295.5</v>
      </c>
      <c r="O2313" s="42">
        <f>+J2313-N2313</f>
        <v>19652.05</v>
      </c>
      <c r="P2313" s="42"/>
      <c r="Q2313" s="43">
        <v>0</v>
      </c>
    </row>
    <row r="2314" spans="1:17" x14ac:dyDescent="0.25">
      <c r="A2314" s="46" t="s">
        <v>2296</v>
      </c>
      <c r="B2314" s="46" t="s">
        <v>291</v>
      </c>
      <c r="C2314" s="46" t="s">
        <v>463</v>
      </c>
      <c r="D2314" s="47">
        <v>28947.55</v>
      </c>
      <c r="E2314" s="48">
        <v>73.260000000000005</v>
      </c>
      <c r="F2314" s="47">
        <v>2858.71</v>
      </c>
      <c r="G2314" s="48">
        <v>0</v>
      </c>
      <c r="H2314" s="48">
        <v>0</v>
      </c>
      <c r="I2314" s="48">
        <v>0</v>
      </c>
      <c r="J2314" s="48">
        <f>SUM(D2314:I2314)</f>
        <v>31879.519999999997</v>
      </c>
      <c r="K2314" s="48">
        <v>3339.15</v>
      </c>
      <c r="L2314" s="48">
        <v>6927.1</v>
      </c>
      <c r="M2314" s="48">
        <v>0</v>
      </c>
      <c r="N2314" s="48">
        <f>SUM(K2314:M2314)</f>
        <v>10266.25</v>
      </c>
      <c r="O2314" s="48">
        <f>+J2314-N2314</f>
        <v>21613.269999999997</v>
      </c>
      <c r="P2314" s="48"/>
      <c r="Q2314" s="49">
        <v>0</v>
      </c>
    </row>
    <row r="2315" spans="1:17" x14ac:dyDescent="0.25">
      <c r="A2315" s="40" t="s">
        <v>2297</v>
      </c>
      <c r="B2315" s="40" t="s">
        <v>381</v>
      </c>
      <c r="C2315" s="40" t="s">
        <v>603</v>
      </c>
      <c r="D2315" s="41">
        <v>24818.71</v>
      </c>
      <c r="E2315" s="42">
        <v>0</v>
      </c>
      <c r="F2315" s="41">
        <v>0</v>
      </c>
      <c r="G2315" s="42">
        <v>0</v>
      </c>
      <c r="H2315" s="42">
        <v>0</v>
      </c>
      <c r="I2315" s="42">
        <v>0</v>
      </c>
      <c r="J2315" s="42">
        <f>SUM(D2315:I2315)</f>
        <v>24818.71</v>
      </c>
      <c r="K2315" s="42">
        <v>2730.05</v>
      </c>
      <c r="L2315" s="42">
        <v>5205.0200000000004</v>
      </c>
      <c r="M2315" s="42">
        <v>0</v>
      </c>
      <c r="N2315" s="42">
        <f>SUM(K2315:M2315)</f>
        <v>7935.0700000000006</v>
      </c>
      <c r="O2315" s="42">
        <f>+J2315-N2315</f>
        <v>16883.64</v>
      </c>
      <c r="P2315" s="42"/>
      <c r="Q2315" s="43">
        <v>0</v>
      </c>
    </row>
    <row r="2316" spans="1:17" x14ac:dyDescent="0.25">
      <c r="A2316" s="46" t="s">
        <v>2298</v>
      </c>
      <c r="B2316" s="46" t="s">
        <v>291</v>
      </c>
      <c r="C2316" s="46" t="s">
        <v>305</v>
      </c>
      <c r="D2316" s="47">
        <v>28947.55</v>
      </c>
      <c r="E2316" s="48">
        <v>0</v>
      </c>
      <c r="F2316" s="47">
        <v>0</v>
      </c>
      <c r="G2316" s="48">
        <v>0</v>
      </c>
      <c r="H2316" s="48">
        <v>0</v>
      </c>
      <c r="I2316" s="48">
        <v>0</v>
      </c>
      <c r="J2316" s="48">
        <f>SUM(D2316:I2316)</f>
        <v>28947.55</v>
      </c>
      <c r="K2316" s="48">
        <v>3184.23</v>
      </c>
      <c r="L2316" s="48">
        <v>7412.98</v>
      </c>
      <c r="M2316" s="48">
        <v>0</v>
      </c>
      <c r="N2316" s="48">
        <f>SUM(K2316:M2316)</f>
        <v>10597.21</v>
      </c>
      <c r="O2316" s="48">
        <f>+J2316-N2316</f>
        <v>18350.34</v>
      </c>
      <c r="P2316" s="48"/>
      <c r="Q2316" s="49">
        <v>4354.3</v>
      </c>
    </row>
    <row r="2317" spans="1:17" x14ac:dyDescent="0.25">
      <c r="A2317" s="40" t="s">
        <v>2299</v>
      </c>
      <c r="B2317" s="40" t="s">
        <v>291</v>
      </c>
      <c r="C2317" s="40" t="s">
        <v>577</v>
      </c>
      <c r="D2317" s="41">
        <v>28947.55</v>
      </c>
      <c r="E2317" s="42">
        <v>0</v>
      </c>
      <c r="F2317" s="41">
        <v>430.56</v>
      </c>
      <c r="G2317" s="42">
        <v>0</v>
      </c>
      <c r="H2317" s="42">
        <v>0</v>
      </c>
      <c r="I2317" s="42">
        <v>0</v>
      </c>
      <c r="J2317" s="42">
        <f>SUM(D2317:I2317)</f>
        <v>29378.11</v>
      </c>
      <c r="K2317" s="42">
        <v>3231.59</v>
      </c>
      <c r="L2317" s="42">
        <v>6320.93</v>
      </c>
      <c r="M2317" s="42">
        <v>0</v>
      </c>
      <c r="N2317" s="42">
        <f>SUM(K2317:M2317)</f>
        <v>9552.52</v>
      </c>
      <c r="O2317" s="42">
        <f>+J2317-N2317</f>
        <v>19825.59</v>
      </c>
      <c r="P2317" s="42"/>
      <c r="Q2317" s="43">
        <v>0</v>
      </c>
    </row>
    <row r="2318" spans="1:17" x14ac:dyDescent="0.25">
      <c r="A2318" s="46" t="s">
        <v>2300</v>
      </c>
      <c r="B2318" s="46" t="s">
        <v>291</v>
      </c>
      <c r="C2318" s="46" t="s">
        <v>292</v>
      </c>
      <c r="D2318" s="47">
        <v>28947.55</v>
      </c>
      <c r="E2318" s="48">
        <v>0</v>
      </c>
      <c r="F2318" s="47">
        <v>0</v>
      </c>
      <c r="G2318" s="48">
        <v>0</v>
      </c>
      <c r="H2318" s="48">
        <v>0</v>
      </c>
      <c r="I2318" s="48">
        <v>0</v>
      </c>
      <c r="J2318" s="48">
        <f>SUM(D2318:I2318)</f>
        <v>28947.55</v>
      </c>
      <c r="K2318" s="48">
        <v>3184.23</v>
      </c>
      <c r="L2318" s="48">
        <v>7383.39</v>
      </c>
      <c r="M2318" s="48">
        <v>0</v>
      </c>
      <c r="N2318" s="48">
        <f>SUM(K2318:M2318)</f>
        <v>10567.62</v>
      </c>
      <c r="O2318" s="48">
        <f>+J2318-N2318</f>
        <v>18379.93</v>
      </c>
      <c r="P2318" s="48"/>
      <c r="Q2318" s="49">
        <v>4815.45</v>
      </c>
    </row>
    <row r="2319" spans="1:17" x14ac:dyDescent="0.25">
      <c r="A2319" s="40" t="s">
        <v>2301</v>
      </c>
      <c r="B2319" s="40" t="s">
        <v>291</v>
      </c>
      <c r="C2319" s="40" t="s">
        <v>294</v>
      </c>
      <c r="D2319" s="41">
        <v>28947.55</v>
      </c>
      <c r="E2319" s="42">
        <v>674.62</v>
      </c>
      <c r="F2319" s="41">
        <v>1506.96</v>
      </c>
      <c r="G2319" s="42">
        <v>0</v>
      </c>
      <c r="H2319" s="42">
        <v>0</v>
      </c>
      <c r="I2319" s="42">
        <v>0</v>
      </c>
      <c r="J2319" s="42">
        <f>SUM(D2319:I2319)</f>
        <v>31129.129999999997</v>
      </c>
      <c r="K2319" s="42">
        <v>3424.2</v>
      </c>
      <c r="L2319" s="42">
        <v>6697.35</v>
      </c>
      <c r="M2319" s="42">
        <v>0</v>
      </c>
      <c r="N2319" s="42">
        <f>SUM(K2319:M2319)</f>
        <v>10121.549999999999</v>
      </c>
      <c r="O2319" s="42">
        <f>+J2319-N2319</f>
        <v>21007.579999999998</v>
      </c>
      <c r="P2319" s="42"/>
      <c r="Q2319" s="43">
        <v>0</v>
      </c>
    </row>
    <row r="2320" spans="1:17" x14ac:dyDescent="0.25">
      <c r="A2320" s="46" t="s">
        <v>2302</v>
      </c>
      <c r="B2320" s="46" t="s">
        <v>326</v>
      </c>
      <c r="C2320" s="46" t="s">
        <v>327</v>
      </c>
      <c r="D2320" s="47">
        <v>30471.11</v>
      </c>
      <c r="E2320" s="48">
        <v>1315.51</v>
      </c>
      <c r="F2320" s="47">
        <v>1335.15</v>
      </c>
      <c r="G2320" s="48">
        <v>0</v>
      </c>
      <c r="H2320" s="48">
        <v>0</v>
      </c>
      <c r="I2320" s="48">
        <v>3643.39</v>
      </c>
      <c r="J2320" s="48">
        <f>SUM(D2320:I2320)</f>
        <v>36765.159999999996</v>
      </c>
      <c r="K2320" s="48">
        <v>3643.39</v>
      </c>
      <c r="L2320" s="48">
        <v>7237.19</v>
      </c>
      <c r="M2320" s="48">
        <v>0</v>
      </c>
      <c r="N2320" s="48">
        <f>SUM(K2320:M2320)</f>
        <v>10880.58</v>
      </c>
      <c r="O2320" s="48">
        <f>+J2320-N2320</f>
        <v>25884.579999999994</v>
      </c>
      <c r="P2320" s="48"/>
      <c r="Q2320" s="49">
        <v>0</v>
      </c>
    </row>
    <row r="2321" spans="1:17" x14ac:dyDescent="0.25">
      <c r="A2321" s="40" t="s">
        <v>2303</v>
      </c>
      <c r="B2321" s="40" t="s">
        <v>291</v>
      </c>
      <c r="C2321" s="40" t="s">
        <v>921</v>
      </c>
      <c r="D2321" s="41">
        <v>28947.55</v>
      </c>
      <c r="E2321" s="42">
        <v>0</v>
      </c>
      <c r="F2321" s="41">
        <v>0</v>
      </c>
      <c r="G2321" s="42">
        <v>0</v>
      </c>
      <c r="H2321" s="42">
        <v>0</v>
      </c>
      <c r="I2321" s="42">
        <v>0</v>
      </c>
      <c r="J2321" s="42">
        <f>SUM(D2321:I2321)</f>
        <v>28947.55</v>
      </c>
      <c r="K2321" s="42">
        <v>3184.23</v>
      </c>
      <c r="L2321" s="42">
        <v>7539.8</v>
      </c>
      <c r="M2321" s="42">
        <v>0</v>
      </c>
      <c r="N2321" s="42">
        <f>SUM(K2321:M2321)</f>
        <v>10724.03</v>
      </c>
      <c r="O2321" s="42">
        <f>+J2321-N2321</f>
        <v>18223.519999999997</v>
      </c>
      <c r="P2321" s="42"/>
      <c r="Q2321" s="43">
        <v>4815.45</v>
      </c>
    </row>
    <row r="2322" spans="1:17" x14ac:dyDescent="0.25">
      <c r="A2322" s="46" t="s">
        <v>2304</v>
      </c>
      <c r="B2322" s="46" t="s">
        <v>291</v>
      </c>
      <c r="C2322" s="46" t="s">
        <v>765</v>
      </c>
      <c r="D2322" s="47">
        <v>28947.55</v>
      </c>
      <c r="E2322" s="48">
        <v>0</v>
      </c>
      <c r="F2322" s="47">
        <v>0</v>
      </c>
      <c r="G2322" s="48">
        <v>0</v>
      </c>
      <c r="H2322" s="48">
        <v>0</v>
      </c>
      <c r="I2322" s="48">
        <v>0</v>
      </c>
      <c r="J2322" s="48">
        <f>SUM(D2322:I2322)</f>
        <v>28947.55</v>
      </c>
      <c r="K2322" s="48">
        <v>3184.23</v>
      </c>
      <c r="L2322" s="48">
        <v>6215.55</v>
      </c>
      <c r="M2322" s="48">
        <v>0</v>
      </c>
      <c r="N2322" s="48">
        <f>SUM(K2322:M2322)</f>
        <v>9399.7800000000007</v>
      </c>
      <c r="O2322" s="48">
        <f>+J2322-N2322</f>
        <v>19547.769999999997</v>
      </c>
      <c r="P2322" s="48"/>
      <c r="Q2322" s="49">
        <v>0</v>
      </c>
    </row>
    <row r="2323" spans="1:17" x14ac:dyDescent="0.25">
      <c r="A2323" s="40" t="s">
        <v>2305</v>
      </c>
      <c r="B2323" s="40" t="s">
        <v>291</v>
      </c>
      <c r="C2323" s="40" t="s">
        <v>466</v>
      </c>
      <c r="D2323" s="41">
        <v>28947.55</v>
      </c>
      <c r="E2323" s="42">
        <v>0</v>
      </c>
      <c r="F2323" s="41">
        <v>0</v>
      </c>
      <c r="G2323" s="42">
        <v>0</v>
      </c>
      <c r="H2323" s="42">
        <v>0</v>
      </c>
      <c r="I2323" s="42">
        <v>0</v>
      </c>
      <c r="J2323" s="42">
        <f>SUM(D2323:I2323)</f>
        <v>28947.55</v>
      </c>
      <c r="K2323" s="42">
        <v>3184.23</v>
      </c>
      <c r="L2323" s="42">
        <v>6163.41</v>
      </c>
      <c r="M2323" s="42">
        <v>0</v>
      </c>
      <c r="N2323" s="42">
        <f>SUM(K2323:M2323)</f>
        <v>9347.64</v>
      </c>
      <c r="O2323" s="42">
        <f>+J2323-N2323</f>
        <v>19599.91</v>
      </c>
      <c r="P2323" s="42"/>
      <c r="Q2323" s="43">
        <v>0</v>
      </c>
    </row>
    <row r="2324" spans="1:17" x14ac:dyDescent="0.25">
      <c r="A2324" s="46" t="s">
        <v>2306</v>
      </c>
      <c r="B2324" s="46" t="s">
        <v>291</v>
      </c>
      <c r="C2324" s="46" t="s">
        <v>921</v>
      </c>
      <c r="D2324" s="47">
        <v>28947.55</v>
      </c>
      <c r="E2324" s="48">
        <v>0</v>
      </c>
      <c r="F2324" s="47">
        <v>0</v>
      </c>
      <c r="G2324" s="48">
        <v>0</v>
      </c>
      <c r="H2324" s="48">
        <v>0</v>
      </c>
      <c r="I2324" s="48">
        <v>0</v>
      </c>
      <c r="J2324" s="48">
        <f>SUM(D2324:I2324)</f>
        <v>28947.55</v>
      </c>
      <c r="K2324" s="48">
        <v>3184.23</v>
      </c>
      <c r="L2324" s="48">
        <v>7412.98</v>
      </c>
      <c r="M2324" s="48">
        <v>0</v>
      </c>
      <c r="N2324" s="48">
        <f>SUM(K2324:M2324)</f>
        <v>10597.21</v>
      </c>
      <c r="O2324" s="48">
        <f>+J2324-N2324</f>
        <v>18350.34</v>
      </c>
      <c r="P2324" s="48"/>
      <c r="Q2324" s="49">
        <v>4354.3</v>
      </c>
    </row>
    <row r="2325" spans="1:17" x14ac:dyDescent="0.25">
      <c r="A2325" s="40" t="s">
        <v>2307</v>
      </c>
      <c r="B2325" s="40" t="s">
        <v>300</v>
      </c>
      <c r="C2325" s="40" t="s">
        <v>1724</v>
      </c>
      <c r="D2325" s="41">
        <v>27500.17</v>
      </c>
      <c r="E2325" s="42">
        <v>0</v>
      </c>
      <c r="F2325" s="41">
        <v>0</v>
      </c>
      <c r="G2325" s="42">
        <v>0</v>
      </c>
      <c r="H2325" s="42">
        <v>0</v>
      </c>
      <c r="I2325" s="42">
        <v>0</v>
      </c>
      <c r="J2325" s="42">
        <f>SUM(D2325:I2325)</f>
        <v>27500.17</v>
      </c>
      <c r="K2325" s="42">
        <v>3025.01</v>
      </c>
      <c r="L2325" s="42">
        <v>7457.87</v>
      </c>
      <c r="M2325" s="42">
        <v>0</v>
      </c>
      <c r="N2325" s="42">
        <f>SUM(K2325:M2325)</f>
        <v>10482.880000000001</v>
      </c>
      <c r="O2325" s="42">
        <f>+J2325-N2325</f>
        <v>17017.289999999997</v>
      </c>
      <c r="P2325" s="42"/>
      <c r="Q2325" s="43">
        <v>5805.68</v>
      </c>
    </row>
    <row r="2326" spans="1:17" x14ac:dyDescent="0.25">
      <c r="A2326" s="46" t="s">
        <v>2308</v>
      </c>
      <c r="B2326" s="46" t="s">
        <v>291</v>
      </c>
      <c r="C2326" s="46" t="s">
        <v>323</v>
      </c>
      <c r="D2326" s="47">
        <v>28947.55</v>
      </c>
      <c r="E2326" s="48">
        <v>0</v>
      </c>
      <c r="F2326" s="47">
        <v>0</v>
      </c>
      <c r="G2326" s="48">
        <v>14473.77</v>
      </c>
      <c r="H2326" s="48">
        <v>0</v>
      </c>
      <c r="I2326" s="48">
        <v>0</v>
      </c>
      <c r="J2326" s="48">
        <f>SUM(D2326:I2326)</f>
        <v>43421.32</v>
      </c>
      <c r="K2326" s="48">
        <v>4776.34</v>
      </c>
      <c r="L2326" s="48">
        <v>7539.8</v>
      </c>
      <c r="M2326" s="48">
        <v>0</v>
      </c>
      <c r="N2326" s="48">
        <f>SUM(K2326:M2326)</f>
        <v>12316.14</v>
      </c>
      <c r="O2326" s="48">
        <f>+J2326-N2326</f>
        <v>31105.18</v>
      </c>
      <c r="P2326" s="48"/>
      <c r="Q2326" s="49">
        <v>4815.45</v>
      </c>
    </row>
    <row r="2327" spans="1:17" x14ac:dyDescent="0.25">
      <c r="A2327" s="40" t="s">
        <v>2309</v>
      </c>
      <c r="B2327" s="40" t="s">
        <v>291</v>
      </c>
      <c r="C2327" s="40" t="s">
        <v>294</v>
      </c>
      <c r="D2327" s="41">
        <v>28947.55</v>
      </c>
      <c r="E2327" s="42">
        <v>0</v>
      </c>
      <c r="F2327" s="41">
        <v>0</v>
      </c>
      <c r="G2327" s="42">
        <v>0</v>
      </c>
      <c r="H2327" s="42">
        <v>0</v>
      </c>
      <c r="I2327" s="42">
        <v>0</v>
      </c>
      <c r="J2327" s="42">
        <f>SUM(D2327:I2327)</f>
        <v>28947.55</v>
      </c>
      <c r="K2327" s="42">
        <v>3184.23</v>
      </c>
      <c r="L2327" s="42">
        <v>7539.8</v>
      </c>
      <c r="M2327" s="42">
        <v>0</v>
      </c>
      <c r="N2327" s="42">
        <f>SUM(K2327:M2327)</f>
        <v>10724.03</v>
      </c>
      <c r="O2327" s="42">
        <f>+J2327-N2327</f>
        <v>18223.519999999997</v>
      </c>
      <c r="P2327" s="42"/>
      <c r="Q2327" s="43">
        <v>4815.45</v>
      </c>
    </row>
    <row r="2328" spans="1:17" x14ac:dyDescent="0.25">
      <c r="A2328" s="46" t="s">
        <v>2310</v>
      </c>
      <c r="B2328" s="46" t="s">
        <v>300</v>
      </c>
      <c r="C2328" s="46" t="s">
        <v>1316</v>
      </c>
      <c r="D2328" s="47">
        <v>27500.17</v>
      </c>
      <c r="E2328" s="48">
        <v>0</v>
      </c>
      <c r="F2328" s="47">
        <v>1447.38</v>
      </c>
      <c r="G2328" s="48">
        <v>14473.77</v>
      </c>
      <c r="H2328" s="48">
        <v>0</v>
      </c>
      <c r="I2328" s="48">
        <v>0</v>
      </c>
      <c r="J2328" s="48">
        <f>SUM(D2328:I2328)</f>
        <v>43421.32</v>
      </c>
      <c r="K2328" s="48">
        <v>4617.12</v>
      </c>
      <c r="L2328" s="48">
        <v>6259.33</v>
      </c>
      <c r="M2328" s="48">
        <v>0</v>
      </c>
      <c r="N2328" s="48">
        <f>SUM(K2328:M2328)</f>
        <v>10876.45</v>
      </c>
      <c r="O2328" s="48">
        <f>+J2328-N2328</f>
        <v>32544.87</v>
      </c>
      <c r="P2328" s="48"/>
      <c r="Q2328" s="49">
        <v>0</v>
      </c>
    </row>
    <row r="2329" spans="1:17" x14ac:dyDescent="0.25">
      <c r="A2329" s="40" t="s">
        <v>2311</v>
      </c>
      <c r="B2329" s="40" t="s">
        <v>300</v>
      </c>
      <c r="C2329" s="40" t="s">
        <v>630</v>
      </c>
      <c r="D2329" s="41">
        <v>27500.17</v>
      </c>
      <c r="E2329" s="42">
        <v>0</v>
      </c>
      <c r="F2329" s="41">
        <v>1447.38</v>
      </c>
      <c r="G2329" s="42">
        <v>0</v>
      </c>
      <c r="H2329" s="42">
        <v>0</v>
      </c>
      <c r="I2329" s="42">
        <v>0</v>
      </c>
      <c r="J2329" s="42">
        <f>SUM(D2329:I2329)</f>
        <v>28947.55</v>
      </c>
      <c r="K2329" s="42">
        <v>3025.01</v>
      </c>
      <c r="L2329" s="42">
        <v>7583.58</v>
      </c>
      <c r="M2329" s="42">
        <v>0</v>
      </c>
      <c r="N2329" s="42">
        <f>SUM(K2329:M2329)</f>
        <v>10608.59</v>
      </c>
      <c r="O2329" s="42">
        <f>+J2329-N2329</f>
        <v>18338.96</v>
      </c>
      <c r="P2329" s="42"/>
      <c r="Q2329" s="43">
        <v>4815.45</v>
      </c>
    </row>
    <row r="2330" spans="1:17" x14ac:dyDescent="0.25">
      <c r="A2330" s="46" t="s">
        <v>2312</v>
      </c>
      <c r="B2330" s="46" t="s">
        <v>326</v>
      </c>
      <c r="C2330" s="46" t="s">
        <v>335</v>
      </c>
      <c r="D2330" s="47">
        <v>30471.11</v>
      </c>
      <c r="E2330" s="48">
        <v>1902.06</v>
      </c>
      <c r="F2330" s="47">
        <v>0</v>
      </c>
      <c r="G2330" s="48">
        <v>0</v>
      </c>
      <c r="H2330" s="48">
        <v>0</v>
      </c>
      <c r="I2330" s="48">
        <v>3561.04</v>
      </c>
      <c r="J2330" s="48">
        <f>SUM(D2330:I2330)</f>
        <v>35934.21</v>
      </c>
      <c r="K2330" s="48">
        <v>3561.04</v>
      </c>
      <c r="L2330" s="48">
        <v>7053.97</v>
      </c>
      <c r="M2330" s="48">
        <v>0</v>
      </c>
      <c r="N2330" s="48">
        <f>SUM(K2330:M2330)</f>
        <v>10615.01</v>
      </c>
      <c r="O2330" s="48">
        <f>+J2330-N2330</f>
        <v>25319.199999999997</v>
      </c>
      <c r="P2330" s="48"/>
      <c r="Q2330" s="49">
        <v>0</v>
      </c>
    </row>
    <row r="2331" spans="1:17" x14ac:dyDescent="0.25">
      <c r="A2331" s="40" t="s">
        <v>2313</v>
      </c>
      <c r="B2331" s="40" t="s">
        <v>291</v>
      </c>
      <c r="C2331" s="40" t="s">
        <v>549</v>
      </c>
      <c r="D2331" s="41">
        <v>28947.55</v>
      </c>
      <c r="E2331" s="42">
        <v>0</v>
      </c>
      <c r="F2331" s="41">
        <v>0</v>
      </c>
      <c r="G2331" s="42">
        <v>0</v>
      </c>
      <c r="H2331" s="42">
        <v>0</v>
      </c>
      <c r="I2331" s="42">
        <v>0</v>
      </c>
      <c r="J2331" s="42">
        <f>SUM(D2331:I2331)</f>
        <v>28947.55</v>
      </c>
      <c r="K2331" s="42">
        <v>3184.23</v>
      </c>
      <c r="L2331" s="42">
        <v>5927.11</v>
      </c>
      <c r="M2331" s="42">
        <v>0</v>
      </c>
      <c r="N2331" s="42">
        <f>SUM(K2331:M2331)</f>
        <v>9111.34</v>
      </c>
      <c r="O2331" s="42">
        <f>+J2331-N2331</f>
        <v>19836.21</v>
      </c>
      <c r="P2331" s="42"/>
      <c r="Q2331" s="43">
        <v>4815.45</v>
      </c>
    </row>
    <row r="2332" spans="1:17" x14ac:dyDescent="0.25">
      <c r="A2332" s="46" t="s">
        <v>2314</v>
      </c>
      <c r="B2332" s="46" t="s">
        <v>300</v>
      </c>
      <c r="C2332" s="46" t="s">
        <v>2205</v>
      </c>
      <c r="D2332" s="47">
        <v>27500.17</v>
      </c>
      <c r="E2332" s="48">
        <v>0</v>
      </c>
      <c r="F2332" s="47">
        <v>0</v>
      </c>
      <c r="G2332" s="48">
        <v>0</v>
      </c>
      <c r="H2332" s="48">
        <v>0</v>
      </c>
      <c r="I2332" s="48">
        <v>0</v>
      </c>
      <c r="J2332" s="48">
        <f>SUM(D2332:I2332)</f>
        <v>27500.17</v>
      </c>
      <c r="K2332" s="48">
        <v>3025.01</v>
      </c>
      <c r="L2332" s="48">
        <v>7138.56</v>
      </c>
      <c r="M2332" s="48">
        <v>0</v>
      </c>
      <c r="N2332" s="48">
        <f>SUM(K2332:M2332)</f>
        <v>10163.57</v>
      </c>
      <c r="O2332" s="48">
        <f>+J2332-N2332</f>
        <v>17336.599999999999</v>
      </c>
      <c r="P2332" s="48"/>
      <c r="Q2332" s="49">
        <v>4644.5600000000004</v>
      </c>
    </row>
    <row r="2333" spans="1:17" x14ac:dyDescent="0.25">
      <c r="A2333" s="40" t="s">
        <v>2315</v>
      </c>
      <c r="B2333" s="40" t="s">
        <v>300</v>
      </c>
      <c r="C2333" s="40" t="s">
        <v>1034</v>
      </c>
      <c r="D2333" s="41">
        <v>27500.17</v>
      </c>
      <c r="E2333" s="42">
        <v>0</v>
      </c>
      <c r="F2333" s="41">
        <v>1447.38</v>
      </c>
      <c r="G2333" s="42">
        <v>0</v>
      </c>
      <c r="H2333" s="42">
        <v>0</v>
      </c>
      <c r="I2333" s="42">
        <v>0</v>
      </c>
      <c r="J2333" s="42">
        <f>SUM(D2333:I2333)</f>
        <v>28947.55</v>
      </c>
      <c r="K2333" s="42">
        <v>3025.01</v>
      </c>
      <c r="L2333" s="42">
        <v>7536.59</v>
      </c>
      <c r="M2333" s="42">
        <v>0</v>
      </c>
      <c r="N2333" s="42">
        <f>SUM(K2333:M2333)</f>
        <v>10561.6</v>
      </c>
      <c r="O2333" s="42">
        <f>+J2333-N2333</f>
        <v>18385.949999999997</v>
      </c>
      <c r="P2333" s="42"/>
      <c r="Q2333" s="43">
        <v>4644.5600000000004</v>
      </c>
    </row>
    <row r="2334" spans="1:17" x14ac:dyDescent="0.25">
      <c r="A2334" s="46" t="s">
        <v>2316</v>
      </c>
      <c r="B2334" s="46" t="s">
        <v>300</v>
      </c>
      <c r="C2334" s="46" t="s">
        <v>1139</v>
      </c>
      <c r="D2334" s="47">
        <v>27500.17</v>
      </c>
      <c r="E2334" s="48">
        <v>0</v>
      </c>
      <c r="F2334" s="47">
        <v>0</v>
      </c>
      <c r="G2334" s="48">
        <v>0</v>
      </c>
      <c r="H2334" s="48">
        <v>0</v>
      </c>
      <c r="I2334" s="48">
        <v>0</v>
      </c>
      <c r="J2334" s="48">
        <f>SUM(D2334:I2334)</f>
        <v>27500.17</v>
      </c>
      <c r="K2334" s="48">
        <v>3025.01</v>
      </c>
      <c r="L2334" s="48">
        <v>5757.03</v>
      </c>
      <c r="M2334" s="48">
        <v>0</v>
      </c>
      <c r="N2334" s="48">
        <f>SUM(K2334:M2334)</f>
        <v>8782.0400000000009</v>
      </c>
      <c r="O2334" s="48">
        <f>+J2334-N2334</f>
        <v>18718.129999999997</v>
      </c>
      <c r="P2334" s="48"/>
      <c r="Q2334" s="49">
        <v>0</v>
      </c>
    </row>
    <row r="2335" spans="1:17" x14ac:dyDescent="0.25">
      <c r="A2335" s="40" t="s">
        <v>2317</v>
      </c>
      <c r="B2335" s="40" t="s">
        <v>291</v>
      </c>
      <c r="C2335" s="40" t="s">
        <v>294</v>
      </c>
      <c r="D2335" s="41">
        <v>28947.55</v>
      </c>
      <c r="E2335" s="42">
        <v>380.99</v>
      </c>
      <c r="F2335" s="41">
        <v>0</v>
      </c>
      <c r="G2335" s="42">
        <v>0</v>
      </c>
      <c r="H2335" s="42">
        <v>0</v>
      </c>
      <c r="I2335" s="42">
        <v>0</v>
      </c>
      <c r="J2335" s="42">
        <f>SUM(D2335:I2335)</f>
        <v>29328.54</v>
      </c>
      <c r="K2335" s="42">
        <v>3184.23</v>
      </c>
      <c r="L2335" s="42">
        <v>6559.81</v>
      </c>
      <c r="M2335" s="42">
        <v>0</v>
      </c>
      <c r="N2335" s="42">
        <f>SUM(K2335:M2335)</f>
        <v>9744.0400000000009</v>
      </c>
      <c r="O2335" s="42">
        <f>+J2335-N2335</f>
        <v>19584.5</v>
      </c>
      <c r="P2335" s="42"/>
      <c r="Q2335" s="43">
        <v>870.86</v>
      </c>
    </row>
    <row r="2336" spans="1:17" x14ac:dyDescent="0.25">
      <c r="A2336" s="46" t="s">
        <v>2318</v>
      </c>
      <c r="B2336" s="46" t="s">
        <v>329</v>
      </c>
      <c r="C2336" s="46" t="s">
        <v>1539</v>
      </c>
      <c r="D2336" s="47">
        <v>26125.919999999998</v>
      </c>
      <c r="E2336" s="48">
        <v>0</v>
      </c>
      <c r="F2336" s="47">
        <v>0</v>
      </c>
      <c r="G2336" s="48">
        <v>13062.96</v>
      </c>
      <c r="H2336" s="48">
        <v>0</v>
      </c>
      <c r="I2336" s="48">
        <v>0</v>
      </c>
      <c r="J2336" s="48">
        <f>SUM(D2336:I2336)</f>
        <v>39188.879999999997</v>
      </c>
      <c r="K2336" s="48">
        <v>4310.7700000000004</v>
      </c>
      <c r="L2336" s="48">
        <v>6071.53</v>
      </c>
      <c r="M2336" s="48">
        <v>0</v>
      </c>
      <c r="N2336" s="48">
        <f>SUM(K2336:M2336)</f>
        <v>10382.299999999999</v>
      </c>
      <c r="O2336" s="48">
        <f>+J2336-N2336</f>
        <v>28806.579999999998</v>
      </c>
      <c r="P2336" s="48"/>
      <c r="Q2336" s="49">
        <v>2177.15</v>
      </c>
    </row>
    <row r="2337" spans="1:17" x14ac:dyDescent="0.25">
      <c r="A2337" s="40" t="s">
        <v>2319</v>
      </c>
      <c r="B2337" s="40" t="s">
        <v>291</v>
      </c>
      <c r="C2337" s="40" t="s">
        <v>294</v>
      </c>
      <c r="D2337" s="41">
        <v>28947.55</v>
      </c>
      <c r="E2337" s="42">
        <v>0</v>
      </c>
      <c r="F2337" s="41">
        <v>912.87</v>
      </c>
      <c r="G2337" s="42">
        <v>0</v>
      </c>
      <c r="H2337" s="42">
        <v>0</v>
      </c>
      <c r="I2337" s="42">
        <v>0</v>
      </c>
      <c r="J2337" s="42">
        <f>SUM(D2337:I2337)</f>
        <v>29860.42</v>
      </c>
      <c r="K2337" s="42">
        <v>3284.64</v>
      </c>
      <c r="L2337" s="42">
        <v>6438.97</v>
      </c>
      <c r="M2337" s="42">
        <v>0</v>
      </c>
      <c r="N2337" s="42">
        <f>SUM(K2337:M2337)</f>
        <v>9723.61</v>
      </c>
      <c r="O2337" s="42">
        <f>+J2337-N2337</f>
        <v>20136.809999999998</v>
      </c>
      <c r="P2337" s="42"/>
      <c r="Q2337" s="43">
        <v>0</v>
      </c>
    </row>
    <row r="2338" spans="1:17" x14ac:dyDescent="0.25">
      <c r="A2338" s="46" t="s">
        <v>2320</v>
      </c>
      <c r="B2338" s="46" t="s">
        <v>329</v>
      </c>
      <c r="C2338" s="46" t="s">
        <v>318</v>
      </c>
      <c r="D2338" s="47">
        <v>26125.919999999998</v>
      </c>
      <c r="E2338" s="48">
        <v>0</v>
      </c>
      <c r="F2338" s="47">
        <v>0</v>
      </c>
      <c r="G2338" s="48">
        <v>0</v>
      </c>
      <c r="H2338" s="48">
        <v>0</v>
      </c>
      <c r="I2338" s="48">
        <v>0</v>
      </c>
      <c r="J2338" s="48">
        <f>SUM(D2338:I2338)</f>
        <v>26125.919999999998</v>
      </c>
      <c r="K2338" s="48">
        <v>2873.85</v>
      </c>
      <c r="L2338" s="48">
        <v>10140</v>
      </c>
      <c r="M2338" s="48">
        <v>0</v>
      </c>
      <c r="N2338" s="48">
        <f>SUM(K2338:M2338)</f>
        <v>13013.85</v>
      </c>
      <c r="O2338" s="48">
        <f>+J2338-N2338</f>
        <v>13112.069999999998</v>
      </c>
      <c r="P2338" s="48"/>
      <c r="Q2338" s="49">
        <v>16782.03</v>
      </c>
    </row>
    <row r="2339" spans="1:17" x14ac:dyDescent="0.25">
      <c r="A2339" s="40" t="s">
        <v>2321</v>
      </c>
      <c r="B2339" s="40" t="s">
        <v>291</v>
      </c>
      <c r="C2339" s="40" t="s">
        <v>463</v>
      </c>
      <c r="D2339" s="41">
        <v>28947.55</v>
      </c>
      <c r="E2339" s="42">
        <v>0</v>
      </c>
      <c r="F2339" s="41">
        <v>0</v>
      </c>
      <c r="G2339" s="42">
        <v>14473.77</v>
      </c>
      <c r="H2339" s="42">
        <v>0</v>
      </c>
      <c r="I2339" s="42">
        <v>0</v>
      </c>
      <c r="J2339" s="42">
        <f>SUM(D2339:I2339)</f>
        <v>43421.32</v>
      </c>
      <c r="K2339" s="42">
        <v>4776.34</v>
      </c>
      <c r="L2339" s="42">
        <v>6934.01</v>
      </c>
      <c r="M2339" s="42">
        <v>0</v>
      </c>
      <c r="N2339" s="42">
        <f>SUM(K2339:M2339)</f>
        <v>11710.35</v>
      </c>
      <c r="O2339" s="42">
        <f>+J2339-N2339</f>
        <v>31710.97</v>
      </c>
      <c r="P2339" s="42"/>
      <c r="Q2339" s="43">
        <v>2612.58</v>
      </c>
    </row>
    <row r="2340" spans="1:17" x14ac:dyDescent="0.25">
      <c r="A2340" s="46" t="s">
        <v>2322</v>
      </c>
      <c r="B2340" s="46" t="s">
        <v>326</v>
      </c>
      <c r="C2340" s="46" t="s">
        <v>332</v>
      </c>
      <c r="D2340" s="47">
        <v>30471.11</v>
      </c>
      <c r="E2340" s="48">
        <v>0</v>
      </c>
      <c r="F2340" s="47">
        <v>0</v>
      </c>
      <c r="G2340" s="48">
        <v>0</v>
      </c>
      <c r="H2340" s="48">
        <v>0</v>
      </c>
      <c r="I2340" s="48">
        <v>0</v>
      </c>
      <c r="J2340" s="48">
        <f>SUM(D2340:I2340)</f>
        <v>30471.11</v>
      </c>
      <c r="K2340" s="48">
        <v>3351.82</v>
      </c>
      <c r="L2340" s="48">
        <v>6588.44</v>
      </c>
      <c r="M2340" s="48">
        <v>0</v>
      </c>
      <c r="N2340" s="48">
        <f>SUM(K2340:M2340)</f>
        <v>9940.26</v>
      </c>
      <c r="O2340" s="48">
        <f>+J2340-N2340</f>
        <v>20530.849999999999</v>
      </c>
      <c r="P2340" s="48"/>
      <c r="Q2340" s="49">
        <v>0</v>
      </c>
    </row>
    <row r="2341" spans="1:17" x14ac:dyDescent="0.25">
      <c r="A2341" s="40" t="s">
        <v>2323</v>
      </c>
      <c r="B2341" s="40" t="s">
        <v>291</v>
      </c>
      <c r="C2341" s="40" t="s">
        <v>310</v>
      </c>
      <c r="D2341" s="41">
        <v>28947.55</v>
      </c>
      <c r="E2341" s="42">
        <v>0</v>
      </c>
      <c r="F2341" s="41">
        <v>0</v>
      </c>
      <c r="G2341" s="42">
        <v>0</v>
      </c>
      <c r="H2341" s="42">
        <v>0</v>
      </c>
      <c r="I2341" s="42">
        <v>0</v>
      </c>
      <c r="J2341" s="42">
        <f>SUM(D2341:I2341)</f>
        <v>28947.55</v>
      </c>
      <c r="K2341" s="42">
        <v>3184.23</v>
      </c>
      <c r="L2341" s="42">
        <v>7435.52</v>
      </c>
      <c r="M2341" s="42">
        <v>0</v>
      </c>
      <c r="N2341" s="42">
        <f>SUM(K2341:M2341)</f>
        <v>10619.75</v>
      </c>
      <c r="O2341" s="42">
        <f>+J2341-N2341</f>
        <v>18327.8</v>
      </c>
      <c r="P2341" s="42"/>
      <c r="Q2341" s="43">
        <v>4815.45</v>
      </c>
    </row>
    <row r="2342" spans="1:17" x14ac:dyDescent="0.25">
      <c r="A2342" s="46" t="s">
        <v>2324</v>
      </c>
      <c r="B2342" s="46" t="s">
        <v>291</v>
      </c>
      <c r="C2342" s="46" t="s">
        <v>765</v>
      </c>
      <c r="D2342" s="47">
        <v>28947.55</v>
      </c>
      <c r="E2342" s="48">
        <v>0</v>
      </c>
      <c r="F2342" s="47">
        <v>0</v>
      </c>
      <c r="G2342" s="48">
        <v>0</v>
      </c>
      <c r="H2342" s="48">
        <v>0</v>
      </c>
      <c r="I2342" s="48">
        <v>0</v>
      </c>
      <c r="J2342" s="48">
        <f>SUM(D2342:I2342)</f>
        <v>28947.55</v>
      </c>
      <c r="K2342" s="48">
        <v>3184.23</v>
      </c>
      <c r="L2342" s="48">
        <v>6455.03</v>
      </c>
      <c r="M2342" s="48">
        <v>0</v>
      </c>
      <c r="N2342" s="48">
        <f>SUM(K2342:M2342)</f>
        <v>9639.26</v>
      </c>
      <c r="O2342" s="48">
        <f>+J2342-N2342</f>
        <v>19308.29</v>
      </c>
      <c r="P2342" s="48"/>
      <c r="Q2342" s="49">
        <v>870.86</v>
      </c>
    </row>
    <row r="2343" spans="1:17" x14ac:dyDescent="0.25">
      <c r="A2343" s="40" t="s">
        <v>2325</v>
      </c>
      <c r="B2343" s="40" t="s">
        <v>291</v>
      </c>
      <c r="C2343" s="40" t="s">
        <v>294</v>
      </c>
      <c r="D2343" s="41">
        <v>28947.55</v>
      </c>
      <c r="E2343" s="42">
        <v>0</v>
      </c>
      <c r="F2343" s="41">
        <v>1335.15</v>
      </c>
      <c r="G2343" s="42">
        <v>0</v>
      </c>
      <c r="H2343" s="42">
        <v>0</v>
      </c>
      <c r="I2343" s="42">
        <v>0</v>
      </c>
      <c r="J2343" s="42">
        <f>SUM(D2343:I2343)</f>
        <v>30282.7</v>
      </c>
      <c r="K2343" s="42">
        <v>3331.09</v>
      </c>
      <c r="L2343" s="42">
        <v>6490.19</v>
      </c>
      <c r="M2343" s="42">
        <v>0</v>
      </c>
      <c r="N2343" s="42">
        <f>SUM(K2343:M2343)</f>
        <v>9821.2799999999988</v>
      </c>
      <c r="O2343" s="42">
        <f>+J2343-N2343</f>
        <v>20461.420000000002</v>
      </c>
      <c r="P2343" s="42"/>
      <c r="Q2343" s="43">
        <v>0</v>
      </c>
    </row>
    <row r="2344" spans="1:17" x14ac:dyDescent="0.25">
      <c r="A2344" s="46" t="s">
        <v>2326</v>
      </c>
      <c r="B2344" s="46" t="s">
        <v>329</v>
      </c>
      <c r="C2344" s="46" t="s">
        <v>1549</v>
      </c>
      <c r="D2344" s="47">
        <v>26125.919999999998</v>
      </c>
      <c r="E2344" s="48">
        <v>0</v>
      </c>
      <c r="F2344" s="47">
        <v>0</v>
      </c>
      <c r="G2344" s="48">
        <v>0</v>
      </c>
      <c r="H2344" s="48">
        <v>0</v>
      </c>
      <c r="I2344" s="48">
        <v>0</v>
      </c>
      <c r="J2344" s="48">
        <f>SUM(D2344:I2344)</f>
        <v>26125.919999999998</v>
      </c>
      <c r="K2344" s="48">
        <v>2873.85</v>
      </c>
      <c r="L2344" s="48">
        <v>5524.95</v>
      </c>
      <c r="M2344" s="48">
        <v>0</v>
      </c>
      <c r="N2344" s="48">
        <f>SUM(K2344:M2344)</f>
        <v>8398.7999999999993</v>
      </c>
      <c r="O2344" s="48">
        <f>+J2344-N2344</f>
        <v>17727.12</v>
      </c>
      <c r="P2344" s="48"/>
      <c r="Q2344" s="49">
        <v>0</v>
      </c>
    </row>
    <row r="2345" spans="1:17" x14ac:dyDescent="0.25">
      <c r="A2345" s="40" t="s">
        <v>2327</v>
      </c>
      <c r="B2345" s="40" t="s">
        <v>291</v>
      </c>
      <c r="C2345" s="40" t="s">
        <v>347</v>
      </c>
      <c r="D2345" s="41">
        <v>28947.55</v>
      </c>
      <c r="E2345" s="42">
        <v>0</v>
      </c>
      <c r="F2345" s="41">
        <v>0</v>
      </c>
      <c r="G2345" s="42">
        <v>14473.77</v>
      </c>
      <c r="H2345" s="42">
        <v>0</v>
      </c>
      <c r="I2345" s="42">
        <v>0</v>
      </c>
      <c r="J2345" s="42">
        <f>SUM(D2345:I2345)</f>
        <v>43421.32</v>
      </c>
      <c r="K2345" s="42">
        <v>4776.34</v>
      </c>
      <c r="L2345" s="42">
        <v>6215.55</v>
      </c>
      <c r="M2345" s="42">
        <v>0</v>
      </c>
      <c r="N2345" s="42">
        <f>SUM(K2345:M2345)</f>
        <v>10991.89</v>
      </c>
      <c r="O2345" s="42">
        <f>+J2345-N2345</f>
        <v>32429.43</v>
      </c>
      <c r="P2345" s="42"/>
      <c r="Q2345" s="43">
        <v>0</v>
      </c>
    </row>
    <row r="2346" spans="1:17" x14ac:dyDescent="0.25">
      <c r="A2346" s="46" t="s">
        <v>2328</v>
      </c>
      <c r="B2346" s="46" t="s">
        <v>291</v>
      </c>
      <c r="C2346" s="46" t="s">
        <v>808</v>
      </c>
      <c r="D2346" s="47">
        <v>28947.55</v>
      </c>
      <c r="E2346" s="48">
        <v>0</v>
      </c>
      <c r="F2346" s="47">
        <v>0</v>
      </c>
      <c r="G2346" s="48">
        <v>0</v>
      </c>
      <c r="H2346" s="48">
        <v>0</v>
      </c>
      <c r="I2346" s="48">
        <v>0</v>
      </c>
      <c r="J2346" s="48">
        <f>SUM(D2346:I2346)</f>
        <v>28947.55</v>
      </c>
      <c r="K2346" s="48">
        <v>3184.23</v>
      </c>
      <c r="L2346" s="48">
        <v>7173.49</v>
      </c>
      <c r="M2346" s="48">
        <v>0</v>
      </c>
      <c r="N2346" s="48">
        <f>SUM(K2346:M2346)</f>
        <v>10357.719999999999</v>
      </c>
      <c r="O2346" s="48">
        <f>+J2346-N2346</f>
        <v>18589.830000000002</v>
      </c>
      <c r="P2346" s="48"/>
      <c r="Q2346" s="49">
        <v>3483.44</v>
      </c>
    </row>
    <row r="2347" spans="1:17" x14ac:dyDescent="0.25">
      <c r="A2347" s="40" t="s">
        <v>2329</v>
      </c>
      <c r="B2347" s="40" t="s">
        <v>300</v>
      </c>
      <c r="C2347" s="40" t="s">
        <v>2330</v>
      </c>
      <c r="D2347" s="41">
        <v>27500.17</v>
      </c>
      <c r="E2347" s="42">
        <v>0</v>
      </c>
      <c r="F2347" s="41">
        <v>0</v>
      </c>
      <c r="G2347" s="42">
        <v>0</v>
      </c>
      <c r="H2347" s="42">
        <v>0</v>
      </c>
      <c r="I2347" s="42">
        <v>0</v>
      </c>
      <c r="J2347" s="42">
        <f>SUM(D2347:I2347)</f>
        <v>27500.17</v>
      </c>
      <c r="K2347" s="42">
        <v>3025.01</v>
      </c>
      <c r="L2347" s="42">
        <v>5861.3</v>
      </c>
      <c r="M2347" s="42">
        <v>0</v>
      </c>
      <c r="N2347" s="42">
        <f>SUM(K2347:M2347)</f>
        <v>8886.3100000000013</v>
      </c>
      <c r="O2347" s="42">
        <f>+J2347-N2347</f>
        <v>18613.859999999997</v>
      </c>
      <c r="P2347" s="42"/>
      <c r="Q2347" s="43">
        <v>0</v>
      </c>
    </row>
    <row r="2348" spans="1:17" x14ac:dyDescent="0.25">
      <c r="A2348" s="46" t="s">
        <v>2331</v>
      </c>
      <c r="B2348" s="46" t="s">
        <v>291</v>
      </c>
      <c r="C2348" s="46" t="s">
        <v>388</v>
      </c>
      <c r="D2348" s="47">
        <v>28947.55</v>
      </c>
      <c r="E2348" s="48">
        <v>606.26</v>
      </c>
      <c r="F2348" s="47">
        <v>0</v>
      </c>
      <c r="G2348" s="48">
        <v>0</v>
      </c>
      <c r="H2348" s="48">
        <v>0</v>
      </c>
      <c r="I2348" s="48">
        <v>3250.91</v>
      </c>
      <c r="J2348" s="48">
        <f>SUM(D2348:I2348)</f>
        <v>32804.720000000001</v>
      </c>
      <c r="K2348" s="48">
        <v>3250.91</v>
      </c>
      <c r="L2348" s="48">
        <v>6738.63</v>
      </c>
      <c r="M2348" s="48">
        <v>0</v>
      </c>
      <c r="N2348" s="48">
        <f>SUM(K2348:M2348)</f>
        <v>9989.5400000000009</v>
      </c>
      <c r="O2348" s="48">
        <f>+J2348-N2348</f>
        <v>22815.18</v>
      </c>
      <c r="P2348" s="48"/>
      <c r="Q2348" s="49">
        <v>1741.72</v>
      </c>
    </row>
    <row r="2349" spans="1:17" x14ac:dyDescent="0.25">
      <c r="A2349" s="40" t="s">
        <v>2332</v>
      </c>
      <c r="B2349" s="40" t="s">
        <v>326</v>
      </c>
      <c r="C2349" s="40" t="s">
        <v>1952</v>
      </c>
      <c r="D2349" s="41">
        <v>30471.11</v>
      </c>
      <c r="E2349" s="42">
        <v>826.19</v>
      </c>
      <c r="F2349" s="41">
        <v>749.34</v>
      </c>
      <c r="G2349" s="42">
        <v>0</v>
      </c>
      <c r="H2349" s="42">
        <v>0</v>
      </c>
      <c r="I2349" s="42">
        <v>3525.13</v>
      </c>
      <c r="J2349" s="42">
        <f>SUM(D2349:I2349)</f>
        <v>35571.769999999997</v>
      </c>
      <c r="K2349" s="42">
        <v>3525.13</v>
      </c>
      <c r="L2349" s="42">
        <v>6974.05</v>
      </c>
      <c r="M2349" s="42">
        <v>0</v>
      </c>
      <c r="N2349" s="42">
        <f>SUM(K2349:M2349)</f>
        <v>10499.18</v>
      </c>
      <c r="O2349" s="42">
        <f>+J2349-N2349</f>
        <v>25072.589999999997</v>
      </c>
      <c r="P2349" s="42"/>
      <c r="Q2349" s="43">
        <v>0</v>
      </c>
    </row>
    <row r="2350" spans="1:17" x14ac:dyDescent="0.25">
      <c r="A2350" s="46" t="s">
        <v>2333</v>
      </c>
      <c r="B2350" s="46" t="s">
        <v>291</v>
      </c>
      <c r="C2350" s="46" t="s">
        <v>294</v>
      </c>
      <c r="D2350" s="47">
        <v>28947.55</v>
      </c>
      <c r="E2350" s="48">
        <v>0</v>
      </c>
      <c r="F2350" s="47">
        <v>0</v>
      </c>
      <c r="G2350" s="48">
        <v>0</v>
      </c>
      <c r="H2350" s="48">
        <v>0</v>
      </c>
      <c r="I2350" s="48">
        <v>0</v>
      </c>
      <c r="J2350" s="48">
        <f>SUM(D2350:I2350)</f>
        <v>28947.55</v>
      </c>
      <c r="K2350" s="48">
        <v>3763.18</v>
      </c>
      <c r="L2350" s="48">
        <v>6215.55</v>
      </c>
      <c r="M2350" s="48">
        <v>0</v>
      </c>
      <c r="N2350" s="48">
        <f>SUM(K2350:M2350)</f>
        <v>9978.73</v>
      </c>
      <c r="O2350" s="48">
        <f>+J2350-N2350</f>
        <v>18968.82</v>
      </c>
      <c r="P2350" s="48"/>
      <c r="Q2350" s="49">
        <v>0</v>
      </c>
    </row>
    <row r="2351" spans="1:17" x14ac:dyDescent="0.25">
      <c r="A2351" s="40" t="s">
        <v>2334</v>
      </c>
      <c r="B2351" s="40" t="s">
        <v>291</v>
      </c>
      <c r="C2351" s="40" t="s">
        <v>294</v>
      </c>
      <c r="D2351" s="41">
        <v>28947.55</v>
      </c>
      <c r="E2351" s="42">
        <v>73.260000000000005</v>
      </c>
      <c r="F2351" s="41">
        <v>1335.15</v>
      </c>
      <c r="G2351" s="42">
        <v>0</v>
      </c>
      <c r="H2351" s="42">
        <v>0</v>
      </c>
      <c r="I2351" s="42">
        <v>0</v>
      </c>
      <c r="J2351" s="42">
        <f>SUM(D2351:I2351)</f>
        <v>30355.96</v>
      </c>
      <c r="K2351" s="42">
        <v>3339.15</v>
      </c>
      <c r="L2351" s="42">
        <v>6560.26</v>
      </c>
      <c r="M2351" s="42">
        <v>0</v>
      </c>
      <c r="N2351" s="42">
        <f>SUM(K2351:M2351)</f>
        <v>9899.41</v>
      </c>
      <c r="O2351" s="42">
        <f>+J2351-N2351</f>
        <v>20456.55</v>
      </c>
      <c r="P2351" s="42"/>
      <c r="Q2351" s="43">
        <v>0</v>
      </c>
    </row>
    <row r="2352" spans="1:17" x14ac:dyDescent="0.25">
      <c r="A2352" s="44" t="s">
        <v>3287</v>
      </c>
      <c r="B2352" s="44" t="s">
        <v>291</v>
      </c>
      <c r="C2352" s="44" t="s">
        <v>820</v>
      </c>
      <c r="D2352" s="45">
        <v>28947.55</v>
      </c>
      <c r="E2352" s="45">
        <v>606.26</v>
      </c>
      <c r="F2352" s="45"/>
      <c r="G2352" s="45">
        <v>0</v>
      </c>
      <c r="H2352" s="45"/>
      <c r="I2352" s="45"/>
      <c r="J2352" s="45">
        <v>29553.81</v>
      </c>
      <c r="K2352" s="45">
        <v>2629.88</v>
      </c>
      <c r="L2352" s="45">
        <v>6482.58</v>
      </c>
      <c r="M2352" s="45"/>
      <c r="N2352" s="45">
        <v>9112.4599999999991</v>
      </c>
      <c r="O2352" s="45">
        <v>20441.349999999999</v>
      </c>
      <c r="P2352" s="39"/>
      <c r="Q2352" s="39"/>
    </row>
    <row r="2353" spans="1:17" x14ac:dyDescent="0.25">
      <c r="A2353" s="37" t="s">
        <v>3288</v>
      </c>
      <c r="B2353" s="37" t="s">
        <v>326</v>
      </c>
      <c r="C2353" s="37" t="s">
        <v>2706</v>
      </c>
      <c r="D2353" s="38">
        <v>30471.11</v>
      </c>
      <c r="E2353" s="38">
        <v>2605.5100000000002</v>
      </c>
      <c r="F2353" s="38"/>
      <c r="G2353" s="38">
        <v>0</v>
      </c>
      <c r="H2353" s="38"/>
      <c r="I2353" s="38"/>
      <c r="J2353" s="38">
        <v>33076.620000000003</v>
      </c>
      <c r="K2353" s="38">
        <v>3017.39</v>
      </c>
      <c r="L2353" s="38">
        <v>6821.19</v>
      </c>
      <c r="M2353" s="38"/>
      <c r="N2353" s="38">
        <v>9838.58</v>
      </c>
      <c r="O2353" s="38">
        <v>23238.04</v>
      </c>
      <c r="P2353" s="39"/>
      <c r="Q2353" s="39"/>
    </row>
    <row r="2354" spans="1:17" x14ac:dyDescent="0.25">
      <c r="A2354" s="46" t="s">
        <v>2335</v>
      </c>
      <c r="B2354" s="46" t="s">
        <v>291</v>
      </c>
      <c r="C2354" s="46" t="s">
        <v>294</v>
      </c>
      <c r="D2354" s="47">
        <v>28947.55</v>
      </c>
      <c r="E2354" s="48">
        <v>73.260000000000005</v>
      </c>
      <c r="F2354" s="47">
        <v>1335.15</v>
      </c>
      <c r="G2354" s="48">
        <v>0</v>
      </c>
      <c r="H2354" s="48">
        <v>0</v>
      </c>
      <c r="I2354" s="48">
        <v>0</v>
      </c>
      <c r="J2354" s="48">
        <f>SUM(D2354:I2354)</f>
        <v>30355.96</v>
      </c>
      <c r="K2354" s="48">
        <v>3946.26</v>
      </c>
      <c r="L2354" s="48">
        <v>6560.26</v>
      </c>
      <c r="M2354" s="48">
        <v>0</v>
      </c>
      <c r="N2354" s="48">
        <f>SUM(K2354:M2354)</f>
        <v>10506.52</v>
      </c>
      <c r="O2354" s="48">
        <f>+J2354-N2354</f>
        <v>19849.439999999999</v>
      </c>
      <c r="P2354" s="48"/>
      <c r="Q2354" s="49">
        <v>0</v>
      </c>
    </row>
    <row r="2355" spans="1:17" x14ac:dyDescent="0.25">
      <c r="A2355" s="44" t="s">
        <v>3289</v>
      </c>
      <c r="B2355" s="44" t="s">
        <v>326</v>
      </c>
      <c r="C2355" s="44" t="s">
        <v>2674</v>
      </c>
      <c r="D2355" s="45">
        <v>30471.11</v>
      </c>
      <c r="E2355" s="45">
        <v>2508.19</v>
      </c>
      <c r="F2355" s="45"/>
      <c r="G2355" s="45">
        <v>0</v>
      </c>
      <c r="H2355" s="45"/>
      <c r="I2355" s="45"/>
      <c r="J2355" s="45">
        <v>32979.300000000003</v>
      </c>
      <c r="K2355" s="45">
        <v>2385.64</v>
      </c>
      <c r="L2355" s="45">
        <v>0</v>
      </c>
      <c r="M2355" s="45"/>
      <c r="N2355" s="45">
        <v>2385.64</v>
      </c>
      <c r="O2355" s="45">
        <v>30593.66</v>
      </c>
      <c r="P2355" s="39"/>
      <c r="Q2355" s="39"/>
    </row>
    <row r="2356" spans="1:17" x14ac:dyDescent="0.25">
      <c r="A2356" s="37" t="s">
        <v>3290</v>
      </c>
      <c r="B2356" s="37" t="s">
        <v>326</v>
      </c>
      <c r="C2356" s="37" t="s">
        <v>332</v>
      </c>
      <c r="D2356" s="38">
        <v>30471.11</v>
      </c>
      <c r="E2356" s="38">
        <v>2508.19</v>
      </c>
      <c r="F2356" s="38"/>
      <c r="G2356" s="38">
        <v>0</v>
      </c>
      <c r="H2356" s="38"/>
      <c r="I2356" s="38"/>
      <c r="J2356" s="38">
        <v>32979.300000000003</v>
      </c>
      <c r="K2356" s="38">
        <v>3006.68</v>
      </c>
      <c r="L2356" s="38">
        <v>7320.97</v>
      </c>
      <c r="M2356" s="38"/>
      <c r="N2356" s="38">
        <v>10327.65</v>
      </c>
      <c r="O2356" s="38">
        <v>22651.65</v>
      </c>
      <c r="P2356" s="39"/>
      <c r="Q2356" s="39"/>
    </row>
    <row r="2357" spans="1:17" x14ac:dyDescent="0.25">
      <c r="A2357" s="40" t="s">
        <v>2336</v>
      </c>
      <c r="B2357" s="40" t="s">
        <v>291</v>
      </c>
      <c r="C2357" s="40" t="s">
        <v>919</v>
      </c>
      <c r="D2357" s="41">
        <v>28947.55</v>
      </c>
      <c r="E2357" s="42">
        <v>0</v>
      </c>
      <c r="F2357" s="41">
        <v>1335.15</v>
      </c>
      <c r="G2357" s="42">
        <v>0</v>
      </c>
      <c r="H2357" s="42">
        <v>0</v>
      </c>
      <c r="I2357" s="42">
        <v>0</v>
      </c>
      <c r="J2357" s="42">
        <f>SUM(D2357:I2357)</f>
        <v>30282.7</v>
      </c>
      <c r="K2357" s="42">
        <v>3331.09</v>
      </c>
      <c r="L2357" s="42">
        <v>6542.33</v>
      </c>
      <c r="M2357" s="42">
        <v>0</v>
      </c>
      <c r="N2357" s="42">
        <f>SUM(K2357:M2357)</f>
        <v>9873.42</v>
      </c>
      <c r="O2357" s="42">
        <f>+J2357-N2357</f>
        <v>20409.28</v>
      </c>
      <c r="P2357" s="42"/>
      <c r="Q2357" s="43">
        <v>0</v>
      </c>
    </row>
    <row r="2358" spans="1:17" x14ac:dyDescent="0.25">
      <c r="A2358" s="46" t="s">
        <v>2337</v>
      </c>
      <c r="B2358" s="46" t="s">
        <v>291</v>
      </c>
      <c r="C2358" s="46" t="s">
        <v>294</v>
      </c>
      <c r="D2358" s="47">
        <v>28947.55</v>
      </c>
      <c r="E2358" s="48">
        <v>0</v>
      </c>
      <c r="F2358" s="47">
        <v>1335.15</v>
      </c>
      <c r="G2358" s="48">
        <v>0</v>
      </c>
      <c r="H2358" s="48">
        <v>0</v>
      </c>
      <c r="I2358" s="48">
        <v>0</v>
      </c>
      <c r="J2358" s="48">
        <f>SUM(D2358:I2358)</f>
        <v>30282.7</v>
      </c>
      <c r="K2358" s="48">
        <v>3331.09</v>
      </c>
      <c r="L2358" s="48">
        <v>5419.82</v>
      </c>
      <c r="M2358" s="48">
        <v>0</v>
      </c>
      <c r="N2358" s="48">
        <f>SUM(K2358:M2358)</f>
        <v>8750.91</v>
      </c>
      <c r="O2358" s="48">
        <f>+J2358-N2358</f>
        <v>21531.79</v>
      </c>
      <c r="P2358" s="48"/>
      <c r="Q2358" s="49">
        <v>0</v>
      </c>
    </row>
    <row r="2359" spans="1:17" x14ac:dyDescent="0.25">
      <c r="A2359" s="44" t="s">
        <v>3291</v>
      </c>
      <c r="B2359" s="44" t="s">
        <v>326</v>
      </c>
      <c r="C2359" s="44" t="s">
        <v>294</v>
      </c>
      <c r="D2359" s="45">
        <v>30471.11</v>
      </c>
      <c r="E2359" s="45">
        <v>2750.33</v>
      </c>
      <c r="F2359" s="45"/>
      <c r="G2359" s="45">
        <v>0</v>
      </c>
      <c r="H2359" s="45"/>
      <c r="I2359" s="45"/>
      <c r="J2359" s="45">
        <v>33221.440000000002</v>
      </c>
      <c r="K2359" s="45">
        <v>3033.32</v>
      </c>
      <c r="L2359" s="45">
        <v>6856.64</v>
      </c>
      <c r="M2359" s="45"/>
      <c r="N2359" s="45">
        <v>9889.9599999999991</v>
      </c>
      <c r="O2359" s="45">
        <v>23331.48</v>
      </c>
      <c r="P2359" s="39"/>
      <c r="Q2359" s="39"/>
    </row>
    <row r="2360" spans="1:17" x14ac:dyDescent="0.25">
      <c r="A2360" s="37" t="s">
        <v>3292</v>
      </c>
      <c r="B2360" s="37" t="s">
        <v>291</v>
      </c>
      <c r="C2360" s="37" t="s">
        <v>2674</v>
      </c>
      <c r="D2360" s="38">
        <v>28947.55</v>
      </c>
      <c r="E2360" s="38">
        <v>1470.73</v>
      </c>
      <c r="F2360" s="38"/>
      <c r="G2360" s="38">
        <v>0</v>
      </c>
      <c r="H2360" s="38"/>
      <c r="I2360" s="38"/>
      <c r="J2360" s="38">
        <v>30418.28</v>
      </c>
      <c r="K2360" s="38">
        <v>2103.9299999999998</v>
      </c>
      <c r="L2360" s="38">
        <v>0</v>
      </c>
      <c r="M2360" s="38"/>
      <c r="N2360" s="38">
        <v>2103.9299999999998</v>
      </c>
      <c r="O2360" s="38">
        <v>28314.35</v>
      </c>
      <c r="P2360" s="39"/>
      <c r="Q2360" s="39"/>
    </row>
    <row r="2361" spans="1:17" x14ac:dyDescent="0.25">
      <c r="A2361" s="44" t="s">
        <v>3293</v>
      </c>
      <c r="B2361" s="44" t="s">
        <v>291</v>
      </c>
      <c r="C2361" s="44" t="s">
        <v>2674</v>
      </c>
      <c r="D2361" s="45">
        <v>28947.55</v>
      </c>
      <c r="E2361" s="45">
        <v>2335.2199999999998</v>
      </c>
      <c r="F2361" s="45"/>
      <c r="G2361" s="45">
        <v>0</v>
      </c>
      <c r="H2361" s="45"/>
      <c r="I2361" s="45"/>
      <c r="J2361" s="45">
        <v>31282.77</v>
      </c>
      <c r="K2361" s="45">
        <v>2820.06</v>
      </c>
      <c r="L2361" s="45">
        <v>6382.15</v>
      </c>
      <c r="M2361" s="45"/>
      <c r="N2361" s="45">
        <v>9202.2099999999991</v>
      </c>
      <c r="O2361" s="45">
        <v>22080.560000000001</v>
      </c>
      <c r="P2361" s="39"/>
      <c r="Q2361" s="39"/>
    </row>
    <row r="2362" spans="1:17" x14ac:dyDescent="0.25">
      <c r="A2362" s="37" t="s">
        <v>3294</v>
      </c>
      <c r="B2362" s="37" t="s">
        <v>291</v>
      </c>
      <c r="C2362" s="37" t="s">
        <v>294</v>
      </c>
      <c r="D2362" s="38">
        <v>28947.55</v>
      </c>
      <c r="E2362" s="38">
        <v>1470.73</v>
      </c>
      <c r="F2362" s="38"/>
      <c r="G2362" s="38">
        <v>0</v>
      </c>
      <c r="H2362" s="38"/>
      <c r="I2362" s="38"/>
      <c r="J2362" s="38">
        <v>30418.28</v>
      </c>
      <c r="K2362" s="38">
        <v>2724.97</v>
      </c>
      <c r="L2362" s="38">
        <v>6694.16</v>
      </c>
      <c r="M2362" s="38"/>
      <c r="N2362" s="38">
        <v>9419.1299999999992</v>
      </c>
      <c r="O2362" s="38">
        <v>20999.15</v>
      </c>
      <c r="P2362" s="39"/>
      <c r="Q2362" s="39"/>
    </row>
    <row r="2363" spans="1:17" x14ac:dyDescent="0.25">
      <c r="A2363" s="44" t="s">
        <v>3295</v>
      </c>
      <c r="B2363" s="44" t="s">
        <v>326</v>
      </c>
      <c r="C2363" s="44" t="s">
        <v>335</v>
      </c>
      <c r="D2363" s="45">
        <v>30471.11</v>
      </c>
      <c r="E2363" s="45">
        <v>2388.75</v>
      </c>
      <c r="F2363" s="45"/>
      <c r="G2363" s="45">
        <v>0</v>
      </c>
      <c r="H2363" s="45"/>
      <c r="I2363" s="45"/>
      <c r="J2363" s="45">
        <v>32859.86</v>
      </c>
      <c r="K2363" s="45">
        <v>3650.73</v>
      </c>
      <c r="L2363" s="45">
        <v>7291.74</v>
      </c>
      <c r="M2363" s="45"/>
      <c r="N2363" s="45">
        <v>10942.47</v>
      </c>
      <c r="O2363" s="45">
        <v>21917.39</v>
      </c>
      <c r="P2363" s="39"/>
      <c r="Q2363" s="39"/>
    </row>
    <row r="2364" spans="1:17" x14ac:dyDescent="0.25">
      <c r="A2364" s="40" t="s">
        <v>2338</v>
      </c>
      <c r="B2364" s="40" t="s">
        <v>326</v>
      </c>
      <c r="C2364" s="40" t="s">
        <v>327</v>
      </c>
      <c r="D2364" s="41">
        <v>30471.11</v>
      </c>
      <c r="E2364" s="42">
        <v>73.260000000000005</v>
      </c>
      <c r="F2364" s="41">
        <v>1335.15</v>
      </c>
      <c r="G2364" s="42">
        <v>0</v>
      </c>
      <c r="H2364" s="42">
        <v>0</v>
      </c>
      <c r="I2364" s="42">
        <v>0</v>
      </c>
      <c r="J2364" s="42">
        <f>SUM(D2364:I2364)</f>
        <v>31879.52</v>
      </c>
      <c r="K2364" s="42">
        <v>3506.74</v>
      </c>
      <c r="L2364" s="42">
        <v>6933.15</v>
      </c>
      <c r="M2364" s="42">
        <v>0</v>
      </c>
      <c r="N2364" s="42">
        <f>SUM(K2364:M2364)</f>
        <v>10439.89</v>
      </c>
      <c r="O2364" s="42">
        <f>+J2364-N2364</f>
        <v>21439.63</v>
      </c>
      <c r="P2364" s="42"/>
      <c r="Q2364" s="43">
        <v>0</v>
      </c>
    </row>
    <row r="2365" spans="1:17" x14ac:dyDescent="0.25">
      <c r="A2365" s="37" t="s">
        <v>3296</v>
      </c>
      <c r="B2365" s="37" t="s">
        <v>291</v>
      </c>
      <c r="C2365" s="37" t="s">
        <v>2674</v>
      </c>
      <c r="D2365" s="38">
        <v>28947.55</v>
      </c>
      <c r="E2365" s="38">
        <v>0</v>
      </c>
      <c r="F2365" s="38"/>
      <c r="G2365" s="38">
        <v>0</v>
      </c>
      <c r="H2365" s="38"/>
      <c r="I2365" s="38"/>
      <c r="J2365" s="38">
        <v>28947.55</v>
      </c>
      <c r="K2365" s="38">
        <v>1942.15</v>
      </c>
      <c r="L2365" s="38">
        <v>0</v>
      </c>
      <c r="M2365" s="38"/>
      <c r="N2365" s="38">
        <v>1942.15</v>
      </c>
      <c r="O2365" s="38">
        <v>27005.4</v>
      </c>
      <c r="P2365" s="39"/>
      <c r="Q2365" s="39"/>
    </row>
    <row r="2366" spans="1:17" x14ac:dyDescent="0.25">
      <c r="A2366" s="44" t="s">
        <v>3297</v>
      </c>
      <c r="B2366" s="44" t="s">
        <v>326</v>
      </c>
      <c r="C2366" s="44" t="s">
        <v>2706</v>
      </c>
      <c r="D2366" s="45">
        <v>30471.11</v>
      </c>
      <c r="E2366" s="45">
        <v>2605.5100000000002</v>
      </c>
      <c r="F2366" s="45"/>
      <c r="G2366" s="45">
        <v>0</v>
      </c>
      <c r="H2366" s="45"/>
      <c r="I2366" s="45"/>
      <c r="J2366" s="45">
        <v>33076.620000000003</v>
      </c>
      <c r="K2366" s="45">
        <v>3017.39</v>
      </c>
      <c r="L2366" s="45">
        <v>6821.19</v>
      </c>
      <c r="M2366" s="45"/>
      <c r="N2366" s="45">
        <v>9838.58</v>
      </c>
      <c r="O2366" s="45">
        <v>23238.04</v>
      </c>
      <c r="P2366" s="39"/>
      <c r="Q2366" s="39"/>
    </row>
    <row r="2367" spans="1:17" x14ac:dyDescent="0.25">
      <c r="A2367" s="37" t="s">
        <v>3298</v>
      </c>
      <c r="B2367" s="37" t="s">
        <v>326</v>
      </c>
      <c r="C2367" s="37" t="s">
        <v>327</v>
      </c>
      <c r="D2367" s="38">
        <v>30471.11</v>
      </c>
      <c r="E2367" s="38">
        <v>2605.5100000000002</v>
      </c>
      <c r="F2367" s="38"/>
      <c r="G2367" s="38">
        <v>0</v>
      </c>
      <c r="H2367" s="38"/>
      <c r="I2367" s="38"/>
      <c r="J2367" s="38">
        <v>33076.620000000003</v>
      </c>
      <c r="K2367" s="38">
        <v>3017.39</v>
      </c>
      <c r="L2367" s="38">
        <v>6169</v>
      </c>
      <c r="M2367" s="38"/>
      <c r="N2367" s="38">
        <v>9186.39</v>
      </c>
      <c r="O2367" s="38">
        <v>23890.23</v>
      </c>
      <c r="P2367" s="39"/>
      <c r="Q2367" s="39"/>
    </row>
    <row r="2368" spans="1:17" x14ac:dyDescent="0.25">
      <c r="A2368" s="46" t="s">
        <v>2339</v>
      </c>
      <c r="B2368" s="46" t="s">
        <v>300</v>
      </c>
      <c r="C2368" s="46" t="s">
        <v>385</v>
      </c>
      <c r="D2368" s="47">
        <v>27500.17</v>
      </c>
      <c r="E2368" s="48">
        <v>0</v>
      </c>
      <c r="F2368" s="47">
        <v>1447.38</v>
      </c>
      <c r="G2368" s="48">
        <v>0</v>
      </c>
      <c r="H2368" s="48">
        <v>0</v>
      </c>
      <c r="I2368" s="48">
        <v>0</v>
      </c>
      <c r="J2368" s="48">
        <f>SUM(D2368:I2368)</f>
        <v>28947.55</v>
      </c>
      <c r="K2368" s="48">
        <v>3025.01</v>
      </c>
      <c r="L2368" s="48">
        <v>6259.33</v>
      </c>
      <c r="M2368" s="48">
        <v>0</v>
      </c>
      <c r="N2368" s="48">
        <f>SUM(K2368:M2368)</f>
        <v>9284.34</v>
      </c>
      <c r="O2368" s="48">
        <f>+J2368-N2368</f>
        <v>19663.21</v>
      </c>
      <c r="P2368" s="48"/>
      <c r="Q2368" s="49">
        <v>0</v>
      </c>
    </row>
    <row r="2369" spans="1:17" x14ac:dyDescent="0.25">
      <c r="A2369" s="40" t="s">
        <v>2340</v>
      </c>
      <c r="B2369" s="40" t="s">
        <v>291</v>
      </c>
      <c r="C2369" s="40" t="s">
        <v>294</v>
      </c>
      <c r="D2369" s="41">
        <v>28947.55</v>
      </c>
      <c r="E2369" s="42">
        <v>0</v>
      </c>
      <c r="F2369" s="41">
        <v>2858.71</v>
      </c>
      <c r="G2369" s="42">
        <v>15903.12</v>
      </c>
      <c r="H2369" s="42">
        <v>0</v>
      </c>
      <c r="I2369" s="42">
        <v>0</v>
      </c>
      <c r="J2369" s="42">
        <f>SUM(D2369:I2369)</f>
        <v>47709.38</v>
      </c>
      <c r="K2369" s="42">
        <v>5080.43</v>
      </c>
      <c r="L2369" s="42">
        <v>5840.4</v>
      </c>
      <c r="M2369" s="42">
        <v>0</v>
      </c>
      <c r="N2369" s="42">
        <f>SUM(K2369:M2369)</f>
        <v>10920.83</v>
      </c>
      <c r="O2369" s="42">
        <f>+J2369-N2369</f>
        <v>36788.549999999996</v>
      </c>
      <c r="P2369" s="42"/>
      <c r="Q2369" s="43">
        <v>0</v>
      </c>
    </row>
    <row r="2370" spans="1:17" x14ac:dyDescent="0.25">
      <c r="A2370" s="46" t="s">
        <v>2341</v>
      </c>
      <c r="B2370" s="46" t="s">
        <v>291</v>
      </c>
      <c r="C2370" s="46" t="s">
        <v>294</v>
      </c>
      <c r="D2370" s="47">
        <v>28947.55</v>
      </c>
      <c r="E2370" s="48">
        <v>0</v>
      </c>
      <c r="F2370" s="47">
        <v>645.84</v>
      </c>
      <c r="G2370" s="48">
        <v>0</v>
      </c>
      <c r="H2370" s="48">
        <v>4932.2299999999996</v>
      </c>
      <c r="I2370" s="48">
        <v>0</v>
      </c>
      <c r="J2370" s="48">
        <f>SUM(D2370:I2370)</f>
        <v>34525.619999999995</v>
      </c>
      <c r="K2370" s="48">
        <v>3255.27</v>
      </c>
      <c r="L2370" s="48">
        <v>6860.62</v>
      </c>
      <c r="M2370" s="48">
        <v>0</v>
      </c>
      <c r="N2370" s="48">
        <f>SUM(K2370:M2370)</f>
        <v>10115.89</v>
      </c>
      <c r="O2370" s="48">
        <f>+J2370-N2370</f>
        <v>24409.729999999996</v>
      </c>
      <c r="P2370" s="48"/>
      <c r="Q2370" s="49">
        <v>0</v>
      </c>
    </row>
    <row r="2371" spans="1:17" x14ac:dyDescent="0.25">
      <c r="A2371" s="44" t="s">
        <v>3299</v>
      </c>
      <c r="B2371" s="44" t="s">
        <v>291</v>
      </c>
      <c r="C2371" s="44" t="s">
        <v>1593</v>
      </c>
      <c r="D2371" s="45">
        <v>28947.55</v>
      </c>
      <c r="E2371" s="45">
        <v>1470.73</v>
      </c>
      <c r="F2371" s="45"/>
      <c r="G2371" s="45">
        <v>0</v>
      </c>
      <c r="H2371" s="45"/>
      <c r="I2371" s="45"/>
      <c r="J2371" s="45">
        <v>30418.28</v>
      </c>
      <c r="K2371" s="45">
        <v>2103.9299999999998</v>
      </c>
      <c r="L2371" s="45">
        <v>0</v>
      </c>
      <c r="M2371" s="45"/>
      <c r="N2371" s="45">
        <v>2103.9299999999998</v>
      </c>
      <c r="O2371" s="45">
        <v>28314.35</v>
      </c>
      <c r="P2371" s="39"/>
      <c r="Q2371" s="39"/>
    </row>
    <row r="2372" spans="1:17" x14ac:dyDescent="0.25">
      <c r="A2372" s="40" t="s">
        <v>2342</v>
      </c>
      <c r="B2372" s="40" t="s">
        <v>329</v>
      </c>
      <c r="C2372" s="40" t="s">
        <v>720</v>
      </c>
      <c r="D2372" s="41">
        <v>26125.919999999998</v>
      </c>
      <c r="E2372" s="42">
        <v>0</v>
      </c>
      <c r="F2372" s="41">
        <v>0</v>
      </c>
      <c r="G2372" s="42">
        <v>0</v>
      </c>
      <c r="H2372" s="42">
        <v>0</v>
      </c>
      <c r="I2372" s="42">
        <v>0</v>
      </c>
      <c r="J2372" s="42">
        <f>SUM(D2372:I2372)</f>
        <v>26125.919999999998</v>
      </c>
      <c r="K2372" s="42">
        <v>2873.85</v>
      </c>
      <c r="L2372" s="42">
        <v>5524.95</v>
      </c>
      <c r="M2372" s="42">
        <v>0</v>
      </c>
      <c r="N2372" s="42">
        <f>SUM(K2372:M2372)</f>
        <v>8398.7999999999993</v>
      </c>
      <c r="O2372" s="42">
        <f>+J2372-N2372</f>
        <v>17727.12</v>
      </c>
      <c r="P2372" s="42"/>
      <c r="Q2372" s="43">
        <v>0</v>
      </c>
    </row>
    <row r="2373" spans="1:17" x14ac:dyDescent="0.25">
      <c r="A2373" s="46" t="s">
        <v>2343</v>
      </c>
      <c r="B2373" s="46" t="s">
        <v>291</v>
      </c>
      <c r="C2373" s="46" t="s">
        <v>310</v>
      </c>
      <c r="D2373" s="47">
        <v>28947.55</v>
      </c>
      <c r="E2373" s="48">
        <v>0</v>
      </c>
      <c r="F2373" s="47">
        <v>0</v>
      </c>
      <c r="G2373" s="48">
        <v>0</v>
      </c>
      <c r="H2373" s="48">
        <v>0</v>
      </c>
      <c r="I2373" s="48">
        <v>0</v>
      </c>
      <c r="J2373" s="48">
        <f>SUM(D2373:I2373)</f>
        <v>28947.55</v>
      </c>
      <c r="K2373" s="48">
        <v>3184.23</v>
      </c>
      <c r="L2373" s="48">
        <v>7487.66</v>
      </c>
      <c r="M2373" s="48">
        <v>0</v>
      </c>
      <c r="N2373" s="48">
        <f>SUM(K2373:M2373)</f>
        <v>10671.89</v>
      </c>
      <c r="O2373" s="48">
        <f>+J2373-N2373</f>
        <v>18275.66</v>
      </c>
      <c r="P2373" s="48"/>
      <c r="Q2373" s="49">
        <v>4815.45</v>
      </c>
    </row>
    <row r="2374" spans="1:17" x14ac:dyDescent="0.25">
      <c r="A2374" s="37" t="s">
        <v>3300</v>
      </c>
      <c r="B2374" s="37" t="s">
        <v>326</v>
      </c>
      <c r="C2374" s="37" t="s">
        <v>2674</v>
      </c>
      <c r="D2374" s="38">
        <v>30471.11</v>
      </c>
      <c r="E2374" s="38">
        <v>2605.5100000000002</v>
      </c>
      <c r="F2374" s="38"/>
      <c r="G2374" s="38">
        <v>0</v>
      </c>
      <c r="H2374" s="38"/>
      <c r="I2374" s="38"/>
      <c r="J2374" s="38">
        <v>33076.620000000003</v>
      </c>
      <c r="K2374" s="38">
        <v>3017.39</v>
      </c>
      <c r="L2374" s="38">
        <v>6769.05</v>
      </c>
      <c r="M2374" s="38"/>
      <c r="N2374" s="38">
        <v>9786.44</v>
      </c>
      <c r="O2374" s="38">
        <v>23290.18</v>
      </c>
      <c r="P2374" s="39"/>
      <c r="Q2374" s="39"/>
    </row>
    <row r="2375" spans="1:17" x14ac:dyDescent="0.25">
      <c r="A2375" s="44" t="s">
        <v>3301</v>
      </c>
      <c r="B2375" s="44" t="s">
        <v>326</v>
      </c>
      <c r="C2375" s="44" t="s">
        <v>2674</v>
      </c>
      <c r="D2375" s="45">
        <v>30471.11</v>
      </c>
      <c r="E2375" s="45">
        <v>1902.05</v>
      </c>
      <c r="F2375" s="45"/>
      <c r="G2375" s="45">
        <v>16186.57</v>
      </c>
      <c r="H2375" s="45"/>
      <c r="I2375" s="45"/>
      <c r="J2375" s="45">
        <v>48559.73</v>
      </c>
      <c r="K2375" s="45">
        <v>4099.4799999999996</v>
      </c>
      <c r="L2375" s="45">
        <v>6701.16</v>
      </c>
      <c r="M2375" s="45"/>
      <c r="N2375" s="45">
        <v>10800.64</v>
      </c>
      <c r="O2375" s="45">
        <v>37759.089999999997</v>
      </c>
      <c r="P2375" s="39"/>
      <c r="Q2375" s="39"/>
    </row>
    <row r="2376" spans="1:17" x14ac:dyDescent="0.25">
      <c r="A2376" s="40" t="s">
        <v>2344</v>
      </c>
      <c r="B2376" s="40" t="s">
        <v>291</v>
      </c>
      <c r="C2376" s="40" t="s">
        <v>362</v>
      </c>
      <c r="D2376" s="41">
        <v>28947.55</v>
      </c>
      <c r="E2376" s="42">
        <v>1470.73</v>
      </c>
      <c r="F2376" s="41">
        <v>0</v>
      </c>
      <c r="G2376" s="42">
        <v>15209.13</v>
      </c>
      <c r="H2376" s="42">
        <v>0</v>
      </c>
      <c r="I2376" s="42">
        <v>5019.01</v>
      </c>
      <c r="J2376" s="42">
        <f>SUM(D2376:I2376)</f>
        <v>50646.42</v>
      </c>
      <c r="K2376" s="42">
        <v>5627.37</v>
      </c>
      <c r="L2376" s="42">
        <v>6575.51</v>
      </c>
      <c r="M2376" s="42">
        <v>0</v>
      </c>
      <c r="N2376" s="42">
        <f>SUM(K2376:M2376)</f>
        <v>12202.880000000001</v>
      </c>
      <c r="O2376" s="42">
        <f>+J2376-N2376</f>
        <v>38443.539999999994</v>
      </c>
      <c r="P2376" s="42"/>
      <c r="Q2376" s="43">
        <v>0</v>
      </c>
    </row>
    <row r="2377" spans="1:17" x14ac:dyDescent="0.25">
      <c r="A2377" s="37" t="s">
        <v>3302</v>
      </c>
      <c r="B2377" s="37" t="s">
        <v>291</v>
      </c>
      <c r="C2377" s="37" t="s">
        <v>2674</v>
      </c>
      <c r="D2377" s="38">
        <v>28947.55</v>
      </c>
      <c r="E2377" s="38">
        <v>2582.2199999999998</v>
      </c>
      <c r="F2377" s="38"/>
      <c r="G2377" s="38">
        <v>0</v>
      </c>
      <c r="H2377" s="38"/>
      <c r="I2377" s="38"/>
      <c r="J2377" s="38">
        <v>31529.77</v>
      </c>
      <c r="K2377" s="38">
        <v>2847.23</v>
      </c>
      <c r="L2377" s="38">
        <v>6442.6</v>
      </c>
      <c r="M2377" s="38"/>
      <c r="N2377" s="38">
        <v>9289.83</v>
      </c>
      <c r="O2377" s="38">
        <v>22239.94</v>
      </c>
      <c r="P2377" s="39"/>
      <c r="Q2377" s="39"/>
    </row>
    <row r="2378" spans="1:17" x14ac:dyDescent="0.25">
      <c r="A2378" s="44" t="s">
        <v>3303</v>
      </c>
      <c r="B2378" s="44" t="s">
        <v>291</v>
      </c>
      <c r="C2378" s="44" t="s">
        <v>995</v>
      </c>
      <c r="D2378" s="45">
        <v>25639.25</v>
      </c>
      <c r="E2378" s="45">
        <v>195.77</v>
      </c>
      <c r="F2378" s="45"/>
      <c r="G2378" s="45">
        <v>0</v>
      </c>
      <c r="H2378" s="45"/>
      <c r="I2378" s="45"/>
      <c r="J2378" s="45">
        <v>25835.02</v>
      </c>
      <c r="K2378" s="45">
        <v>3358.55</v>
      </c>
      <c r="L2378" s="45">
        <v>5453.76</v>
      </c>
      <c r="M2378" s="45"/>
      <c r="N2378" s="45">
        <v>8812.31</v>
      </c>
      <c r="O2378" s="45">
        <v>17022.71</v>
      </c>
      <c r="P2378" s="39"/>
      <c r="Q2378" s="39"/>
    </row>
    <row r="2379" spans="1:17" x14ac:dyDescent="0.25">
      <c r="A2379" s="37" t="s">
        <v>3304</v>
      </c>
      <c r="B2379" s="37" t="s">
        <v>326</v>
      </c>
      <c r="C2379" s="37" t="s">
        <v>2674</v>
      </c>
      <c r="D2379" s="38">
        <v>30471.11</v>
      </c>
      <c r="E2379" s="38">
        <v>2508.19</v>
      </c>
      <c r="F2379" s="38"/>
      <c r="G2379" s="38">
        <v>0</v>
      </c>
      <c r="H2379" s="38"/>
      <c r="I2379" s="38"/>
      <c r="J2379" s="38">
        <v>32979.300000000003</v>
      </c>
      <c r="K2379" s="38">
        <v>2385.64</v>
      </c>
      <c r="L2379" s="38">
        <v>0</v>
      </c>
      <c r="M2379" s="38"/>
      <c r="N2379" s="38">
        <v>2385.64</v>
      </c>
      <c r="O2379" s="38">
        <v>30593.66</v>
      </c>
      <c r="P2379" s="39"/>
      <c r="Q2379" s="39"/>
    </row>
    <row r="2380" spans="1:17" x14ac:dyDescent="0.25">
      <c r="A2380" s="44" t="s">
        <v>3305</v>
      </c>
      <c r="B2380" s="44" t="s">
        <v>326</v>
      </c>
      <c r="C2380" s="44" t="s">
        <v>332</v>
      </c>
      <c r="D2380" s="45">
        <v>25071.96</v>
      </c>
      <c r="E2380" s="45">
        <v>0</v>
      </c>
      <c r="F2380" s="45"/>
      <c r="G2380" s="45">
        <v>0</v>
      </c>
      <c r="H2380" s="45"/>
      <c r="I2380" s="45"/>
      <c r="J2380" s="45">
        <v>25071.96</v>
      </c>
      <c r="K2380" s="45">
        <v>2638.3</v>
      </c>
      <c r="L2380" s="45">
        <v>5385.65</v>
      </c>
      <c r="M2380" s="45"/>
      <c r="N2380" s="45">
        <v>8023.95</v>
      </c>
      <c r="O2380" s="45">
        <v>17048.009999999998</v>
      </c>
      <c r="P2380" s="39"/>
      <c r="Q2380" s="39"/>
    </row>
    <row r="2381" spans="1:17" x14ac:dyDescent="0.25">
      <c r="A2381" s="46" t="s">
        <v>2345</v>
      </c>
      <c r="B2381" s="46" t="s">
        <v>291</v>
      </c>
      <c r="C2381" s="46" t="s">
        <v>294</v>
      </c>
      <c r="D2381" s="47">
        <v>28947.55</v>
      </c>
      <c r="E2381" s="48">
        <v>0</v>
      </c>
      <c r="F2381" s="47">
        <v>1523.56</v>
      </c>
      <c r="G2381" s="48">
        <v>0</v>
      </c>
      <c r="H2381" s="48">
        <v>0</v>
      </c>
      <c r="I2381" s="48">
        <v>0</v>
      </c>
      <c r="J2381" s="48">
        <f>SUM(D2381:I2381)</f>
        <v>30471.11</v>
      </c>
      <c r="K2381" s="48">
        <v>3184.23</v>
      </c>
      <c r="L2381" s="48">
        <v>6874.01</v>
      </c>
      <c r="M2381" s="48">
        <v>0</v>
      </c>
      <c r="N2381" s="48">
        <f>SUM(K2381:M2381)</f>
        <v>10058.24</v>
      </c>
      <c r="O2381" s="48">
        <f>+J2381-N2381</f>
        <v>20412.870000000003</v>
      </c>
      <c r="P2381" s="48"/>
      <c r="Q2381" s="49">
        <v>870.86</v>
      </c>
    </row>
    <row r="2382" spans="1:17" x14ac:dyDescent="0.25">
      <c r="A2382" s="40" t="s">
        <v>2346</v>
      </c>
      <c r="B2382" s="40" t="s">
        <v>291</v>
      </c>
      <c r="C2382" s="40" t="s">
        <v>360</v>
      </c>
      <c r="D2382" s="41">
        <v>28947.55</v>
      </c>
      <c r="E2382" s="42">
        <v>0</v>
      </c>
      <c r="F2382" s="41">
        <v>0</v>
      </c>
      <c r="G2382" s="42">
        <v>0</v>
      </c>
      <c r="H2382" s="42">
        <v>0</v>
      </c>
      <c r="I2382" s="42">
        <v>0</v>
      </c>
      <c r="J2382" s="42">
        <f>SUM(D2382:I2382)</f>
        <v>28947.55</v>
      </c>
      <c r="K2382" s="42">
        <v>3184.23</v>
      </c>
      <c r="L2382" s="42">
        <v>7539.8</v>
      </c>
      <c r="M2382" s="42">
        <v>0</v>
      </c>
      <c r="N2382" s="42">
        <f>SUM(K2382:M2382)</f>
        <v>10724.03</v>
      </c>
      <c r="O2382" s="42">
        <f>+J2382-N2382</f>
        <v>18223.519999999997</v>
      </c>
      <c r="P2382" s="42"/>
      <c r="Q2382" s="43">
        <v>4815.45</v>
      </c>
    </row>
    <row r="2383" spans="1:17" x14ac:dyDescent="0.25">
      <c r="A2383" s="37" t="s">
        <v>3306</v>
      </c>
      <c r="B2383" s="37" t="s">
        <v>291</v>
      </c>
      <c r="C2383" s="37" t="s">
        <v>294</v>
      </c>
      <c r="D2383" s="38">
        <v>28947.55</v>
      </c>
      <c r="E2383" s="38">
        <v>0</v>
      </c>
      <c r="F2383" s="38"/>
      <c r="G2383" s="38">
        <v>0</v>
      </c>
      <c r="H2383" s="38"/>
      <c r="I2383" s="38"/>
      <c r="J2383" s="38">
        <v>28947.55</v>
      </c>
      <c r="K2383" s="38">
        <v>2563.19</v>
      </c>
      <c r="L2383" s="38">
        <v>6386.33</v>
      </c>
      <c r="M2383" s="38"/>
      <c r="N2383" s="38">
        <v>8949.52</v>
      </c>
      <c r="O2383" s="38">
        <v>19998.03</v>
      </c>
      <c r="P2383" s="39"/>
      <c r="Q2383" s="39"/>
    </row>
    <row r="2384" spans="1:17" x14ac:dyDescent="0.25">
      <c r="A2384" s="46" t="s">
        <v>2347</v>
      </c>
      <c r="B2384" s="46" t="s">
        <v>291</v>
      </c>
      <c r="C2384" s="46" t="s">
        <v>421</v>
      </c>
      <c r="D2384" s="47">
        <v>28947.55</v>
      </c>
      <c r="E2384" s="48">
        <v>0</v>
      </c>
      <c r="F2384" s="47">
        <v>0</v>
      </c>
      <c r="G2384" s="48">
        <v>0</v>
      </c>
      <c r="H2384" s="48">
        <v>0</v>
      </c>
      <c r="I2384" s="48">
        <v>0</v>
      </c>
      <c r="J2384" s="48">
        <f>SUM(D2384:I2384)</f>
        <v>28947.55</v>
      </c>
      <c r="K2384" s="48">
        <v>3184.23</v>
      </c>
      <c r="L2384" s="48">
        <v>7539.8</v>
      </c>
      <c r="M2384" s="48">
        <v>0</v>
      </c>
      <c r="N2384" s="48">
        <f>SUM(K2384:M2384)</f>
        <v>10724.03</v>
      </c>
      <c r="O2384" s="48">
        <f>+J2384-N2384</f>
        <v>18223.519999999997</v>
      </c>
      <c r="P2384" s="48"/>
      <c r="Q2384" s="49">
        <v>4815.45</v>
      </c>
    </row>
    <row r="2385" spans="1:17" x14ac:dyDescent="0.25">
      <c r="A2385" s="40" t="s">
        <v>2348</v>
      </c>
      <c r="B2385" s="40" t="s">
        <v>326</v>
      </c>
      <c r="C2385" s="40" t="s">
        <v>859</v>
      </c>
      <c r="D2385" s="41">
        <v>30471.11</v>
      </c>
      <c r="E2385" s="42">
        <v>73.260000000000005</v>
      </c>
      <c r="F2385" s="41">
        <v>1335.15</v>
      </c>
      <c r="G2385" s="42">
        <v>0</v>
      </c>
      <c r="H2385" s="42">
        <v>0</v>
      </c>
      <c r="I2385" s="42">
        <v>0</v>
      </c>
      <c r="J2385" s="42">
        <f>SUM(D2385:I2385)</f>
        <v>31879.52</v>
      </c>
      <c r="K2385" s="42">
        <v>3506.74</v>
      </c>
      <c r="L2385" s="42">
        <v>6933.15</v>
      </c>
      <c r="M2385" s="42">
        <v>0</v>
      </c>
      <c r="N2385" s="42">
        <f>SUM(K2385:M2385)</f>
        <v>10439.89</v>
      </c>
      <c r="O2385" s="42">
        <f>+J2385-N2385</f>
        <v>21439.63</v>
      </c>
      <c r="P2385" s="42"/>
      <c r="Q2385" s="43">
        <v>0</v>
      </c>
    </row>
    <row r="2386" spans="1:17" x14ac:dyDescent="0.25">
      <c r="A2386" s="46" t="s">
        <v>2349</v>
      </c>
      <c r="B2386" s="46" t="s">
        <v>291</v>
      </c>
      <c r="C2386" s="46" t="s">
        <v>337</v>
      </c>
      <c r="D2386" s="47">
        <v>28947.55</v>
      </c>
      <c r="E2386" s="48">
        <v>0</v>
      </c>
      <c r="F2386" s="47">
        <v>0</v>
      </c>
      <c r="G2386" s="48">
        <v>0</v>
      </c>
      <c r="H2386" s="48">
        <v>0</v>
      </c>
      <c r="I2386" s="48">
        <v>0</v>
      </c>
      <c r="J2386" s="48">
        <f>SUM(D2386:I2386)</f>
        <v>28947.55</v>
      </c>
      <c r="K2386" s="48">
        <v>3184.23</v>
      </c>
      <c r="L2386" s="48">
        <v>7383.39</v>
      </c>
      <c r="M2386" s="48">
        <v>0</v>
      </c>
      <c r="N2386" s="48">
        <f>SUM(K2386:M2386)</f>
        <v>10567.62</v>
      </c>
      <c r="O2386" s="48">
        <f>+J2386-N2386</f>
        <v>18379.93</v>
      </c>
      <c r="P2386" s="48"/>
      <c r="Q2386" s="49">
        <v>4815.45</v>
      </c>
    </row>
    <row r="2387" spans="1:17" x14ac:dyDescent="0.25">
      <c r="A2387" s="40" t="s">
        <v>2350</v>
      </c>
      <c r="B2387" s="40" t="s">
        <v>291</v>
      </c>
      <c r="C2387" s="40" t="s">
        <v>294</v>
      </c>
      <c r="D2387" s="41">
        <v>28947.55</v>
      </c>
      <c r="E2387" s="42">
        <v>0</v>
      </c>
      <c r="F2387" s="41">
        <v>0</v>
      </c>
      <c r="G2387" s="42">
        <v>0</v>
      </c>
      <c r="H2387" s="42">
        <v>0</v>
      </c>
      <c r="I2387" s="42">
        <v>0</v>
      </c>
      <c r="J2387" s="42">
        <f>SUM(D2387:I2387)</f>
        <v>28947.55</v>
      </c>
      <c r="K2387" s="42">
        <v>3184.23</v>
      </c>
      <c r="L2387" s="42">
        <v>6215.55</v>
      </c>
      <c r="M2387" s="42">
        <v>0</v>
      </c>
      <c r="N2387" s="42">
        <f>SUM(K2387:M2387)</f>
        <v>9399.7800000000007</v>
      </c>
      <c r="O2387" s="42">
        <f>+J2387-N2387</f>
        <v>19547.769999999997</v>
      </c>
      <c r="P2387" s="42"/>
      <c r="Q2387" s="43">
        <v>0</v>
      </c>
    </row>
    <row r="2388" spans="1:17" x14ac:dyDescent="0.25">
      <c r="A2388" s="44" t="s">
        <v>3307</v>
      </c>
      <c r="B2388" s="44" t="s">
        <v>291</v>
      </c>
      <c r="C2388" s="44" t="s">
        <v>1056</v>
      </c>
      <c r="D2388" s="45">
        <v>28947.55</v>
      </c>
      <c r="E2388" s="45">
        <v>1470.73</v>
      </c>
      <c r="F2388" s="45"/>
      <c r="G2388" s="45">
        <v>0</v>
      </c>
      <c r="H2388" s="45"/>
      <c r="I2388" s="45"/>
      <c r="J2388" s="45">
        <v>30418.28</v>
      </c>
      <c r="K2388" s="45">
        <v>2724.97</v>
      </c>
      <c r="L2388" s="45">
        <v>6222.7</v>
      </c>
      <c r="M2388" s="45"/>
      <c r="N2388" s="45">
        <v>8947.67</v>
      </c>
      <c r="O2388" s="45">
        <v>21470.61</v>
      </c>
      <c r="P2388" s="39"/>
      <c r="Q2388" s="39"/>
    </row>
    <row r="2389" spans="1:17" x14ac:dyDescent="0.25">
      <c r="A2389" s="46" t="s">
        <v>2351</v>
      </c>
      <c r="B2389" s="46" t="s">
        <v>326</v>
      </c>
      <c r="C2389" s="46" t="s">
        <v>332</v>
      </c>
      <c r="D2389" s="47">
        <v>30471.11</v>
      </c>
      <c r="E2389" s="48">
        <v>0</v>
      </c>
      <c r="F2389" s="47">
        <v>0</v>
      </c>
      <c r="G2389" s="48">
        <v>0</v>
      </c>
      <c r="H2389" s="48">
        <v>0</v>
      </c>
      <c r="I2389" s="48">
        <v>0</v>
      </c>
      <c r="J2389" s="48">
        <f>SUM(D2389:I2389)</f>
        <v>30471.11</v>
      </c>
      <c r="K2389" s="48">
        <v>3351.82</v>
      </c>
      <c r="L2389" s="48">
        <v>6588.44</v>
      </c>
      <c r="M2389" s="48">
        <v>0</v>
      </c>
      <c r="N2389" s="48">
        <f>SUM(K2389:M2389)</f>
        <v>9940.26</v>
      </c>
      <c r="O2389" s="48">
        <f>+J2389-N2389</f>
        <v>20530.849999999999</v>
      </c>
      <c r="P2389" s="48"/>
      <c r="Q2389" s="49">
        <v>0</v>
      </c>
    </row>
    <row r="2390" spans="1:17" x14ac:dyDescent="0.25">
      <c r="A2390" s="40" t="s">
        <v>2352</v>
      </c>
      <c r="B2390" s="40" t="s">
        <v>291</v>
      </c>
      <c r="C2390" s="40" t="s">
        <v>447</v>
      </c>
      <c r="D2390" s="41">
        <v>28947.55</v>
      </c>
      <c r="E2390" s="42">
        <v>0</v>
      </c>
      <c r="F2390" s="41">
        <v>0</v>
      </c>
      <c r="G2390" s="42">
        <v>0</v>
      </c>
      <c r="H2390" s="42">
        <v>0</v>
      </c>
      <c r="I2390" s="42">
        <v>0</v>
      </c>
      <c r="J2390" s="42">
        <f>SUM(D2390:I2390)</f>
        <v>28947.55</v>
      </c>
      <c r="K2390" s="42">
        <v>3184.23</v>
      </c>
      <c r="L2390" s="42">
        <v>6375.19</v>
      </c>
      <c r="M2390" s="42">
        <v>0</v>
      </c>
      <c r="N2390" s="42">
        <f>SUM(K2390:M2390)</f>
        <v>9559.42</v>
      </c>
      <c r="O2390" s="42">
        <f>+J2390-N2390</f>
        <v>19388.129999999997</v>
      </c>
      <c r="P2390" s="42"/>
      <c r="Q2390" s="43">
        <v>580.52</v>
      </c>
    </row>
    <row r="2391" spans="1:17" x14ac:dyDescent="0.25">
      <c r="A2391" s="46" t="s">
        <v>2353</v>
      </c>
      <c r="B2391" s="46" t="s">
        <v>326</v>
      </c>
      <c r="C2391" s="46" t="s">
        <v>332</v>
      </c>
      <c r="D2391" s="47">
        <v>30471.11</v>
      </c>
      <c r="E2391" s="48">
        <v>2605.5100000000002</v>
      </c>
      <c r="F2391" s="47">
        <v>0</v>
      </c>
      <c r="G2391" s="48">
        <v>0</v>
      </c>
      <c r="H2391" s="48">
        <v>0</v>
      </c>
      <c r="I2391" s="48">
        <v>3638.42</v>
      </c>
      <c r="J2391" s="48">
        <f>SUM(D2391:I2391)</f>
        <v>36715.040000000001</v>
      </c>
      <c r="K2391" s="48">
        <v>3638.42</v>
      </c>
      <c r="L2391" s="48">
        <v>7174</v>
      </c>
      <c r="M2391" s="48">
        <v>0</v>
      </c>
      <c r="N2391" s="48">
        <f>SUM(K2391:M2391)</f>
        <v>10812.42</v>
      </c>
      <c r="O2391" s="48">
        <f>+J2391-N2391</f>
        <v>25902.620000000003</v>
      </c>
      <c r="P2391" s="48"/>
      <c r="Q2391" s="49">
        <v>0</v>
      </c>
    </row>
    <row r="2392" spans="1:17" x14ac:dyDescent="0.25">
      <c r="A2392" s="40" t="s">
        <v>2354</v>
      </c>
      <c r="B2392" s="40" t="s">
        <v>291</v>
      </c>
      <c r="C2392" s="40" t="s">
        <v>450</v>
      </c>
      <c r="D2392" s="41">
        <v>28947.55</v>
      </c>
      <c r="E2392" s="42">
        <v>0</v>
      </c>
      <c r="F2392" s="41">
        <v>0</v>
      </c>
      <c r="G2392" s="42">
        <v>0</v>
      </c>
      <c r="H2392" s="42">
        <v>0</v>
      </c>
      <c r="I2392" s="42">
        <v>0</v>
      </c>
      <c r="J2392" s="42">
        <f>SUM(D2392:I2392)</f>
        <v>28947.55</v>
      </c>
      <c r="K2392" s="42">
        <v>3184.23</v>
      </c>
      <c r="L2392" s="42">
        <v>8258.26</v>
      </c>
      <c r="M2392" s="42">
        <v>0</v>
      </c>
      <c r="N2392" s="42">
        <f>SUM(K2392:M2392)</f>
        <v>11442.49</v>
      </c>
      <c r="O2392" s="42">
        <f>+J2392-N2392</f>
        <v>17505.059999999998</v>
      </c>
      <c r="P2392" s="42"/>
      <c r="Q2392" s="43">
        <v>7428.03</v>
      </c>
    </row>
    <row r="2393" spans="1:17" x14ac:dyDescent="0.25">
      <c r="A2393" s="46" t="s">
        <v>2355</v>
      </c>
      <c r="B2393" s="46" t="s">
        <v>291</v>
      </c>
      <c r="C2393" s="46" t="s">
        <v>504</v>
      </c>
      <c r="D2393" s="47">
        <v>28947.55</v>
      </c>
      <c r="E2393" s="48">
        <v>0</v>
      </c>
      <c r="F2393" s="47">
        <v>0</v>
      </c>
      <c r="G2393" s="48">
        <v>0</v>
      </c>
      <c r="H2393" s="48">
        <v>0</v>
      </c>
      <c r="I2393" s="48">
        <v>0</v>
      </c>
      <c r="J2393" s="48">
        <f>SUM(D2393:I2393)</f>
        <v>28947.55</v>
      </c>
      <c r="K2393" s="48">
        <v>3184.23</v>
      </c>
      <c r="L2393" s="48">
        <v>7093.65</v>
      </c>
      <c r="M2393" s="48">
        <v>0</v>
      </c>
      <c r="N2393" s="48">
        <f>SUM(K2393:M2393)</f>
        <v>10277.879999999999</v>
      </c>
      <c r="O2393" s="48">
        <f>+J2393-N2393</f>
        <v>18669.669999999998</v>
      </c>
      <c r="P2393" s="48"/>
      <c r="Q2393" s="49">
        <v>3193.1</v>
      </c>
    </row>
    <row r="2394" spans="1:17" x14ac:dyDescent="0.25">
      <c r="A2394" s="40" t="s">
        <v>2356</v>
      </c>
      <c r="B2394" s="40" t="s">
        <v>291</v>
      </c>
      <c r="C2394" s="40" t="s">
        <v>441</v>
      </c>
      <c r="D2394" s="41">
        <v>28947.55</v>
      </c>
      <c r="E2394" s="42">
        <v>0</v>
      </c>
      <c r="F2394" s="41">
        <v>0</v>
      </c>
      <c r="G2394" s="42">
        <v>0</v>
      </c>
      <c r="H2394" s="42">
        <v>0</v>
      </c>
      <c r="I2394" s="42">
        <v>0</v>
      </c>
      <c r="J2394" s="42">
        <f>SUM(D2394:I2394)</f>
        <v>28947.55</v>
      </c>
      <c r="K2394" s="42">
        <v>3184.23</v>
      </c>
      <c r="L2394" s="42">
        <v>7937.83</v>
      </c>
      <c r="M2394" s="42">
        <v>0</v>
      </c>
      <c r="N2394" s="42">
        <f>SUM(K2394:M2394)</f>
        <v>11122.06</v>
      </c>
      <c r="O2394" s="42">
        <f>+J2394-N2394</f>
        <v>17825.489999999998</v>
      </c>
      <c r="P2394" s="42"/>
      <c r="Q2394" s="43">
        <v>6262.83</v>
      </c>
    </row>
    <row r="2395" spans="1:17" x14ac:dyDescent="0.25">
      <c r="A2395" s="46" t="s">
        <v>2357</v>
      </c>
      <c r="B2395" s="46" t="s">
        <v>291</v>
      </c>
      <c r="C2395" s="46" t="s">
        <v>323</v>
      </c>
      <c r="D2395" s="47">
        <v>28947.55</v>
      </c>
      <c r="E2395" s="48">
        <v>0</v>
      </c>
      <c r="F2395" s="47">
        <v>0</v>
      </c>
      <c r="G2395" s="48">
        <v>0</v>
      </c>
      <c r="H2395" s="48">
        <v>0</v>
      </c>
      <c r="I2395" s="48">
        <v>0</v>
      </c>
      <c r="J2395" s="48">
        <f>SUM(D2395:I2395)</f>
        <v>28947.55</v>
      </c>
      <c r="K2395" s="48">
        <v>3184.23</v>
      </c>
      <c r="L2395" s="48">
        <v>6163.41</v>
      </c>
      <c r="M2395" s="48">
        <v>0</v>
      </c>
      <c r="N2395" s="48">
        <f>SUM(K2395:M2395)</f>
        <v>9347.64</v>
      </c>
      <c r="O2395" s="48">
        <f>+J2395-N2395</f>
        <v>19599.91</v>
      </c>
      <c r="P2395" s="48"/>
      <c r="Q2395" s="49">
        <v>0</v>
      </c>
    </row>
    <row r="2396" spans="1:17" x14ac:dyDescent="0.25">
      <c r="A2396" s="40" t="s">
        <v>2358</v>
      </c>
      <c r="B2396" s="40" t="s">
        <v>381</v>
      </c>
      <c r="C2396" s="40" t="s">
        <v>371</v>
      </c>
      <c r="D2396" s="41">
        <v>24818.71</v>
      </c>
      <c r="E2396" s="42">
        <v>0</v>
      </c>
      <c r="F2396" s="41">
        <v>0</v>
      </c>
      <c r="G2396" s="42">
        <v>0</v>
      </c>
      <c r="H2396" s="42">
        <v>0</v>
      </c>
      <c r="I2396" s="42">
        <v>0</v>
      </c>
      <c r="J2396" s="42">
        <f>SUM(D2396:I2396)</f>
        <v>24818.71</v>
      </c>
      <c r="K2396" s="42">
        <v>2730.05</v>
      </c>
      <c r="L2396" s="42">
        <v>5444.5</v>
      </c>
      <c r="M2396" s="42">
        <v>0</v>
      </c>
      <c r="N2396" s="42">
        <f>SUM(K2396:M2396)</f>
        <v>8174.55</v>
      </c>
      <c r="O2396" s="42">
        <f>+J2396-N2396</f>
        <v>16644.16</v>
      </c>
      <c r="P2396" s="42"/>
      <c r="Q2396" s="43">
        <v>870.86</v>
      </c>
    </row>
    <row r="2397" spans="1:17" x14ac:dyDescent="0.25">
      <c r="A2397" s="46" t="s">
        <v>2359</v>
      </c>
      <c r="B2397" s="46" t="s">
        <v>300</v>
      </c>
      <c r="C2397" s="46" t="s">
        <v>385</v>
      </c>
      <c r="D2397" s="47">
        <v>27500.17</v>
      </c>
      <c r="E2397" s="48">
        <v>0</v>
      </c>
      <c r="F2397" s="47">
        <v>1447.38</v>
      </c>
      <c r="G2397" s="48">
        <v>0</v>
      </c>
      <c r="H2397" s="48">
        <v>0</v>
      </c>
      <c r="I2397" s="48">
        <v>0</v>
      </c>
      <c r="J2397" s="48">
        <f>SUM(D2397:I2397)</f>
        <v>28947.55</v>
      </c>
      <c r="K2397" s="48">
        <v>3025.01</v>
      </c>
      <c r="L2397" s="48">
        <v>6977.79</v>
      </c>
      <c r="M2397" s="48">
        <v>0</v>
      </c>
      <c r="N2397" s="48">
        <f>SUM(K2397:M2397)</f>
        <v>10002.799999999999</v>
      </c>
      <c r="O2397" s="48">
        <f>+J2397-N2397</f>
        <v>18944.75</v>
      </c>
      <c r="P2397" s="48"/>
      <c r="Q2397" s="49">
        <v>2612.58</v>
      </c>
    </row>
    <row r="2398" spans="1:17" x14ac:dyDescent="0.25">
      <c r="A2398" s="40" t="s">
        <v>2360</v>
      </c>
      <c r="B2398" s="40" t="s">
        <v>326</v>
      </c>
      <c r="C2398" s="40" t="s">
        <v>332</v>
      </c>
      <c r="D2398" s="41">
        <v>30471.11</v>
      </c>
      <c r="E2398" s="42">
        <v>0</v>
      </c>
      <c r="F2398" s="41">
        <v>482.31</v>
      </c>
      <c r="G2398" s="42">
        <v>0</v>
      </c>
      <c r="H2398" s="42">
        <v>0</v>
      </c>
      <c r="I2398" s="42">
        <v>0</v>
      </c>
      <c r="J2398" s="42">
        <f>SUM(D2398:I2398)</f>
        <v>30953.420000000002</v>
      </c>
      <c r="K2398" s="42">
        <v>3404.87</v>
      </c>
      <c r="L2398" s="42">
        <v>6706.49</v>
      </c>
      <c r="M2398" s="42">
        <v>0</v>
      </c>
      <c r="N2398" s="42">
        <f>SUM(K2398:M2398)</f>
        <v>10111.36</v>
      </c>
      <c r="O2398" s="42">
        <f>+J2398-N2398</f>
        <v>20842.060000000001</v>
      </c>
      <c r="P2398" s="42"/>
      <c r="Q2398" s="43">
        <v>0</v>
      </c>
    </row>
    <row r="2399" spans="1:17" x14ac:dyDescent="0.25">
      <c r="A2399" s="46" t="s">
        <v>2361</v>
      </c>
      <c r="B2399" s="46" t="s">
        <v>291</v>
      </c>
      <c r="C2399" s="46" t="s">
        <v>545</v>
      </c>
      <c r="D2399" s="47">
        <v>28947.55</v>
      </c>
      <c r="E2399" s="48">
        <v>0</v>
      </c>
      <c r="F2399" s="47">
        <v>0</v>
      </c>
      <c r="G2399" s="48">
        <v>0</v>
      </c>
      <c r="H2399" s="48">
        <v>0</v>
      </c>
      <c r="I2399" s="48">
        <v>0</v>
      </c>
      <c r="J2399" s="48">
        <f>SUM(D2399:I2399)</f>
        <v>28947.55</v>
      </c>
      <c r="K2399" s="48">
        <v>3184.23</v>
      </c>
      <c r="L2399" s="48">
        <v>6375.19</v>
      </c>
      <c r="M2399" s="48">
        <v>0</v>
      </c>
      <c r="N2399" s="48">
        <f>SUM(K2399:M2399)</f>
        <v>9559.42</v>
      </c>
      <c r="O2399" s="48">
        <f>+J2399-N2399</f>
        <v>19388.129999999997</v>
      </c>
      <c r="P2399" s="48"/>
      <c r="Q2399" s="49">
        <v>580.52</v>
      </c>
    </row>
    <row r="2400" spans="1:17" x14ac:dyDescent="0.25">
      <c r="A2400" s="40" t="s">
        <v>2362</v>
      </c>
      <c r="B2400" s="40" t="s">
        <v>326</v>
      </c>
      <c r="C2400" s="40" t="s">
        <v>332</v>
      </c>
      <c r="D2400" s="41">
        <v>30471.11</v>
      </c>
      <c r="E2400" s="42">
        <v>941.51</v>
      </c>
      <c r="F2400" s="41">
        <v>1722.24</v>
      </c>
      <c r="G2400" s="42">
        <v>0</v>
      </c>
      <c r="H2400" s="42">
        <v>0</v>
      </c>
      <c r="I2400" s="42">
        <v>3644.83</v>
      </c>
      <c r="J2400" s="42">
        <f>SUM(D2400:I2400)</f>
        <v>36779.69</v>
      </c>
      <c r="K2400" s="42">
        <v>3644.83</v>
      </c>
      <c r="L2400" s="42">
        <v>7240.39</v>
      </c>
      <c r="M2400" s="42">
        <v>0</v>
      </c>
      <c r="N2400" s="42">
        <f>SUM(K2400:M2400)</f>
        <v>10885.220000000001</v>
      </c>
      <c r="O2400" s="42">
        <f>+J2400-N2400</f>
        <v>25894.47</v>
      </c>
      <c r="P2400" s="42"/>
      <c r="Q2400" s="43">
        <v>0</v>
      </c>
    </row>
    <row r="2401" spans="1:17" x14ac:dyDescent="0.25">
      <c r="A2401" s="46" t="s">
        <v>2363</v>
      </c>
      <c r="B2401" s="46" t="s">
        <v>329</v>
      </c>
      <c r="C2401" s="46" t="s">
        <v>1167</v>
      </c>
      <c r="D2401" s="47">
        <v>26125.919999999998</v>
      </c>
      <c r="E2401" s="48">
        <v>0</v>
      </c>
      <c r="F2401" s="47">
        <v>0</v>
      </c>
      <c r="G2401" s="48">
        <v>0</v>
      </c>
      <c r="H2401" s="48">
        <v>0</v>
      </c>
      <c r="I2401" s="48">
        <v>0</v>
      </c>
      <c r="J2401" s="48">
        <f>SUM(D2401:I2401)</f>
        <v>26125.919999999998</v>
      </c>
      <c r="K2401" s="48">
        <v>2873.85</v>
      </c>
      <c r="L2401" s="48">
        <v>5524.95</v>
      </c>
      <c r="M2401" s="48">
        <v>0</v>
      </c>
      <c r="N2401" s="48">
        <f>SUM(K2401:M2401)</f>
        <v>8398.7999999999993</v>
      </c>
      <c r="O2401" s="48">
        <f>+J2401-N2401</f>
        <v>17727.12</v>
      </c>
      <c r="P2401" s="48"/>
      <c r="Q2401" s="49">
        <v>0</v>
      </c>
    </row>
    <row r="2402" spans="1:17" x14ac:dyDescent="0.25">
      <c r="A2402" s="40" t="s">
        <v>2364</v>
      </c>
      <c r="B2402" s="40" t="s">
        <v>329</v>
      </c>
      <c r="C2402" s="40" t="s">
        <v>1418</v>
      </c>
      <c r="D2402" s="41">
        <v>26125.919999999998</v>
      </c>
      <c r="E2402" s="42">
        <v>0</v>
      </c>
      <c r="F2402" s="41">
        <v>0</v>
      </c>
      <c r="G2402" s="42">
        <v>0</v>
      </c>
      <c r="H2402" s="42">
        <v>0</v>
      </c>
      <c r="I2402" s="42">
        <v>0</v>
      </c>
      <c r="J2402" s="42">
        <f>SUM(D2402:I2402)</f>
        <v>26125.919999999998</v>
      </c>
      <c r="K2402" s="42">
        <v>2873.85</v>
      </c>
      <c r="L2402" s="42">
        <v>5524.95</v>
      </c>
      <c r="M2402" s="42">
        <v>0</v>
      </c>
      <c r="N2402" s="42">
        <f>SUM(K2402:M2402)</f>
        <v>8398.7999999999993</v>
      </c>
      <c r="O2402" s="42">
        <f>+J2402-N2402</f>
        <v>17727.12</v>
      </c>
      <c r="P2402" s="42"/>
      <c r="Q2402" s="43">
        <v>0</v>
      </c>
    </row>
    <row r="2403" spans="1:17" x14ac:dyDescent="0.25">
      <c r="A2403" s="46" t="s">
        <v>2365</v>
      </c>
      <c r="B2403" s="46" t="s">
        <v>291</v>
      </c>
      <c r="C2403" s="46" t="s">
        <v>820</v>
      </c>
      <c r="D2403" s="47">
        <v>28947.55</v>
      </c>
      <c r="E2403" s="48">
        <v>0</v>
      </c>
      <c r="F2403" s="47">
        <v>0</v>
      </c>
      <c r="G2403" s="48">
        <v>0</v>
      </c>
      <c r="H2403" s="48">
        <v>0</v>
      </c>
      <c r="I2403" s="48">
        <v>0</v>
      </c>
      <c r="J2403" s="48">
        <f>SUM(D2403:I2403)</f>
        <v>28947.55</v>
      </c>
      <c r="K2403" s="48">
        <v>3184.23</v>
      </c>
      <c r="L2403" s="48">
        <v>6215.55</v>
      </c>
      <c r="M2403" s="48">
        <v>0</v>
      </c>
      <c r="N2403" s="48">
        <f>SUM(K2403:M2403)</f>
        <v>9399.7800000000007</v>
      </c>
      <c r="O2403" s="48">
        <f>+J2403-N2403</f>
        <v>19547.769999999997</v>
      </c>
      <c r="P2403" s="48"/>
      <c r="Q2403" s="49">
        <v>0</v>
      </c>
    </row>
    <row r="2404" spans="1:17" x14ac:dyDescent="0.25">
      <c r="A2404" s="40" t="s">
        <v>2366</v>
      </c>
      <c r="B2404" s="40" t="s">
        <v>329</v>
      </c>
      <c r="C2404" s="40" t="s">
        <v>820</v>
      </c>
      <c r="D2404" s="41">
        <v>26125.919999999998</v>
      </c>
      <c r="E2404" s="42">
        <v>0</v>
      </c>
      <c r="F2404" s="41">
        <v>0</v>
      </c>
      <c r="G2404" s="42">
        <v>0</v>
      </c>
      <c r="H2404" s="42">
        <v>0</v>
      </c>
      <c r="I2404" s="42">
        <v>0</v>
      </c>
      <c r="J2404" s="42">
        <f>SUM(D2404:I2404)</f>
        <v>26125.919999999998</v>
      </c>
      <c r="K2404" s="42">
        <v>2950.22</v>
      </c>
      <c r="L2404" s="42">
        <v>7625.15</v>
      </c>
      <c r="M2404" s="42">
        <v>0</v>
      </c>
      <c r="N2404" s="42">
        <f>SUM(K2404:M2404)</f>
        <v>10575.369999999999</v>
      </c>
      <c r="O2404" s="42">
        <f>+J2404-N2404</f>
        <v>15550.55</v>
      </c>
      <c r="P2404" s="42"/>
      <c r="Q2404" s="43">
        <v>7637.08</v>
      </c>
    </row>
    <row r="2405" spans="1:17" x14ac:dyDescent="0.25">
      <c r="A2405" s="46" t="s">
        <v>2367</v>
      </c>
      <c r="B2405" s="46" t="s">
        <v>291</v>
      </c>
      <c r="C2405" s="46" t="s">
        <v>526</v>
      </c>
      <c r="D2405" s="47">
        <v>28947.55</v>
      </c>
      <c r="E2405" s="48">
        <v>0</v>
      </c>
      <c r="F2405" s="47">
        <v>0</v>
      </c>
      <c r="G2405" s="48">
        <v>0</v>
      </c>
      <c r="H2405" s="48">
        <v>0</v>
      </c>
      <c r="I2405" s="48">
        <v>0</v>
      </c>
      <c r="J2405" s="48">
        <f>SUM(D2405:I2405)</f>
        <v>28947.55</v>
      </c>
      <c r="K2405" s="48">
        <v>3184.23</v>
      </c>
      <c r="L2405" s="48">
        <v>5662.61</v>
      </c>
      <c r="M2405" s="48">
        <v>0</v>
      </c>
      <c r="N2405" s="48">
        <f>SUM(K2405:M2405)</f>
        <v>8846.84</v>
      </c>
      <c r="O2405" s="48">
        <f>+J2405-N2405</f>
        <v>20100.71</v>
      </c>
      <c r="P2405" s="48"/>
      <c r="Q2405" s="49">
        <v>4815.45</v>
      </c>
    </row>
    <row r="2406" spans="1:17" x14ac:dyDescent="0.25">
      <c r="A2406" s="40" t="s">
        <v>2368</v>
      </c>
      <c r="B2406" s="40" t="s">
        <v>300</v>
      </c>
      <c r="C2406" s="40" t="s">
        <v>2369</v>
      </c>
      <c r="D2406" s="41">
        <v>27500.17</v>
      </c>
      <c r="E2406" s="42">
        <v>0</v>
      </c>
      <c r="F2406" s="41">
        <v>0</v>
      </c>
      <c r="G2406" s="42">
        <v>0</v>
      </c>
      <c r="H2406" s="42">
        <v>0</v>
      </c>
      <c r="I2406" s="42">
        <v>0</v>
      </c>
      <c r="J2406" s="42">
        <f>SUM(D2406:I2406)</f>
        <v>27500.17</v>
      </c>
      <c r="K2406" s="42">
        <v>3025.01</v>
      </c>
      <c r="L2406" s="42">
        <v>6340.28</v>
      </c>
      <c r="M2406" s="42">
        <v>0</v>
      </c>
      <c r="N2406" s="42">
        <f>SUM(K2406:M2406)</f>
        <v>9365.2900000000009</v>
      </c>
      <c r="O2406" s="42">
        <f>+J2406-N2406</f>
        <v>18134.879999999997</v>
      </c>
      <c r="P2406" s="42"/>
      <c r="Q2406" s="43">
        <v>1741.72</v>
      </c>
    </row>
    <row r="2407" spans="1:17" x14ac:dyDescent="0.25">
      <c r="A2407" s="46" t="s">
        <v>2370</v>
      </c>
      <c r="B2407" s="46" t="s">
        <v>300</v>
      </c>
      <c r="C2407" s="46" t="s">
        <v>804</v>
      </c>
      <c r="D2407" s="47">
        <v>27500.17</v>
      </c>
      <c r="E2407" s="48">
        <v>0</v>
      </c>
      <c r="F2407" s="47">
        <v>0</v>
      </c>
      <c r="G2407" s="48">
        <v>0</v>
      </c>
      <c r="H2407" s="48">
        <v>0</v>
      </c>
      <c r="I2407" s="48">
        <v>0</v>
      </c>
      <c r="J2407" s="48">
        <f>SUM(D2407:I2407)</f>
        <v>27500.17</v>
      </c>
      <c r="K2407" s="48">
        <v>3025.01</v>
      </c>
      <c r="L2407" s="48">
        <v>7298.22</v>
      </c>
      <c r="M2407" s="48">
        <v>0</v>
      </c>
      <c r="N2407" s="48">
        <f>SUM(K2407:M2407)</f>
        <v>10323.23</v>
      </c>
      <c r="O2407" s="48">
        <f>+J2407-N2407</f>
        <v>17176.939999999999</v>
      </c>
      <c r="P2407" s="48"/>
      <c r="Q2407" s="49">
        <v>5225.16</v>
      </c>
    </row>
    <row r="2408" spans="1:17" x14ac:dyDescent="0.25">
      <c r="A2408" s="40" t="s">
        <v>2371</v>
      </c>
      <c r="B2408" s="40" t="s">
        <v>381</v>
      </c>
      <c r="C2408" s="40" t="s">
        <v>367</v>
      </c>
      <c r="D2408" s="41">
        <v>14063.94</v>
      </c>
      <c r="E2408" s="42">
        <v>0</v>
      </c>
      <c r="F2408" s="41">
        <v>0</v>
      </c>
      <c r="G2408" s="42">
        <v>0</v>
      </c>
      <c r="H2408" s="42">
        <v>0</v>
      </c>
      <c r="I2408" s="42">
        <v>0</v>
      </c>
      <c r="J2408" s="42">
        <f>SUM(D2408:I2408)</f>
        <v>14063.94</v>
      </c>
      <c r="K2408" s="42">
        <v>621.03</v>
      </c>
      <c r="L2408" s="42">
        <v>2827.44</v>
      </c>
      <c r="M2408" s="42">
        <v>0</v>
      </c>
      <c r="N2408" s="42">
        <f>SUM(K2408:M2408)</f>
        <v>3448.4700000000003</v>
      </c>
      <c r="O2408" s="42">
        <f>+J2408-N2408</f>
        <v>10615.470000000001</v>
      </c>
      <c r="P2408" s="42"/>
      <c r="Q2408" s="43">
        <v>0</v>
      </c>
    </row>
    <row r="2409" spans="1:17" x14ac:dyDescent="0.25">
      <c r="A2409" s="46" t="s">
        <v>2372</v>
      </c>
      <c r="B2409" s="46" t="s">
        <v>291</v>
      </c>
      <c r="C2409" s="46" t="s">
        <v>294</v>
      </c>
      <c r="D2409" s="47">
        <v>28947.55</v>
      </c>
      <c r="E2409" s="48">
        <v>0</v>
      </c>
      <c r="F2409" s="47">
        <v>0</v>
      </c>
      <c r="G2409" s="48">
        <v>0</v>
      </c>
      <c r="H2409" s="48">
        <v>0</v>
      </c>
      <c r="I2409" s="48">
        <v>0</v>
      </c>
      <c r="J2409" s="48">
        <f>SUM(D2409:I2409)</f>
        <v>28947.55</v>
      </c>
      <c r="K2409" s="48">
        <v>3184.23</v>
      </c>
      <c r="L2409" s="48">
        <v>5783.08</v>
      </c>
      <c r="M2409" s="48">
        <v>0</v>
      </c>
      <c r="N2409" s="48">
        <f>SUM(K2409:M2409)</f>
        <v>8967.31</v>
      </c>
      <c r="O2409" s="48">
        <f>+J2409-N2409</f>
        <v>19980.239999999998</v>
      </c>
      <c r="P2409" s="48"/>
      <c r="Q2409" s="49">
        <v>870.86</v>
      </c>
    </row>
    <row r="2410" spans="1:17" x14ac:dyDescent="0.25">
      <c r="A2410" s="40" t="s">
        <v>2373</v>
      </c>
      <c r="B2410" s="40" t="s">
        <v>300</v>
      </c>
      <c r="C2410" s="40" t="s">
        <v>933</v>
      </c>
      <c r="D2410" s="41">
        <v>27500.17</v>
      </c>
      <c r="E2410" s="42">
        <v>0</v>
      </c>
      <c r="F2410" s="41">
        <v>0</v>
      </c>
      <c r="G2410" s="42">
        <v>0</v>
      </c>
      <c r="H2410" s="42">
        <v>0</v>
      </c>
      <c r="I2410" s="42">
        <v>0</v>
      </c>
      <c r="J2410" s="42">
        <f>SUM(D2410:I2410)</f>
        <v>27500.17</v>
      </c>
      <c r="K2410" s="42">
        <v>3025.01</v>
      </c>
      <c r="L2410" s="42">
        <v>7583.58</v>
      </c>
      <c r="M2410" s="42">
        <v>0</v>
      </c>
      <c r="N2410" s="42">
        <f>SUM(K2410:M2410)</f>
        <v>10608.59</v>
      </c>
      <c r="O2410" s="42">
        <f>+J2410-N2410</f>
        <v>16891.579999999998</v>
      </c>
      <c r="P2410" s="42"/>
      <c r="Q2410" s="43">
        <v>6262.83</v>
      </c>
    </row>
    <row r="2411" spans="1:17" x14ac:dyDescent="0.25">
      <c r="A2411" s="46" t="s">
        <v>2374</v>
      </c>
      <c r="B2411" s="46" t="s">
        <v>300</v>
      </c>
      <c r="C2411" s="46" t="s">
        <v>1969</v>
      </c>
      <c r="D2411" s="47">
        <v>27500.17</v>
      </c>
      <c r="E2411" s="48">
        <v>0</v>
      </c>
      <c r="F2411" s="47">
        <v>0</v>
      </c>
      <c r="G2411" s="48">
        <v>0</v>
      </c>
      <c r="H2411" s="48">
        <v>0</v>
      </c>
      <c r="I2411" s="48">
        <v>0</v>
      </c>
      <c r="J2411" s="48">
        <f>SUM(D2411:I2411)</f>
        <v>27500.17</v>
      </c>
      <c r="K2411" s="48">
        <v>3025.01</v>
      </c>
      <c r="L2411" s="48">
        <v>7583.58</v>
      </c>
      <c r="M2411" s="48">
        <v>0</v>
      </c>
      <c r="N2411" s="48">
        <f>SUM(K2411:M2411)</f>
        <v>10608.59</v>
      </c>
      <c r="O2411" s="48">
        <f>+J2411-N2411</f>
        <v>16891.579999999998</v>
      </c>
      <c r="P2411" s="48"/>
      <c r="Q2411" s="49">
        <v>6262.83</v>
      </c>
    </row>
    <row r="2412" spans="1:17" x14ac:dyDescent="0.25">
      <c r="A2412" s="40" t="s">
        <v>2375</v>
      </c>
      <c r="B2412" s="40" t="s">
        <v>291</v>
      </c>
      <c r="C2412" s="40" t="s">
        <v>450</v>
      </c>
      <c r="D2412" s="41">
        <v>28947.55</v>
      </c>
      <c r="E2412" s="42">
        <v>0</v>
      </c>
      <c r="F2412" s="41">
        <v>0</v>
      </c>
      <c r="G2412" s="42">
        <v>0</v>
      </c>
      <c r="H2412" s="42">
        <v>0</v>
      </c>
      <c r="I2412" s="42">
        <v>0</v>
      </c>
      <c r="J2412" s="42">
        <f>SUM(D2412:I2412)</f>
        <v>28947.55</v>
      </c>
      <c r="K2412" s="42">
        <v>3184.23</v>
      </c>
      <c r="L2412" s="42">
        <v>7487.66</v>
      </c>
      <c r="M2412" s="42">
        <v>0</v>
      </c>
      <c r="N2412" s="42">
        <f>SUM(K2412:M2412)</f>
        <v>10671.89</v>
      </c>
      <c r="O2412" s="42">
        <f>+J2412-N2412</f>
        <v>18275.66</v>
      </c>
      <c r="P2412" s="42"/>
      <c r="Q2412" s="43">
        <v>4815.45</v>
      </c>
    </row>
    <row r="2413" spans="1:17" x14ac:dyDescent="0.25">
      <c r="A2413" s="46" t="s">
        <v>2376</v>
      </c>
      <c r="B2413" s="46" t="s">
        <v>300</v>
      </c>
      <c r="C2413" s="46" t="s">
        <v>2369</v>
      </c>
      <c r="D2413" s="47">
        <v>27500.17</v>
      </c>
      <c r="E2413" s="48">
        <v>0</v>
      </c>
      <c r="F2413" s="47">
        <v>0</v>
      </c>
      <c r="G2413" s="48">
        <v>13750.08</v>
      </c>
      <c r="H2413" s="48">
        <v>0</v>
      </c>
      <c r="I2413" s="48">
        <v>0</v>
      </c>
      <c r="J2413" s="48">
        <f>SUM(D2413:I2413)</f>
        <v>41250.25</v>
      </c>
      <c r="K2413" s="48">
        <v>4537.51</v>
      </c>
      <c r="L2413" s="48">
        <v>7583.58</v>
      </c>
      <c r="M2413" s="48">
        <v>0</v>
      </c>
      <c r="N2413" s="48">
        <f>SUM(K2413:M2413)</f>
        <v>12121.09</v>
      </c>
      <c r="O2413" s="48">
        <f>+J2413-N2413</f>
        <v>29129.16</v>
      </c>
      <c r="P2413" s="48"/>
      <c r="Q2413" s="49">
        <v>6262.83</v>
      </c>
    </row>
    <row r="2414" spans="1:17" x14ac:dyDescent="0.25">
      <c r="A2414" s="40" t="s">
        <v>2377</v>
      </c>
      <c r="B2414" s="40" t="s">
        <v>329</v>
      </c>
      <c r="C2414" s="40" t="s">
        <v>2378</v>
      </c>
      <c r="D2414" s="41">
        <v>26125.919999999998</v>
      </c>
      <c r="E2414" s="42">
        <v>0</v>
      </c>
      <c r="F2414" s="41">
        <v>0</v>
      </c>
      <c r="G2414" s="42">
        <v>0</v>
      </c>
      <c r="H2414" s="42">
        <v>0</v>
      </c>
      <c r="I2414" s="42">
        <v>0</v>
      </c>
      <c r="J2414" s="42">
        <f>SUM(D2414:I2414)</f>
        <v>26125.919999999998</v>
      </c>
      <c r="K2414" s="42">
        <v>2873.85</v>
      </c>
      <c r="L2414" s="42">
        <v>5951.79</v>
      </c>
      <c r="M2414" s="42">
        <v>0</v>
      </c>
      <c r="N2414" s="42">
        <f>SUM(K2414:M2414)</f>
        <v>8825.64</v>
      </c>
      <c r="O2414" s="42">
        <f>+J2414-N2414</f>
        <v>17300.28</v>
      </c>
      <c r="P2414" s="42"/>
      <c r="Q2414" s="43">
        <v>1741.72</v>
      </c>
    </row>
    <row r="2415" spans="1:17" x14ac:dyDescent="0.25">
      <c r="A2415" s="46" t="s">
        <v>2379</v>
      </c>
      <c r="B2415" s="46" t="s">
        <v>300</v>
      </c>
      <c r="C2415" s="46" t="s">
        <v>623</v>
      </c>
      <c r="D2415" s="47">
        <v>27500.17</v>
      </c>
      <c r="E2415" s="48">
        <v>0</v>
      </c>
      <c r="F2415" s="47">
        <v>1447.38</v>
      </c>
      <c r="G2415" s="48">
        <v>0</v>
      </c>
      <c r="H2415" s="48">
        <v>0</v>
      </c>
      <c r="I2415" s="48">
        <v>0</v>
      </c>
      <c r="J2415" s="48">
        <f>SUM(D2415:I2415)</f>
        <v>28947.55</v>
      </c>
      <c r="K2415" s="48">
        <v>3025.01</v>
      </c>
      <c r="L2415" s="48">
        <v>7113.01</v>
      </c>
      <c r="M2415" s="48">
        <v>0</v>
      </c>
      <c r="N2415" s="48">
        <f>SUM(K2415:M2415)</f>
        <v>10138.02</v>
      </c>
      <c r="O2415" s="48">
        <f>+J2415-N2415</f>
        <v>18809.53</v>
      </c>
      <c r="P2415" s="48"/>
      <c r="Q2415" s="49">
        <v>3483.44</v>
      </c>
    </row>
    <row r="2416" spans="1:17" x14ac:dyDescent="0.25">
      <c r="A2416" s="40" t="s">
        <v>2380</v>
      </c>
      <c r="B2416" s="40" t="s">
        <v>329</v>
      </c>
      <c r="C2416" s="40" t="s">
        <v>2381</v>
      </c>
      <c r="D2416" s="41">
        <v>26125.919999999998</v>
      </c>
      <c r="E2416" s="42">
        <v>0</v>
      </c>
      <c r="F2416" s="41">
        <v>0</v>
      </c>
      <c r="G2416" s="42">
        <v>0</v>
      </c>
      <c r="H2416" s="42">
        <v>0</v>
      </c>
      <c r="I2416" s="42">
        <v>0</v>
      </c>
      <c r="J2416" s="42">
        <f>SUM(D2416:I2416)</f>
        <v>26125.919999999998</v>
      </c>
      <c r="K2416" s="42">
        <v>2873.85</v>
      </c>
      <c r="L2416" s="42">
        <v>6363.16</v>
      </c>
      <c r="M2416" s="42">
        <v>0</v>
      </c>
      <c r="N2416" s="42">
        <f>SUM(K2416:M2416)</f>
        <v>9237.01</v>
      </c>
      <c r="O2416" s="42">
        <f>+J2416-N2416</f>
        <v>16888.909999999996</v>
      </c>
      <c r="P2416" s="42"/>
      <c r="Q2416" s="43">
        <v>3048.01</v>
      </c>
    </row>
    <row r="2417" spans="1:17" x14ac:dyDescent="0.25">
      <c r="A2417" s="46" t="s">
        <v>2382</v>
      </c>
      <c r="B2417" s="46" t="s">
        <v>300</v>
      </c>
      <c r="C2417" s="46" t="s">
        <v>2136</v>
      </c>
      <c r="D2417" s="47">
        <v>27500.17</v>
      </c>
      <c r="E2417" s="48">
        <v>0</v>
      </c>
      <c r="F2417" s="47">
        <v>0</v>
      </c>
      <c r="G2417" s="48">
        <v>0</v>
      </c>
      <c r="H2417" s="48">
        <v>0</v>
      </c>
      <c r="I2417" s="48">
        <v>0</v>
      </c>
      <c r="J2417" s="48">
        <f>SUM(D2417:I2417)</f>
        <v>27500.17</v>
      </c>
      <c r="K2417" s="48">
        <v>3025.01</v>
      </c>
      <c r="L2417" s="48">
        <v>6084.83</v>
      </c>
      <c r="M2417" s="48">
        <v>0</v>
      </c>
      <c r="N2417" s="48">
        <f>SUM(K2417:M2417)</f>
        <v>9109.84</v>
      </c>
      <c r="O2417" s="48">
        <f>+J2417-N2417</f>
        <v>18390.329999999998</v>
      </c>
      <c r="P2417" s="48"/>
      <c r="Q2417" s="49">
        <v>812.81</v>
      </c>
    </row>
    <row r="2418" spans="1:17" x14ac:dyDescent="0.25">
      <c r="A2418" s="40" t="s">
        <v>2383</v>
      </c>
      <c r="B2418" s="40" t="s">
        <v>300</v>
      </c>
      <c r="C2418" s="40" t="s">
        <v>2205</v>
      </c>
      <c r="D2418" s="41">
        <v>27500.17</v>
      </c>
      <c r="E2418" s="42">
        <v>0</v>
      </c>
      <c r="F2418" s="41">
        <v>0</v>
      </c>
      <c r="G2418" s="42">
        <v>0</v>
      </c>
      <c r="H2418" s="42">
        <v>0</v>
      </c>
      <c r="I2418" s="42">
        <v>0</v>
      </c>
      <c r="J2418" s="42">
        <f>SUM(D2418:I2418)</f>
        <v>27500.17</v>
      </c>
      <c r="K2418" s="42">
        <v>3025.01</v>
      </c>
      <c r="L2418" s="42">
        <v>7697.35</v>
      </c>
      <c r="M2418" s="42">
        <v>0</v>
      </c>
      <c r="N2418" s="42">
        <f>SUM(K2418:M2418)</f>
        <v>10722.36</v>
      </c>
      <c r="O2418" s="42">
        <f>+J2418-N2418</f>
        <v>16777.809999999998</v>
      </c>
      <c r="P2418" s="42"/>
      <c r="Q2418" s="43">
        <v>6676.54</v>
      </c>
    </row>
    <row r="2419" spans="1:17" x14ac:dyDescent="0.25">
      <c r="A2419" s="46" t="s">
        <v>2384</v>
      </c>
      <c r="B2419" s="46" t="s">
        <v>329</v>
      </c>
      <c r="C2419" s="46" t="s">
        <v>2385</v>
      </c>
      <c r="D2419" s="47">
        <v>26125.919999999998</v>
      </c>
      <c r="E2419" s="48">
        <v>0</v>
      </c>
      <c r="F2419" s="47">
        <v>0</v>
      </c>
      <c r="G2419" s="48">
        <v>0</v>
      </c>
      <c r="H2419" s="48">
        <v>0</v>
      </c>
      <c r="I2419" s="48">
        <v>0</v>
      </c>
      <c r="J2419" s="48">
        <f>SUM(D2419:I2419)</f>
        <v>26125.919999999998</v>
      </c>
      <c r="K2419" s="48">
        <v>2873.85</v>
      </c>
      <c r="L2419" s="48">
        <v>8530.9599999999991</v>
      </c>
      <c r="M2419" s="48">
        <v>0</v>
      </c>
      <c r="N2419" s="48">
        <f>SUM(K2419:M2419)</f>
        <v>11404.81</v>
      </c>
      <c r="O2419" s="48">
        <f>+J2419-N2419</f>
        <v>14721.109999999999</v>
      </c>
      <c r="P2419" s="48"/>
      <c r="Q2419" s="49">
        <v>11120.52</v>
      </c>
    </row>
    <row r="2420" spans="1:17" x14ac:dyDescent="0.25">
      <c r="A2420" s="40" t="s">
        <v>2386</v>
      </c>
      <c r="B2420" s="40" t="s">
        <v>291</v>
      </c>
      <c r="C2420" s="40" t="s">
        <v>552</v>
      </c>
      <c r="D2420" s="41">
        <v>28947.55</v>
      </c>
      <c r="E2420" s="42">
        <v>986.07</v>
      </c>
      <c r="F2420" s="41">
        <v>1335.15</v>
      </c>
      <c r="G2420" s="42">
        <v>0</v>
      </c>
      <c r="H2420" s="42">
        <v>0</v>
      </c>
      <c r="I2420" s="42">
        <v>3439.56</v>
      </c>
      <c r="J2420" s="42">
        <f>SUM(D2420:I2420)</f>
        <v>34708.33</v>
      </c>
      <c r="K2420" s="42">
        <v>3439.56</v>
      </c>
      <c r="L2420" s="42">
        <v>7469.58</v>
      </c>
      <c r="M2420" s="42">
        <v>0</v>
      </c>
      <c r="N2420" s="42">
        <f>SUM(K2420:M2420)</f>
        <v>10909.14</v>
      </c>
      <c r="O2420" s="42">
        <f>+J2420-N2420</f>
        <v>23799.190000000002</v>
      </c>
      <c r="P2420" s="42"/>
      <c r="Q2420" s="43">
        <v>2494.23</v>
      </c>
    </row>
    <row r="2421" spans="1:17" x14ac:dyDescent="0.25">
      <c r="A2421" s="46" t="s">
        <v>2387</v>
      </c>
      <c r="B2421" s="46" t="s">
        <v>291</v>
      </c>
      <c r="C2421" s="46" t="s">
        <v>292</v>
      </c>
      <c r="D2421" s="47">
        <v>28947.55</v>
      </c>
      <c r="E2421" s="48">
        <v>0</v>
      </c>
      <c r="F2421" s="47">
        <v>0</v>
      </c>
      <c r="G2421" s="48">
        <v>0</v>
      </c>
      <c r="H2421" s="48">
        <v>0</v>
      </c>
      <c r="I2421" s="48">
        <v>0</v>
      </c>
      <c r="J2421" s="48">
        <f>SUM(D2421:I2421)</f>
        <v>28947.55</v>
      </c>
      <c r="K2421" s="48">
        <v>3184.23</v>
      </c>
      <c r="L2421" s="48">
        <v>7781.42</v>
      </c>
      <c r="M2421" s="48">
        <v>0</v>
      </c>
      <c r="N2421" s="48">
        <f>SUM(K2421:M2421)</f>
        <v>10965.65</v>
      </c>
      <c r="O2421" s="48">
        <f>+J2421-N2421</f>
        <v>17981.900000000001</v>
      </c>
      <c r="P2421" s="48"/>
      <c r="Q2421" s="49">
        <v>6262.83</v>
      </c>
    </row>
    <row r="2422" spans="1:17" x14ac:dyDescent="0.25">
      <c r="A2422" s="40" t="s">
        <v>2388</v>
      </c>
      <c r="B2422" s="40" t="s">
        <v>291</v>
      </c>
      <c r="C2422" s="40" t="s">
        <v>323</v>
      </c>
      <c r="D2422" s="41">
        <v>28947.55</v>
      </c>
      <c r="E2422" s="42">
        <v>0</v>
      </c>
      <c r="F2422" s="41">
        <v>0</v>
      </c>
      <c r="G2422" s="42">
        <v>0</v>
      </c>
      <c r="H2422" s="42">
        <v>0</v>
      </c>
      <c r="I2422" s="42">
        <v>0</v>
      </c>
      <c r="J2422" s="42">
        <f>SUM(D2422:I2422)</f>
        <v>28947.55</v>
      </c>
      <c r="K2422" s="42">
        <v>3184.23</v>
      </c>
      <c r="L2422" s="42">
        <v>6163.41</v>
      </c>
      <c r="M2422" s="42">
        <v>0</v>
      </c>
      <c r="N2422" s="42">
        <f>SUM(K2422:M2422)</f>
        <v>9347.64</v>
      </c>
      <c r="O2422" s="42">
        <f>+J2422-N2422</f>
        <v>19599.91</v>
      </c>
      <c r="P2422" s="42"/>
      <c r="Q2422" s="43">
        <v>0</v>
      </c>
    </row>
    <row r="2423" spans="1:17" x14ac:dyDescent="0.25">
      <c r="A2423" s="46" t="s">
        <v>2389</v>
      </c>
      <c r="B2423" s="46" t="s">
        <v>300</v>
      </c>
      <c r="C2423" s="46" t="s">
        <v>835</v>
      </c>
      <c r="D2423" s="47">
        <v>27500.17</v>
      </c>
      <c r="E2423" s="48">
        <v>0</v>
      </c>
      <c r="F2423" s="47">
        <v>1447.38</v>
      </c>
      <c r="G2423" s="48">
        <v>0</v>
      </c>
      <c r="H2423" s="48">
        <v>0</v>
      </c>
      <c r="I2423" s="48">
        <v>0</v>
      </c>
      <c r="J2423" s="48">
        <f>SUM(D2423:I2423)</f>
        <v>28947.55</v>
      </c>
      <c r="K2423" s="48">
        <v>3025.01</v>
      </c>
      <c r="L2423" s="48">
        <v>7583.58</v>
      </c>
      <c r="M2423" s="48">
        <v>0</v>
      </c>
      <c r="N2423" s="48">
        <f>SUM(K2423:M2423)</f>
        <v>10608.59</v>
      </c>
      <c r="O2423" s="48">
        <f>+J2423-N2423</f>
        <v>18338.96</v>
      </c>
      <c r="P2423" s="48"/>
      <c r="Q2423" s="49">
        <v>4815.45</v>
      </c>
    </row>
    <row r="2424" spans="1:17" x14ac:dyDescent="0.25">
      <c r="A2424" s="40" t="s">
        <v>2390</v>
      </c>
      <c r="B2424" s="40" t="s">
        <v>291</v>
      </c>
      <c r="C2424" s="40" t="s">
        <v>1347</v>
      </c>
      <c r="D2424" s="42">
        <v>28947.55</v>
      </c>
      <c r="E2424" s="42">
        <v>0</v>
      </c>
      <c r="F2424" s="41">
        <v>0</v>
      </c>
      <c r="G2424" s="42">
        <v>0</v>
      </c>
      <c r="H2424" s="42">
        <v>0</v>
      </c>
      <c r="I2424" s="42">
        <v>0</v>
      </c>
      <c r="J2424" s="42">
        <f>SUM(D2424:I2424)</f>
        <v>28947.55</v>
      </c>
      <c r="K2424" s="42">
        <v>3184.23</v>
      </c>
      <c r="L2424" s="42">
        <v>6215.55</v>
      </c>
      <c r="M2424" s="42">
        <v>0</v>
      </c>
      <c r="N2424" s="42">
        <f>SUM(K2424:M2424)</f>
        <v>9399.7800000000007</v>
      </c>
      <c r="O2424" s="42">
        <f>+J2424-N2424</f>
        <v>19547.769999999997</v>
      </c>
      <c r="P2424" s="42"/>
      <c r="Q2424" s="43">
        <v>0</v>
      </c>
    </row>
    <row r="2425" spans="1:17" x14ac:dyDescent="0.25">
      <c r="A2425" s="46" t="s">
        <v>2391</v>
      </c>
      <c r="B2425" s="46" t="s">
        <v>291</v>
      </c>
      <c r="C2425" s="46" t="s">
        <v>310</v>
      </c>
      <c r="D2425" s="47">
        <v>28947.55</v>
      </c>
      <c r="E2425" s="48">
        <v>0</v>
      </c>
      <c r="F2425" s="47">
        <v>0</v>
      </c>
      <c r="G2425" s="48">
        <v>0</v>
      </c>
      <c r="H2425" s="48">
        <v>0</v>
      </c>
      <c r="I2425" s="48">
        <v>0</v>
      </c>
      <c r="J2425" s="48">
        <f>SUM(D2425:I2425)</f>
        <v>28947.55</v>
      </c>
      <c r="K2425" s="48">
        <v>3184.23</v>
      </c>
      <c r="L2425" s="48">
        <v>6572.13</v>
      </c>
      <c r="M2425" s="48">
        <v>0</v>
      </c>
      <c r="N2425" s="48">
        <f>SUM(K2425:M2425)</f>
        <v>9756.36</v>
      </c>
      <c r="O2425" s="48">
        <f>+J2425-N2425</f>
        <v>19191.189999999999</v>
      </c>
      <c r="P2425" s="48"/>
      <c r="Q2425" s="49">
        <v>4815.45</v>
      </c>
    </row>
    <row r="2426" spans="1:17" x14ac:dyDescent="0.25">
      <c r="A2426" s="40" t="s">
        <v>2392</v>
      </c>
      <c r="B2426" s="40" t="s">
        <v>329</v>
      </c>
      <c r="C2426" s="40" t="s">
        <v>1802</v>
      </c>
      <c r="D2426" s="41">
        <v>26125.919999999998</v>
      </c>
      <c r="E2426" s="42">
        <v>0</v>
      </c>
      <c r="F2426" s="41">
        <v>0</v>
      </c>
      <c r="G2426" s="42">
        <v>0</v>
      </c>
      <c r="H2426" s="42">
        <v>0</v>
      </c>
      <c r="I2426" s="42">
        <v>0</v>
      </c>
      <c r="J2426" s="42">
        <f>SUM(D2426:I2426)</f>
        <v>26125.919999999998</v>
      </c>
      <c r="K2426" s="42">
        <v>2873.85</v>
      </c>
      <c r="L2426" s="42">
        <v>7625.15</v>
      </c>
      <c r="M2426" s="42">
        <v>0</v>
      </c>
      <c r="N2426" s="42">
        <f>SUM(K2426:M2426)</f>
        <v>10499</v>
      </c>
      <c r="O2426" s="42">
        <f>+J2426-N2426</f>
        <v>15626.919999999998</v>
      </c>
      <c r="P2426" s="42"/>
      <c r="Q2426" s="43">
        <v>7637.08</v>
      </c>
    </row>
    <row r="2427" spans="1:17" x14ac:dyDescent="0.25">
      <c r="A2427" s="46" t="s">
        <v>2393</v>
      </c>
      <c r="B2427" s="46" t="s">
        <v>300</v>
      </c>
      <c r="C2427" s="46" t="s">
        <v>373</v>
      </c>
      <c r="D2427" s="47">
        <v>27500.17</v>
      </c>
      <c r="E2427" s="48">
        <v>0</v>
      </c>
      <c r="F2427" s="47">
        <v>1447.38</v>
      </c>
      <c r="G2427" s="48">
        <v>0</v>
      </c>
      <c r="H2427" s="48">
        <v>0</v>
      </c>
      <c r="I2427" s="48">
        <v>0</v>
      </c>
      <c r="J2427" s="48">
        <f>SUM(D2427:I2427)</f>
        <v>28947.55</v>
      </c>
      <c r="K2427" s="48">
        <v>3025.01</v>
      </c>
      <c r="L2427" s="48">
        <v>6259.33</v>
      </c>
      <c r="M2427" s="48">
        <v>0</v>
      </c>
      <c r="N2427" s="48">
        <f>SUM(K2427:M2427)</f>
        <v>9284.34</v>
      </c>
      <c r="O2427" s="48">
        <f>+J2427-N2427</f>
        <v>19663.21</v>
      </c>
      <c r="P2427" s="48"/>
      <c r="Q2427" s="49">
        <v>0</v>
      </c>
    </row>
    <row r="2428" spans="1:17" x14ac:dyDescent="0.25">
      <c r="A2428" s="40" t="s">
        <v>2394</v>
      </c>
      <c r="B2428" s="40" t="s">
        <v>300</v>
      </c>
      <c r="C2428" s="40" t="s">
        <v>876</v>
      </c>
      <c r="D2428" s="41">
        <v>27500.17</v>
      </c>
      <c r="E2428" s="42">
        <v>0</v>
      </c>
      <c r="F2428" s="41">
        <v>1076.4000000000001</v>
      </c>
      <c r="G2428" s="42">
        <v>0</v>
      </c>
      <c r="H2428" s="42">
        <v>9525.52</v>
      </c>
      <c r="I2428" s="42">
        <v>0</v>
      </c>
      <c r="J2428" s="42">
        <f>SUM(D2428:I2428)</f>
        <v>38102.089999999997</v>
      </c>
      <c r="K2428" s="42">
        <v>3143.42</v>
      </c>
      <c r="L2428" s="42">
        <v>7874.9</v>
      </c>
      <c r="M2428" s="42">
        <v>0</v>
      </c>
      <c r="N2428" s="42">
        <f>SUM(K2428:M2428)</f>
        <v>11018.32</v>
      </c>
      <c r="O2428" s="42">
        <f>+J2428-N2428</f>
        <v>27083.769999999997</v>
      </c>
      <c r="P2428" s="42"/>
      <c r="Q2428" s="43">
        <v>0</v>
      </c>
    </row>
    <row r="2429" spans="1:17" x14ac:dyDescent="0.25">
      <c r="A2429" s="46" t="s">
        <v>2395</v>
      </c>
      <c r="B2429" s="46" t="s">
        <v>326</v>
      </c>
      <c r="C2429" s="46" t="s">
        <v>859</v>
      </c>
      <c r="D2429" s="47">
        <v>30471.11</v>
      </c>
      <c r="E2429" s="48">
        <v>2388.75</v>
      </c>
      <c r="F2429" s="47">
        <v>0</v>
      </c>
      <c r="G2429" s="48">
        <v>0</v>
      </c>
      <c r="H2429" s="48">
        <v>0</v>
      </c>
      <c r="I2429" s="48">
        <v>3614.58</v>
      </c>
      <c r="J2429" s="48">
        <f>SUM(D2429:I2429)</f>
        <v>36474.44</v>
      </c>
      <c r="K2429" s="48">
        <v>3614.58</v>
      </c>
      <c r="L2429" s="48">
        <v>7173.09</v>
      </c>
      <c r="M2429" s="48">
        <v>0</v>
      </c>
      <c r="N2429" s="48">
        <f>SUM(K2429:M2429)</f>
        <v>10787.67</v>
      </c>
      <c r="O2429" s="48">
        <f>+J2429-N2429</f>
        <v>25686.770000000004</v>
      </c>
      <c r="P2429" s="48"/>
      <c r="Q2429" s="49">
        <v>0</v>
      </c>
    </row>
    <row r="2430" spans="1:17" x14ac:dyDescent="0.25">
      <c r="A2430" s="37" t="s">
        <v>3308</v>
      </c>
      <c r="B2430" s="37" t="s">
        <v>291</v>
      </c>
      <c r="C2430" s="37" t="s">
        <v>2674</v>
      </c>
      <c r="D2430" s="38">
        <v>28947.55</v>
      </c>
      <c r="E2430" s="38">
        <v>1470.73</v>
      </c>
      <c r="F2430" s="38"/>
      <c r="G2430" s="38">
        <v>15209.13</v>
      </c>
      <c r="H2430" s="38"/>
      <c r="I2430" s="38"/>
      <c r="J2430" s="38">
        <v>45627.41</v>
      </c>
      <c r="K2430" s="38">
        <v>3776.93</v>
      </c>
      <c r="L2430" s="38">
        <v>6222.7</v>
      </c>
      <c r="M2430" s="38"/>
      <c r="N2430" s="38">
        <v>9999.6299999999992</v>
      </c>
      <c r="O2430" s="38">
        <v>35627.78</v>
      </c>
      <c r="P2430" s="39"/>
      <c r="Q2430" s="39"/>
    </row>
    <row r="2431" spans="1:17" x14ac:dyDescent="0.25">
      <c r="A2431" s="44" t="s">
        <v>3309</v>
      </c>
      <c r="B2431" s="44" t="s">
        <v>291</v>
      </c>
      <c r="C2431" s="44" t="s">
        <v>2674</v>
      </c>
      <c r="D2431" s="45">
        <v>28947.55</v>
      </c>
      <c r="E2431" s="45">
        <v>1470.73</v>
      </c>
      <c r="F2431" s="45"/>
      <c r="G2431" s="45">
        <v>0</v>
      </c>
      <c r="H2431" s="45"/>
      <c r="I2431" s="45"/>
      <c r="J2431" s="45">
        <v>30418.28</v>
      </c>
      <c r="K2431" s="45">
        <v>2724.97</v>
      </c>
      <c r="L2431" s="45">
        <v>6222.7</v>
      </c>
      <c r="M2431" s="45"/>
      <c r="N2431" s="45">
        <v>8947.67</v>
      </c>
      <c r="O2431" s="45">
        <v>21470.61</v>
      </c>
      <c r="P2431" s="39"/>
      <c r="Q2431" s="39"/>
    </row>
    <row r="2432" spans="1:17" x14ac:dyDescent="0.25">
      <c r="A2432" s="40" t="s">
        <v>2396</v>
      </c>
      <c r="B2432" s="40" t="s">
        <v>291</v>
      </c>
      <c r="C2432" s="40" t="s">
        <v>294</v>
      </c>
      <c r="D2432" s="41">
        <v>28947.55</v>
      </c>
      <c r="E2432" s="42">
        <v>0</v>
      </c>
      <c r="F2432" s="41">
        <v>1076.4000000000001</v>
      </c>
      <c r="G2432" s="42">
        <v>0</v>
      </c>
      <c r="H2432" s="42">
        <v>0</v>
      </c>
      <c r="I2432" s="42">
        <v>0</v>
      </c>
      <c r="J2432" s="42">
        <f>SUM(D2432:I2432)</f>
        <v>30023.95</v>
      </c>
      <c r="K2432" s="42">
        <v>3302.63</v>
      </c>
      <c r="L2432" s="42">
        <v>7507.24</v>
      </c>
      <c r="M2432" s="42">
        <v>0</v>
      </c>
      <c r="N2432" s="42">
        <f>SUM(K2432:M2432)</f>
        <v>10809.869999999999</v>
      </c>
      <c r="O2432" s="42">
        <f>+J2432-N2432</f>
        <v>19214.080000000002</v>
      </c>
      <c r="P2432" s="42"/>
      <c r="Q2432" s="43">
        <v>3739.05</v>
      </c>
    </row>
    <row r="2433" spans="1:17" x14ac:dyDescent="0.25">
      <c r="A2433" s="37" t="s">
        <v>3310</v>
      </c>
      <c r="B2433" s="37" t="s">
        <v>326</v>
      </c>
      <c r="C2433" s="37" t="s">
        <v>2674</v>
      </c>
      <c r="D2433" s="38">
        <v>30471.11</v>
      </c>
      <c r="E2433" s="38">
        <v>2605.5100000000002</v>
      </c>
      <c r="F2433" s="38"/>
      <c r="G2433" s="38">
        <v>0</v>
      </c>
      <c r="H2433" s="38"/>
      <c r="I2433" s="38"/>
      <c r="J2433" s="38">
        <v>33076.620000000003</v>
      </c>
      <c r="K2433" s="38">
        <v>3678.92</v>
      </c>
      <c r="L2433" s="38">
        <v>40923.68</v>
      </c>
      <c r="M2433" s="38"/>
      <c r="N2433" s="38">
        <v>44602.6</v>
      </c>
      <c r="O2433" s="38">
        <v>-11525.98</v>
      </c>
      <c r="P2433" s="39"/>
      <c r="Q2433" s="39"/>
    </row>
    <row r="2434" spans="1:17" x14ac:dyDescent="0.25">
      <c r="A2434" s="46" t="s">
        <v>2397</v>
      </c>
      <c r="B2434" s="46" t="s">
        <v>291</v>
      </c>
      <c r="C2434" s="46" t="s">
        <v>354</v>
      </c>
      <c r="D2434" s="47">
        <v>28947.55</v>
      </c>
      <c r="E2434" s="48">
        <v>0</v>
      </c>
      <c r="F2434" s="47">
        <v>0</v>
      </c>
      <c r="G2434" s="48">
        <v>0</v>
      </c>
      <c r="H2434" s="48">
        <v>0</v>
      </c>
      <c r="I2434" s="48">
        <v>0</v>
      </c>
      <c r="J2434" s="48">
        <f>SUM(D2434:I2434)</f>
        <v>28947.55</v>
      </c>
      <c r="K2434" s="48">
        <v>3184.23</v>
      </c>
      <c r="L2434" s="48">
        <v>6163.41</v>
      </c>
      <c r="M2434" s="48">
        <v>0</v>
      </c>
      <c r="N2434" s="48">
        <f>SUM(K2434:M2434)</f>
        <v>9347.64</v>
      </c>
      <c r="O2434" s="48">
        <f>+J2434-N2434</f>
        <v>19599.91</v>
      </c>
      <c r="P2434" s="48"/>
      <c r="Q2434" s="49">
        <v>0</v>
      </c>
    </row>
    <row r="2435" spans="1:17" x14ac:dyDescent="0.25">
      <c r="A2435" s="44" t="s">
        <v>3311</v>
      </c>
      <c r="B2435" s="44" t="s">
        <v>326</v>
      </c>
      <c r="C2435" s="44" t="s">
        <v>2674</v>
      </c>
      <c r="D2435" s="45">
        <v>30471.11</v>
      </c>
      <c r="E2435" s="45">
        <v>2623.57</v>
      </c>
      <c r="F2435" s="45"/>
      <c r="G2435" s="45">
        <v>0</v>
      </c>
      <c r="H2435" s="45"/>
      <c r="I2435" s="45"/>
      <c r="J2435" s="45">
        <v>33094.68</v>
      </c>
      <c r="K2435" s="45">
        <v>3019.37</v>
      </c>
      <c r="L2435" s="45">
        <v>6877.75</v>
      </c>
      <c r="M2435" s="45"/>
      <c r="N2435" s="45">
        <v>9897.1200000000008</v>
      </c>
      <c r="O2435" s="45">
        <v>23197.56</v>
      </c>
      <c r="P2435" s="39"/>
      <c r="Q2435" s="39"/>
    </row>
    <row r="2436" spans="1:17" x14ac:dyDescent="0.25">
      <c r="A2436" s="37" t="s">
        <v>3312</v>
      </c>
      <c r="B2436" s="37" t="s">
        <v>326</v>
      </c>
      <c r="C2436" s="37" t="s">
        <v>2674</v>
      </c>
      <c r="D2436" s="38">
        <v>30471.11</v>
      </c>
      <c r="E2436" s="38">
        <v>2522.75</v>
      </c>
      <c r="F2436" s="38"/>
      <c r="G2436" s="38">
        <v>0</v>
      </c>
      <c r="H2436" s="38"/>
      <c r="I2436" s="38"/>
      <c r="J2436" s="38">
        <v>32993.86</v>
      </c>
      <c r="K2436" s="38">
        <v>3668.15</v>
      </c>
      <c r="L2436" s="38">
        <v>6853.08</v>
      </c>
      <c r="M2436" s="38"/>
      <c r="N2436" s="38">
        <v>10521.23</v>
      </c>
      <c r="O2436" s="38">
        <v>22472.63</v>
      </c>
      <c r="P2436" s="39"/>
      <c r="Q2436" s="39"/>
    </row>
    <row r="2437" spans="1:17" x14ac:dyDescent="0.25">
      <c r="A2437" s="40" t="s">
        <v>2398</v>
      </c>
      <c r="B2437" s="40" t="s">
        <v>291</v>
      </c>
      <c r="C2437" s="40" t="s">
        <v>388</v>
      </c>
      <c r="D2437" s="42">
        <v>28947.55</v>
      </c>
      <c r="E2437" s="42">
        <v>606.26</v>
      </c>
      <c r="F2437" s="41">
        <v>0</v>
      </c>
      <c r="G2437" s="42">
        <v>0</v>
      </c>
      <c r="H2437" s="42">
        <v>0</v>
      </c>
      <c r="I2437" s="42">
        <v>3250.91</v>
      </c>
      <c r="J2437" s="42">
        <f>SUM(D2437:I2437)</f>
        <v>32804.720000000001</v>
      </c>
      <c r="K2437" s="42">
        <v>3250.91</v>
      </c>
      <c r="L2437" s="42">
        <v>6311.8</v>
      </c>
      <c r="M2437" s="42">
        <v>0</v>
      </c>
      <c r="N2437" s="42">
        <f>SUM(K2437:M2437)</f>
        <v>9562.7099999999991</v>
      </c>
      <c r="O2437" s="42">
        <f>+J2437-N2437</f>
        <v>23242.010000000002</v>
      </c>
      <c r="P2437" s="42"/>
      <c r="Q2437" s="43">
        <v>0</v>
      </c>
    </row>
    <row r="2438" spans="1:17" x14ac:dyDescent="0.25">
      <c r="A2438" s="46" t="s">
        <v>2399</v>
      </c>
      <c r="B2438" s="46" t="s">
        <v>300</v>
      </c>
      <c r="C2438" s="46" t="s">
        <v>1612</v>
      </c>
      <c r="D2438" s="47">
        <v>27500.17</v>
      </c>
      <c r="E2438" s="48">
        <v>0</v>
      </c>
      <c r="F2438" s="47">
        <v>0</v>
      </c>
      <c r="G2438" s="48">
        <v>0</v>
      </c>
      <c r="H2438" s="48">
        <v>0</v>
      </c>
      <c r="I2438" s="48">
        <v>0</v>
      </c>
      <c r="J2438" s="48">
        <f>SUM(D2438:I2438)</f>
        <v>27500.17</v>
      </c>
      <c r="K2438" s="48">
        <v>3025.01</v>
      </c>
      <c r="L2438" s="48">
        <v>7777.2</v>
      </c>
      <c r="M2438" s="48">
        <v>0</v>
      </c>
      <c r="N2438" s="48">
        <f>SUM(K2438:M2438)</f>
        <v>10802.21</v>
      </c>
      <c r="O2438" s="48">
        <f>+J2438-N2438</f>
        <v>16697.96</v>
      </c>
      <c r="P2438" s="48"/>
      <c r="Q2438" s="49">
        <v>6966.88</v>
      </c>
    </row>
    <row r="2439" spans="1:17" x14ac:dyDescent="0.25">
      <c r="A2439" s="40" t="s">
        <v>2400</v>
      </c>
      <c r="B2439" s="40" t="s">
        <v>326</v>
      </c>
      <c r="C2439" s="40" t="s">
        <v>327</v>
      </c>
      <c r="D2439" s="41">
        <v>30471.11</v>
      </c>
      <c r="E2439" s="42">
        <v>0</v>
      </c>
      <c r="F2439" s="41">
        <v>0</v>
      </c>
      <c r="G2439" s="42">
        <v>0</v>
      </c>
      <c r="H2439" s="42">
        <v>0</v>
      </c>
      <c r="I2439" s="42">
        <v>0</v>
      </c>
      <c r="J2439" s="42">
        <f>SUM(D2439:I2439)</f>
        <v>30471.11</v>
      </c>
      <c r="K2439" s="42">
        <v>3351.82</v>
      </c>
      <c r="L2439" s="42">
        <v>6588.44</v>
      </c>
      <c r="M2439" s="42">
        <v>0</v>
      </c>
      <c r="N2439" s="42">
        <f>SUM(K2439:M2439)</f>
        <v>9940.26</v>
      </c>
      <c r="O2439" s="42">
        <f>+J2439-N2439</f>
        <v>20530.849999999999</v>
      </c>
      <c r="P2439" s="42"/>
      <c r="Q2439" s="43">
        <v>0</v>
      </c>
    </row>
    <row r="2440" spans="1:17" x14ac:dyDescent="0.25">
      <c r="A2440" s="44" t="s">
        <v>3313</v>
      </c>
      <c r="B2440" s="44" t="s">
        <v>326</v>
      </c>
      <c r="C2440" s="44" t="s">
        <v>2674</v>
      </c>
      <c r="D2440" s="45">
        <v>30471.11</v>
      </c>
      <c r="E2440" s="45">
        <v>2508.19</v>
      </c>
      <c r="F2440" s="45"/>
      <c r="G2440" s="45">
        <v>0</v>
      </c>
      <c r="H2440" s="45"/>
      <c r="I2440" s="45"/>
      <c r="J2440" s="45">
        <v>32979.300000000003</v>
      </c>
      <c r="K2440" s="45">
        <v>3006.68</v>
      </c>
      <c r="L2440" s="45">
        <v>6849.51</v>
      </c>
      <c r="M2440" s="45"/>
      <c r="N2440" s="45">
        <v>9856.19</v>
      </c>
      <c r="O2440" s="45">
        <v>23123.11</v>
      </c>
      <c r="P2440" s="39"/>
      <c r="Q2440" s="39"/>
    </row>
    <row r="2441" spans="1:17" x14ac:dyDescent="0.25">
      <c r="A2441" s="46" t="s">
        <v>2401</v>
      </c>
      <c r="B2441" s="46" t="s">
        <v>329</v>
      </c>
      <c r="C2441" s="46" t="s">
        <v>2402</v>
      </c>
      <c r="D2441" s="47">
        <v>26125.919999999998</v>
      </c>
      <c r="E2441" s="48">
        <v>0</v>
      </c>
      <c r="F2441" s="47">
        <v>0</v>
      </c>
      <c r="G2441" s="48">
        <v>0</v>
      </c>
      <c r="H2441" s="48">
        <v>0</v>
      </c>
      <c r="I2441" s="48">
        <v>0</v>
      </c>
      <c r="J2441" s="48">
        <f>SUM(D2441:I2441)</f>
        <v>26125.919999999998</v>
      </c>
      <c r="K2441" s="48">
        <v>2873.85</v>
      </c>
      <c r="L2441" s="48">
        <v>6123.67</v>
      </c>
      <c r="M2441" s="48">
        <v>0</v>
      </c>
      <c r="N2441" s="48">
        <f>SUM(K2441:M2441)</f>
        <v>8997.52</v>
      </c>
      <c r="O2441" s="48">
        <f>+J2441-N2441</f>
        <v>17128.399999999998</v>
      </c>
      <c r="P2441" s="48"/>
      <c r="Q2441" s="49">
        <v>2177.15</v>
      </c>
    </row>
    <row r="2442" spans="1:17" x14ac:dyDescent="0.25">
      <c r="A2442" s="37" t="s">
        <v>3314</v>
      </c>
      <c r="B2442" s="37" t="s">
        <v>326</v>
      </c>
      <c r="C2442" s="37" t="s">
        <v>2674</v>
      </c>
      <c r="D2442" s="38">
        <v>30471.11</v>
      </c>
      <c r="E2442" s="38">
        <v>2650.66</v>
      </c>
      <c r="F2442" s="38"/>
      <c r="G2442" s="38">
        <v>16560.88</v>
      </c>
      <c r="H2442" s="38"/>
      <c r="I2442" s="38"/>
      <c r="J2442" s="38">
        <v>49682.65</v>
      </c>
      <c r="K2442" s="38">
        <v>2980.93</v>
      </c>
      <c r="L2442" s="38">
        <v>0</v>
      </c>
      <c r="M2442" s="38"/>
      <c r="N2442" s="38">
        <v>2980.93</v>
      </c>
      <c r="O2442" s="38">
        <v>46701.72</v>
      </c>
      <c r="P2442" s="39"/>
      <c r="Q2442" s="39"/>
    </row>
    <row r="2443" spans="1:17" x14ac:dyDescent="0.25">
      <c r="A2443" s="44" t="s">
        <v>3315</v>
      </c>
      <c r="B2443" s="44" t="s">
        <v>291</v>
      </c>
      <c r="C2443" s="44" t="s">
        <v>323</v>
      </c>
      <c r="D2443" s="45">
        <v>28947.55</v>
      </c>
      <c r="E2443" s="45">
        <v>4022.97</v>
      </c>
      <c r="F2443" s="45"/>
      <c r="G2443" s="45">
        <v>0</v>
      </c>
      <c r="H2443" s="45"/>
      <c r="I2443" s="45"/>
      <c r="J2443" s="45">
        <v>32970.519999999997</v>
      </c>
      <c r="K2443" s="45">
        <v>3005.71</v>
      </c>
      <c r="L2443" s="45">
        <v>6929.4</v>
      </c>
      <c r="M2443" s="45"/>
      <c r="N2443" s="45">
        <v>9935.11</v>
      </c>
      <c r="O2443" s="45">
        <v>23035.41</v>
      </c>
      <c r="P2443" s="39"/>
      <c r="Q2443" s="39"/>
    </row>
    <row r="2444" spans="1:17" x14ac:dyDescent="0.25">
      <c r="A2444" s="40" t="s">
        <v>2403</v>
      </c>
      <c r="B2444" s="40" t="s">
        <v>326</v>
      </c>
      <c r="C2444" s="40" t="s">
        <v>332</v>
      </c>
      <c r="D2444" s="41">
        <v>30471.11</v>
      </c>
      <c r="E2444" s="42">
        <v>1902.05</v>
      </c>
      <c r="F2444" s="41">
        <v>0</v>
      </c>
      <c r="G2444" s="42">
        <v>0</v>
      </c>
      <c r="H2444" s="42">
        <v>0</v>
      </c>
      <c r="I2444" s="42">
        <v>3561.04</v>
      </c>
      <c r="J2444" s="42">
        <f>SUM(D2444:I2444)</f>
        <v>35934.199999999997</v>
      </c>
      <c r="K2444" s="42">
        <v>3561.04</v>
      </c>
      <c r="L2444" s="42">
        <v>7053.97</v>
      </c>
      <c r="M2444" s="42">
        <v>0</v>
      </c>
      <c r="N2444" s="42">
        <f>SUM(K2444:M2444)</f>
        <v>10615.01</v>
      </c>
      <c r="O2444" s="42">
        <f>+J2444-N2444</f>
        <v>25319.189999999995</v>
      </c>
      <c r="P2444" s="42"/>
      <c r="Q2444" s="43">
        <v>0</v>
      </c>
    </row>
    <row r="2445" spans="1:17" x14ac:dyDescent="0.25">
      <c r="A2445" s="46" t="s">
        <v>2404</v>
      </c>
      <c r="B2445" s="46" t="s">
        <v>291</v>
      </c>
      <c r="C2445" s="46" t="s">
        <v>405</v>
      </c>
      <c r="D2445" s="47">
        <v>28947.55</v>
      </c>
      <c r="E2445" s="48">
        <v>0</v>
      </c>
      <c r="F2445" s="47">
        <v>0</v>
      </c>
      <c r="G2445" s="48">
        <v>0</v>
      </c>
      <c r="H2445" s="48">
        <v>4824.59</v>
      </c>
      <c r="I2445" s="48">
        <v>0</v>
      </c>
      <c r="J2445" s="48">
        <f>SUM(D2445:I2445)</f>
        <v>33772.14</v>
      </c>
      <c r="K2445" s="48">
        <v>3184.23</v>
      </c>
      <c r="L2445" s="48">
        <v>6672.95</v>
      </c>
      <c r="M2445" s="48">
        <v>0</v>
      </c>
      <c r="N2445" s="48">
        <f>SUM(K2445:M2445)</f>
        <v>9857.18</v>
      </c>
      <c r="O2445" s="48">
        <f>+J2445-N2445</f>
        <v>23914.959999999999</v>
      </c>
      <c r="P2445" s="48"/>
      <c r="Q2445" s="49">
        <v>0</v>
      </c>
    </row>
    <row r="2446" spans="1:17" x14ac:dyDescent="0.25">
      <c r="A2446" s="40" t="s">
        <v>2405</v>
      </c>
      <c r="B2446" s="40" t="s">
        <v>291</v>
      </c>
      <c r="C2446" s="40" t="s">
        <v>450</v>
      </c>
      <c r="D2446" s="41">
        <v>28947.55</v>
      </c>
      <c r="E2446" s="42">
        <v>0</v>
      </c>
      <c r="F2446" s="41">
        <v>0</v>
      </c>
      <c r="G2446" s="42">
        <v>0</v>
      </c>
      <c r="H2446" s="42">
        <v>0</v>
      </c>
      <c r="I2446" s="42">
        <v>0</v>
      </c>
      <c r="J2446" s="42">
        <f>SUM(D2446:I2446)</f>
        <v>28947.55</v>
      </c>
      <c r="K2446" s="42">
        <v>3184.23</v>
      </c>
      <c r="L2446" s="42">
        <v>7539.8</v>
      </c>
      <c r="M2446" s="42">
        <v>0</v>
      </c>
      <c r="N2446" s="42">
        <f>SUM(K2446:M2446)</f>
        <v>10724.03</v>
      </c>
      <c r="O2446" s="42">
        <f>+J2446-N2446</f>
        <v>18223.519999999997</v>
      </c>
      <c r="P2446" s="42"/>
      <c r="Q2446" s="43">
        <v>4815.45</v>
      </c>
    </row>
    <row r="2447" spans="1:17" x14ac:dyDescent="0.25">
      <c r="A2447" s="46" t="s">
        <v>2406</v>
      </c>
      <c r="B2447" s="46" t="s">
        <v>329</v>
      </c>
      <c r="C2447" s="46" t="s">
        <v>2407</v>
      </c>
      <c r="D2447" s="47">
        <v>26125.919999999998</v>
      </c>
      <c r="E2447" s="48">
        <v>0</v>
      </c>
      <c r="F2447" s="47">
        <v>0</v>
      </c>
      <c r="G2447" s="48">
        <v>0</v>
      </c>
      <c r="H2447" s="48">
        <v>0</v>
      </c>
      <c r="I2447" s="48">
        <v>0</v>
      </c>
      <c r="J2447" s="48">
        <f>SUM(D2447:I2447)</f>
        <v>26125.919999999998</v>
      </c>
      <c r="K2447" s="48">
        <v>2873.85</v>
      </c>
      <c r="L2447" s="48">
        <v>6243.41</v>
      </c>
      <c r="M2447" s="48">
        <v>0</v>
      </c>
      <c r="N2447" s="48">
        <f>SUM(K2447:M2447)</f>
        <v>9117.26</v>
      </c>
      <c r="O2447" s="48">
        <f>+J2447-N2447</f>
        <v>17008.659999999996</v>
      </c>
      <c r="P2447" s="48"/>
      <c r="Q2447" s="49">
        <v>2612.58</v>
      </c>
    </row>
    <row r="2448" spans="1:17" x14ac:dyDescent="0.25">
      <c r="A2448" s="40" t="s">
        <v>2408</v>
      </c>
      <c r="B2448" s="40" t="s">
        <v>326</v>
      </c>
      <c r="C2448" s="40" t="s">
        <v>332</v>
      </c>
      <c r="D2448" s="41">
        <v>30471.11</v>
      </c>
      <c r="E2448" s="42">
        <v>1902.05</v>
      </c>
      <c r="F2448" s="41">
        <v>0</v>
      </c>
      <c r="G2448" s="42">
        <v>0</v>
      </c>
      <c r="H2448" s="42">
        <v>0</v>
      </c>
      <c r="I2448" s="42">
        <v>3561.04</v>
      </c>
      <c r="J2448" s="42">
        <f>SUM(D2448:I2448)</f>
        <v>35934.199999999997</v>
      </c>
      <c r="K2448" s="42">
        <v>4208.5</v>
      </c>
      <c r="L2448" s="42">
        <v>7053.97</v>
      </c>
      <c r="M2448" s="42">
        <v>0</v>
      </c>
      <c r="N2448" s="42">
        <f>SUM(K2448:M2448)</f>
        <v>11262.470000000001</v>
      </c>
      <c r="O2448" s="42">
        <f>+J2448-N2448</f>
        <v>24671.729999999996</v>
      </c>
      <c r="P2448" s="42"/>
      <c r="Q2448" s="43">
        <v>0</v>
      </c>
    </row>
    <row r="2449" spans="1:17" x14ac:dyDescent="0.25">
      <c r="A2449" s="37" t="s">
        <v>3316</v>
      </c>
      <c r="B2449" s="37" t="s">
        <v>291</v>
      </c>
      <c r="C2449" s="37" t="s">
        <v>292</v>
      </c>
      <c r="D2449" s="38">
        <v>28947.55</v>
      </c>
      <c r="E2449" s="38">
        <v>0</v>
      </c>
      <c r="F2449" s="38"/>
      <c r="G2449" s="38">
        <v>0</v>
      </c>
      <c r="H2449" s="38"/>
      <c r="I2449" s="38"/>
      <c r="J2449" s="38">
        <v>28947.55</v>
      </c>
      <c r="K2449" s="38">
        <v>3142.14</v>
      </c>
      <c r="L2449" s="38">
        <v>6386.33</v>
      </c>
      <c r="M2449" s="38"/>
      <c r="N2449" s="38">
        <v>9528.4699999999993</v>
      </c>
      <c r="O2449" s="38">
        <v>19419.080000000002</v>
      </c>
      <c r="P2449" s="39"/>
      <c r="Q2449" s="39"/>
    </row>
    <row r="2450" spans="1:17" x14ac:dyDescent="0.25">
      <c r="A2450" s="44" t="s">
        <v>3317</v>
      </c>
      <c r="B2450" s="44" t="s">
        <v>291</v>
      </c>
      <c r="C2450" s="44" t="s">
        <v>2674</v>
      </c>
      <c r="D2450" s="45">
        <v>28947.55</v>
      </c>
      <c r="E2450" s="45">
        <v>606.26</v>
      </c>
      <c r="F2450" s="45"/>
      <c r="G2450" s="45">
        <v>0</v>
      </c>
      <c r="H2450" s="45"/>
      <c r="I2450" s="45"/>
      <c r="J2450" s="45">
        <v>29553.81</v>
      </c>
      <c r="K2450" s="45">
        <v>3220.95</v>
      </c>
      <c r="L2450" s="45">
        <v>6011.12</v>
      </c>
      <c r="M2450" s="45"/>
      <c r="N2450" s="45">
        <v>9232.07</v>
      </c>
      <c r="O2450" s="45">
        <v>20321.740000000002</v>
      </c>
      <c r="P2450" s="39"/>
      <c r="Q2450" s="39"/>
    </row>
    <row r="2451" spans="1:17" x14ac:dyDescent="0.25">
      <c r="A2451" s="46" t="s">
        <v>2409</v>
      </c>
      <c r="B2451" s="46" t="s">
        <v>291</v>
      </c>
      <c r="C2451" s="46" t="s">
        <v>292</v>
      </c>
      <c r="D2451" s="47">
        <v>28947.55</v>
      </c>
      <c r="E2451" s="48">
        <v>0</v>
      </c>
      <c r="F2451" s="47">
        <v>0</v>
      </c>
      <c r="G2451" s="48">
        <v>0</v>
      </c>
      <c r="H2451" s="48">
        <v>0</v>
      </c>
      <c r="I2451" s="48">
        <v>0</v>
      </c>
      <c r="J2451" s="48">
        <f>SUM(D2451:I2451)</f>
        <v>28947.55</v>
      </c>
      <c r="K2451" s="48">
        <v>3184.23</v>
      </c>
      <c r="L2451" s="48">
        <v>7412.98</v>
      </c>
      <c r="M2451" s="48">
        <v>0</v>
      </c>
      <c r="N2451" s="48">
        <f>SUM(K2451:M2451)</f>
        <v>10597.21</v>
      </c>
      <c r="O2451" s="48">
        <f>+J2451-N2451</f>
        <v>18350.34</v>
      </c>
      <c r="P2451" s="48"/>
      <c r="Q2451" s="49">
        <v>4354.3</v>
      </c>
    </row>
    <row r="2452" spans="1:17" x14ac:dyDescent="0.25">
      <c r="A2452" s="40" t="s">
        <v>2410</v>
      </c>
      <c r="B2452" s="40" t="s">
        <v>291</v>
      </c>
      <c r="C2452" s="40" t="s">
        <v>323</v>
      </c>
      <c r="D2452" s="41">
        <v>28947.55</v>
      </c>
      <c r="E2452" s="42">
        <v>0</v>
      </c>
      <c r="F2452" s="41">
        <v>0</v>
      </c>
      <c r="G2452" s="42">
        <v>0</v>
      </c>
      <c r="H2452" s="42">
        <v>0</v>
      </c>
      <c r="I2452" s="42">
        <v>0</v>
      </c>
      <c r="J2452" s="42">
        <f>SUM(D2452:I2452)</f>
        <v>28947.55</v>
      </c>
      <c r="K2452" s="42">
        <v>3184.23</v>
      </c>
      <c r="L2452" s="42">
        <v>7539.8</v>
      </c>
      <c r="M2452" s="42">
        <v>0</v>
      </c>
      <c r="N2452" s="42">
        <f>SUM(K2452:M2452)</f>
        <v>10724.03</v>
      </c>
      <c r="O2452" s="42">
        <f>+J2452-N2452</f>
        <v>18223.519999999997</v>
      </c>
      <c r="P2452" s="42"/>
      <c r="Q2452" s="43">
        <v>4815.45</v>
      </c>
    </row>
    <row r="2453" spans="1:17" x14ac:dyDescent="0.25">
      <c r="A2453" s="46" t="s">
        <v>2411</v>
      </c>
      <c r="B2453" s="46" t="s">
        <v>300</v>
      </c>
      <c r="C2453" s="46" t="s">
        <v>1716</v>
      </c>
      <c r="D2453" s="47">
        <v>27500.17</v>
      </c>
      <c r="E2453" s="48">
        <v>0</v>
      </c>
      <c r="F2453" s="47">
        <v>0</v>
      </c>
      <c r="G2453" s="48">
        <v>0</v>
      </c>
      <c r="H2453" s="48">
        <v>0</v>
      </c>
      <c r="I2453" s="48">
        <v>0</v>
      </c>
      <c r="J2453" s="48">
        <f>SUM(D2453:I2453)</f>
        <v>27500.17</v>
      </c>
      <c r="K2453" s="48">
        <v>3025.01</v>
      </c>
      <c r="L2453" s="48">
        <v>5861.3</v>
      </c>
      <c r="M2453" s="48">
        <v>0</v>
      </c>
      <c r="N2453" s="48">
        <f>SUM(K2453:M2453)</f>
        <v>8886.3100000000013</v>
      </c>
      <c r="O2453" s="48">
        <f>+J2453-N2453</f>
        <v>18613.859999999997</v>
      </c>
      <c r="P2453" s="48"/>
      <c r="Q2453" s="49">
        <v>0</v>
      </c>
    </row>
    <row r="2454" spans="1:17" x14ac:dyDescent="0.25">
      <c r="A2454" s="40" t="s">
        <v>2412</v>
      </c>
      <c r="B2454" s="40" t="s">
        <v>291</v>
      </c>
      <c r="C2454" s="40" t="s">
        <v>360</v>
      </c>
      <c r="D2454" s="41">
        <v>28947.55</v>
      </c>
      <c r="E2454" s="42">
        <v>0</v>
      </c>
      <c r="F2454" s="41">
        <v>0</v>
      </c>
      <c r="G2454" s="42">
        <v>0</v>
      </c>
      <c r="H2454" s="42">
        <v>0</v>
      </c>
      <c r="I2454" s="42">
        <v>0</v>
      </c>
      <c r="J2454" s="42">
        <f>SUM(D2454:I2454)</f>
        <v>28947.55</v>
      </c>
      <c r="K2454" s="42">
        <v>3184.23</v>
      </c>
      <c r="L2454" s="42">
        <v>7487.66</v>
      </c>
      <c r="M2454" s="42">
        <v>0</v>
      </c>
      <c r="N2454" s="42">
        <f>SUM(K2454:M2454)</f>
        <v>10671.89</v>
      </c>
      <c r="O2454" s="42">
        <f>+J2454-N2454</f>
        <v>18275.66</v>
      </c>
      <c r="P2454" s="42"/>
      <c r="Q2454" s="43">
        <v>4815.45</v>
      </c>
    </row>
    <row r="2455" spans="1:17" x14ac:dyDescent="0.25">
      <c r="A2455" s="46" t="s">
        <v>2413</v>
      </c>
      <c r="B2455" s="46" t="s">
        <v>291</v>
      </c>
      <c r="C2455" s="46" t="s">
        <v>323</v>
      </c>
      <c r="D2455" s="47">
        <v>28947.55</v>
      </c>
      <c r="E2455" s="48">
        <v>0</v>
      </c>
      <c r="F2455" s="47">
        <v>0</v>
      </c>
      <c r="G2455" s="48">
        <v>0</v>
      </c>
      <c r="H2455" s="48">
        <v>0</v>
      </c>
      <c r="I2455" s="48">
        <v>0</v>
      </c>
      <c r="J2455" s="48">
        <f>SUM(D2455:I2455)</f>
        <v>28947.55</v>
      </c>
      <c r="K2455" s="48">
        <v>3763.18</v>
      </c>
      <c r="L2455" s="48">
        <v>6111.27</v>
      </c>
      <c r="M2455" s="48">
        <v>0</v>
      </c>
      <c r="N2455" s="48">
        <f>SUM(K2455:M2455)</f>
        <v>9874.4500000000007</v>
      </c>
      <c r="O2455" s="48">
        <f>+J2455-N2455</f>
        <v>19073.099999999999</v>
      </c>
      <c r="P2455" s="48"/>
      <c r="Q2455" s="49">
        <v>0</v>
      </c>
    </row>
    <row r="2456" spans="1:17" x14ac:dyDescent="0.25">
      <c r="A2456" s="40" t="s">
        <v>2414</v>
      </c>
      <c r="B2456" s="40" t="s">
        <v>326</v>
      </c>
      <c r="C2456" s="40" t="s">
        <v>859</v>
      </c>
      <c r="D2456" s="41">
        <v>30471.11</v>
      </c>
      <c r="E2456" s="42">
        <v>1902.07</v>
      </c>
      <c r="F2456" s="41">
        <v>1068.1199999999999</v>
      </c>
      <c r="G2456" s="42">
        <v>0</v>
      </c>
      <c r="H2456" s="42">
        <v>0</v>
      </c>
      <c r="I2456" s="42">
        <v>3678.54</v>
      </c>
      <c r="J2456" s="42">
        <f>SUM(D2456:I2456)</f>
        <v>37119.840000000004</v>
      </c>
      <c r="K2456" s="42">
        <v>3678.54</v>
      </c>
      <c r="L2456" s="42">
        <v>7263.26</v>
      </c>
      <c r="M2456" s="42">
        <v>0</v>
      </c>
      <c r="N2456" s="42">
        <f>SUM(K2456:M2456)</f>
        <v>10941.8</v>
      </c>
      <c r="O2456" s="42">
        <f>+J2456-N2456</f>
        <v>26178.040000000005</v>
      </c>
      <c r="P2456" s="42"/>
      <c r="Q2456" s="43">
        <v>0</v>
      </c>
    </row>
    <row r="2457" spans="1:17" x14ac:dyDescent="0.25">
      <c r="A2457" s="46" t="s">
        <v>2415</v>
      </c>
      <c r="B2457" s="46" t="s">
        <v>381</v>
      </c>
      <c r="C2457" s="46" t="s">
        <v>1969</v>
      </c>
      <c r="D2457" s="47">
        <v>14063.94</v>
      </c>
      <c r="E2457" s="48">
        <v>0</v>
      </c>
      <c r="F2457" s="47">
        <v>0</v>
      </c>
      <c r="G2457" s="48">
        <v>0</v>
      </c>
      <c r="H2457" s="48">
        <v>0</v>
      </c>
      <c r="I2457" s="48">
        <v>0</v>
      </c>
      <c r="J2457" s="48">
        <f>SUM(D2457:I2457)</f>
        <v>14063.94</v>
      </c>
      <c r="K2457" s="48">
        <v>621.03</v>
      </c>
      <c r="L2457" s="48">
        <v>2827.44</v>
      </c>
      <c r="M2457" s="48">
        <v>0</v>
      </c>
      <c r="N2457" s="48">
        <f>SUM(K2457:M2457)</f>
        <v>3448.4700000000003</v>
      </c>
      <c r="O2457" s="48">
        <f>+J2457-N2457</f>
        <v>10615.470000000001</v>
      </c>
      <c r="P2457" s="48"/>
      <c r="Q2457" s="49">
        <v>0</v>
      </c>
    </row>
    <row r="2458" spans="1:17" x14ac:dyDescent="0.25">
      <c r="A2458" s="37" t="s">
        <v>3318</v>
      </c>
      <c r="B2458" s="37" t="s">
        <v>326</v>
      </c>
      <c r="C2458" s="37" t="s">
        <v>294</v>
      </c>
      <c r="D2458" s="38">
        <v>30471.11</v>
      </c>
      <c r="E2458" s="38">
        <v>2605.5100000000002</v>
      </c>
      <c r="F2458" s="38"/>
      <c r="G2458" s="38">
        <v>0</v>
      </c>
      <c r="H2458" s="38"/>
      <c r="I2458" s="38"/>
      <c r="J2458" s="38">
        <v>33076.620000000003</v>
      </c>
      <c r="K2458" s="38">
        <v>3017.39</v>
      </c>
      <c r="L2458" s="38">
        <v>6821.19</v>
      </c>
      <c r="M2458" s="38"/>
      <c r="N2458" s="38">
        <v>9838.58</v>
      </c>
      <c r="O2458" s="38">
        <v>23238.04</v>
      </c>
      <c r="P2458" s="39"/>
      <c r="Q2458" s="39"/>
    </row>
    <row r="2459" spans="1:17" x14ac:dyDescent="0.25">
      <c r="A2459" s="44" t="s">
        <v>3319</v>
      </c>
      <c r="B2459" s="44" t="s">
        <v>326</v>
      </c>
      <c r="C2459" s="44" t="s">
        <v>332</v>
      </c>
      <c r="D2459" s="45">
        <v>30471.11</v>
      </c>
      <c r="E2459" s="45">
        <v>1470.73</v>
      </c>
      <c r="F2459" s="45"/>
      <c r="G2459" s="45">
        <v>0</v>
      </c>
      <c r="H2459" s="45"/>
      <c r="I2459" s="45"/>
      <c r="J2459" s="45">
        <v>31941.84</v>
      </c>
      <c r="K2459" s="45">
        <v>2892.56</v>
      </c>
      <c r="L2459" s="45">
        <v>6595.59</v>
      </c>
      <c r="M2459" s="45"/>
      <c r="N2459" s="45">
        <v>9488.15</v>
      </c>
      <c r="O2459" s="45">
        <v>22453.69</v>
      </c>
      <c r="P2459" s="39"/>
      <c r="Q2459" s="39"/>
    </row>
    <row r="2460" spans="1:17" x14ac:dyDescent="0.25">
      <c r="A2460" s="40" t="s">
        <v>2416</v>
      </c>
      <c r="B2460" s="40" t="s">
        <v>326</v>
      </c>
      <c r="C2460" s="40" t="s">
        <v>332</v>
      </c>
      <c r="D2460" s="41">
        <v>30471.11</v>
      </c>
      <c r="E2460" s="42">
        <v>2388.75</v>
      </c>
      <c r="F2460" s="41">
        <v>0</v>
      </c>
      <c r="G2460" s="42">
        <v>0</v>
      </c>
      <c r="H2460" s="42">
        <v>0</v>
      </c>
      <c r="I2460" s="42">
        <v>3614.58</v>
      </c>
      <c r="J2460" s="42">
        <f>SUM(D2460:I2460)</f>
        <v>36474.44</v>
      </c>
      <c r="K2460" s="42">
        <v>3614.58</v>
      </c>
      <c r="L2460" s="42">
        <v>7120.95</v>
      </c>
      <c r="M2460" s="42">
        <v>0</v>
      </c>
      <c r="N2460" s="42">
        <f>SUM(K2460:M2460)</f>
        <v>10735.529999999999</v>
      </c>
      <c r="O2460" s="42">
        <f>+J2460-N2460</f>
        <v>25738.910000000003</v>
      </c>
      <c r="P2460" s="42"/>
      <c r="Q2460" s="43">
        <v>0</v>
      </c>
    </row>
    <row r="2461" spans="1:17" x14ac:dyDescent="0.25">
      <c r="A2461" s="46" t="s">
        <v>2417</v>
      </c>
      <c r="B2461" s="46" t="s">
        <v>291</v>
      </c>
      <c r="C2461" s="46" t="s">
        <v>400</v>
      </c>
      <c r="D2461" s="47">
        <v>28947.55</v>
      </c>
      <c r="E2461" s="48">
        <v>0</v>
      </c>
      <c r="F2461" s="47">
        <v>0</v>
      </c>
      <c r="G2461" s="48">
        <v>0</v>
      </c>
      <c r="H2461" s="48">
        <v>0</v>
      </c>
      <c r="I2461" s="48">
        <v>0</v>
      </c>
      <c r="J2461" s="48">
        <f>SUM(D2461:I2461)</f>
        <v>28947.55</v>
      </c>
      <c r="K2461" s="48">
        <v>3184.23</v>
      </c>
      <c r="L2461" s="48">
        <v>4457.8500000000004</v>
      </c>
      <c r="M2461" s="48">
        <v>0</v>
      </c>
      <c r="N2461" s="48">
        <f>SUM(K2461:M2461)</f>
        <v>7642.08</v>
      </c>
      <c r="O2461" s="48">
        <f>+J2461-N2461</f>
        <v>21305.47</v>
      </c>
      <c r="P2461" s="48"/>
      <c r="Q2461" s="49">
        <v>0</v>
      </c>
    </row>
    <row r="2462" spans="1:17" x14ac:dyDescent="0.25">
      <c r="A2462" s="37" t="s">
        <v>3320</v>
      </c>
      <c r="B2462" s="37" t="s">
        <v>326</v>
      </c>
      <c r="C2462" s="37" t="s">
        <v>1593</v>
      </c>
      <c r="D2462" s="38">
        <v>30471.11</v>
      </c>
      <c r="E2462" s="38">
        <v>2605.5100000000002</v>
      </c>
      <c r="F2462" s="38"/>
      <c r="G2462" s="38">
        <v>0</v>
      </c>
      <c r="H2462" s="38"/>
      <c r="I2462" s="38"/>
      <c r="J2462" s="38">
        <v>33076.620000000003</v>
      </c>
      <c r="K2462" s="38">
        <v>2396.35</v>
      </c>
      <c r="L2462" s="38">
        <v>0</v>
      </c>
      <c r="M2462" s="38"/>
      <c r="N2462" s="38">
        <v>2396.35</v>
      </c>
      <c r="O2462" s="38">
        <v>30680.27</v>
      </c>
      <c r="P2462" s="39"/>
      <c r="Q2462" s="39"/>
    </row>
    <row r="2463" spans="1:17" x14ac:dyDescent="0.25">
      <c r="A2463" s="44" t="s">
        <v>3321</v>
      </c>
      <c r="B2463" s="44" t="s">
        <v>291</v>
      </c>
      <c r="C2463" s="44" t="s">
        <v>2674</v>
      </c>
      <c r="D2463" s="45">
        <v>28947.55</v>
      </c>
      <c r="E2463" s="45">
        <v>2335.2199999999998</v>
      </c>
      <c r="F2463" s="45"/>
      <c r="G2463" s="45">
        <v>0</v>
      </c>
      <c r="H2463" s="45"/>
      <c r="I2463" s="45"/>
      <c r="J2463" s="45">
        <v>31282.77</v>
      </c>
      <c r="K2463" s="45">
        <v>2820.06</v>
      </c>
      <c r="L2463" s="45">
        <v>6382.15</v>
      </c>
      <c r="M2463" s="45"/>
      <c r="N2463" s="45">
        <v>9202.2099999999991</v>
      </c>
      <c r="O2463" s="45">
        <v>22080.560000000001</v>
      </c>
      <c r="P2463" s="39"/>
      <c r="Q2463" s="39"/>
    </row>
    <row r="2464" spans="1:17" x14ac:dyDescent="0.25">
      <c r="A2464" s="37" t="s">
        <v>3322</v>
      </c>
      <c r="B2464" s="37" t="s">
        <v>291</v>
      </c>
      <c r="C2464" s="37" t="s">
        <v>1593</v>
      </c>
      <c r="D2464" s="38">
        <v>28947.55</v>
      </c>
      <c r="E2464" s="38">
        <v>2335.2199999999998</v>
      </c>
      <c r="F2464" s="38"/>
      <c r="G2464" s="38">
        <v>0</v>
      </c>
      <c r="H2464" s="38"/>
      <c r="I2464" s="38"/>
      <c r="J2464" s="38">
        <v>31282.77</v>
      </c>
      <c r="K2464" s="38">
        <v>2820.06</v>
      </c>
      <c r="L2464" s="38">
        <v>6382.15</v>
      </c>
      <c r="M2464" s="38"/>
      <c r="N2464" s="38">
        <v>9202.2099999999991</v>
      </c>
      <c r="O2464" s="38">
        <v>22080.560000000001</v>
      </c>
      <c r="P2464" s="39"/>
      <c r="Q2464" s="39"/>
    </row>
    <row r="2465" spans="1:17" x14ac:dyDescent="0.25">
      <c r="A2465" s="40" t="s">
        <v>2418</v>
      </c>
      <c r="B2465" s="40" t="s">
        <v>291</v>
      </c>
      <c r="C2465" s="40" t="s">
        <v>634</v>
      </c>
      <c r="D2465" s="41">
        <v>28947.55</v>
      </c>
      <c r="E2465" s="42">
        <v>0</v>
      </c>
      <c r="F2465" s="41">
        <v>0</v>
      </c>
      <c r="G2465" s="42">
        <v>0</v>
      </c>
      <c r="H2465" s="42">
        <v>0</v>
      </c>
      <c r="I2465" s="42">
        <v>3184.23</v>
      </c>
      <c r="J2465" s="42">
        <f>SUM(D2465:I2465)</f>
        <v>32131.78</v>
      </c>
      <c r="K2465" s="42">
        <v>3184.23</v>
      </c>
      <c r="L2465" s="42">
        <v>6350.76</v>
      </c>
      <c r="M2465" s="42">
        <v>0</v>
      </c>
      <c r="N2465" s="42">
        <f>SUM(K2465:M2465)</f>
        <v>9534.99</v>
      </c>
      <c r="O2465" s="42">
        <f>+J2465-N2465</f>
        <v>22596.79</v>
      </c>
      <c r="P2465" s="42"/>
      <c r="Q2465" s="43">
        <v>870.86</v>
      </c>
    </row>
    <row r="2466" spans="1:17" x14ac:dyDescent="0.25">
      <c r="A2466" s="44" t="s">
        <v>3323</v>
      </c>
      <c r="B2466" s="44" t="s">
        <v>326</v>
      </c>
      <c r="C2466" s="44" t="s">
        <v>332</v>
      </c>
      <c r="D2466" s="45">
        <v>30471.11</v>
      </c>
      <c r="E2466" s="45">
        <v>2605.5100000000002</v>
      </c>
      <c r="F2466" s="45"/>
      <c r="G2466" s="45">
        <v>0</v>
      </c>
      <c r="H2466" s="45"/>
      <c r="I2466" s="45"/>
      <c r="J2466" s="45">
        <v>33076.620000000003</v>
      </c>
      <c r="K2466" s="45">
        <v>3017.39</v>
      </c>
      <c r="L2466" s="45">
        <v>6821.19</v>
      </c>
      <c r="M2466" s="45"/>
      <c r="N2466" s="45">
        <v>9838.58</v>
      </c>
      <c r="O2466" s="45">
        <v>23238.04</v>
      </c>
      <c r="P2466" s="39"/>
      <c r="Q2466" s="39"/>
    </row>
    <row r="2467" spans="1:17" x14ac:dyDescent="0.25">
      <c r="A2467" s="46" t="s">
        <v>2419</v>
      </c>
      <c r="B2467" s="46" t="s">
        <v>300</v>
      </c>
      <c r="C2467" s="46" t="s">
        <v>421</v>
      </c>
      <c r="D2467" s="47">
        <v>27500.17</v>
      </c>
      <c r="E2467" s="48">
        <v>0</v>
      </c>
      <c r="F2467" s="47">
        <v>1447.38</v>
      </c>
      <c r="G2467" s="48">
        <v>0</v>
      </c>
      <c r="H2467" s="48">
        <v>0</v>
      </c>
      <c r="I2467" s="48">
        <v>0</v>
      </c>
      <c r="J2467" s="48">
        <f>SUM(D2467:I2467)</f>
        <v>28947.55</v>
      </c>
      <c r="K2467" s="48">
        <v>3025.01</v>
      </c>
      <c r="L2467" s="48">
        <v>6288.87</v>
      </c>
      <c r="M2467" s="48">
        <v>0</v>
      </c>
      <c r="N2467" s="48">
        <f>SUM(K2467:M2467)</f>
        <v>9313.880000000001</v>
      </c>
      <c r="O2467" s="48">
        <f>+J2467-N2467</f>
        <v>19633.669999999998</v>
      </c>
      <c r="P2467" s="48"/>
      <c r="Q2467" s="49">
        <v>5831.4</v>
      </c>
    </row>
    <row r="2468" spans="1:17" x14ac:dyDescent="0.25">
      <c r="A2468" s="40" t="s">
        <v>2420</v>
      </c>
      <c r="B2468" s="40" t="s">
        <v>300</v>
      </c>
      <c r="C2468" s="40" t="s">
        <v>579</v>
      </c>
      <c r="D2468" s="41">
        <v>27500.17</v>
      </c>
      <c r="E2468" s="42">
        <v>0</v>
      </c>
      <c r="F2468" s="41">
        <v>0</v>
      </c>
      <c r="G2468" s="42">
        <v>0</v>
      </c>
      <c r="H2468" s="42">
        <v>0</v>
      </c>
      <c r="I2468" s="42">
        <v>0</v>
      </c>
      <c r="J2468" s="42">
        <f>SUM(D2468:I2468)</f>
        <v>27500.17</v>
      </c>
      <c r="K2468" s="42">
        <v>3025.01</v>
      </c>
      <c r="L2468" s="42">
        <v>6475.49</v>
      </c>
      <c r="M2468" s="42">
        <v>0</v>
      </c>
      <c r="N2468" s="42">
        <f>SUM(K2468:M2468)</f>
        <v>9500.5</v>
      </c>
      <c r="O2468" s="42">
        <f>+J2468-N2468</f>
        <v>17999.669999999998</v>
      </c>
      <c r="P2468" s="42"/>
      <c r="Q2468" s="43">
        <v>2612.58</v>
      </c>
    </row>
    <row r="2469" spans="1:17" x14ac:dyDescent="0.25">
      <c r="A2469" s="46" t="s">
        <v>2421</v>
      </c>
      <c r="B2469" s="46" t="s">
        <v>291</v>
      </c>
      <c r="C2469" s="46" t="s">
        <v>549</v>
      </c>
      <c r="D2469" s="47">
        <v>28947.55</v>
      </c>
      <c r="E2469" s="48">
        <v>0</v>
      </c>
      <c r="F2469" s="47">
        <v>0</v>
      </c>
      <c r="G2469" s="48">
        <v>0</v>
      </c>
      <c r="H2469" s="48">
        <v>0</v>
      </c>
      <c r="I2469" s="48">
        <v>3184.23</v>
      </c>
      <c r="J2469" s="48">
        <f>SUM(D2469:I2469)</f>
        <v>32131.78</v>
      </c>
      <c r="K2469" s="48">
        <v>3184.23</v>
      </c>
      <c r="L2469" s="48">
        <v>7440.66</v>
      </c>
      <c r="M2469" s="48">
        <v>0</v>
      </c>
      <c r="N2469" s="48">
        <f>SUM(K2469:M2469)</f>
        <v>10624.89</v>
      </c>
      <c r="O2469" s="48">
        <f>+J2469-N2469</f>
        <v>21506.89</v>
      </c>
      <c r="P2469" s="48"/>
      <c r="Q2469" s="49">
        <v>4644.5600000000004</v>
      </c>
    </row>
    <row r="2470" spans="1:17" x14ac:dyDescent="0.25">
      <c r="A2470" s="37" t="s">
        <v>3324</v>
      </c>
      <c r="B2470" s="37" t="s">
        <v>291</v>
      </c>
      <c r="C2470" s="37" t="s">
        <v>2674</v>
      </c>
      <c r="D2470" s="38">
        <v>28947.55</v>
      </c>
      <c r="E2470" s="38">
        <v>1470.73</v>
      </c>
      <c r="F2470" s="38"/>
      <c r="G2470" s="38">
        <v>0</v>
      </c>
      <c r="H2470" s="38"/>
      <c r="I2470" s="38"/>
      <c r="J2470" s="38">
        <v>30418.28</v>
      </c>
      <c r="K2470" s="38">
        <v>2724.97</v>
      </c>
      <c r="L2470" s="38">
        <v>6222.7</v>
      </c>
      <c r="M2470" s="38"/>
      <c r="N2470" s="38">
        <v>8947.67</v>
      </c>
      <c r="O2470" s="38">
        <v>21470.61</v>
      </c>
      <c r="P2470" s="39"/>
      <c r="Q2470" s="39"/>
    </row>
    <row r="2471" spans="1:17" x14ac:dyDescent="0.25">
      <c r="A2471" s="44" t="s">
        <v>3325</v>
      </c>
      <c r="B2471" s="44" t="s">
        <v>326</v>
      </c>
      <c r="C2471" s="44" t="s">
        <v>2674</v>
      </c>
      <c r="D2471" s="45">
        <v>30471.11</v>
      </c>
      <c r="E2471" s="45">
        <v>2605.5100000000002</v>
      </c>
      <c r="F2471" s="45"/>
      <c r="G2471" s="45">
        <v>0</v>
      </c>
      <c r="H2471" s="45"/>
      <c r="I2471" s="45"/>
      <c r="J2471" s="45">
        <v>33076.620000000003</v>
      </c>
      <c r="K2471" s="45">
        <v>3017.39</v>
      </c>
      <c r="L2471" s="45">
        <v>7396.92</v>
      </c>
      <c r="M2471" s="45"/>
      <c r="N2471" s="45">
        <v>10414.31</v>
      </c>
      <c r="O2471" s="45">
        <v>22662.31</v>
      </c>
      <c r="P2471" s="39"/>
      <c r="Q2471" s="39"/>
    </row>
    <row r="2472" spans="1:17" x14ac:dyDescent="0.25">
      <c r="A2472" s="40" t="s">
        <v>2422</v>
      </c>
      <c r="B2472" s="40" t="s">
        <v>300</v>
      </c>
      <c r="C2472" s="40" t="s">
        <v>1743</v>
      </c>
      <c r="D2472" s="41">
        <v>27500.17</v>
      </c>
      <c r="E2472" s="42">
        <v>0</v>
      </c>
      <c r="F2472" s="41">
        <v>1447.38</v>
      </c>
      <c r="G2472" s="42">
        <v>0</v>
      </c>
      <c r="H2472" s="42">
        <v>0</v>
      </c>
      <c r="I2472" s="42">
        <v>0</v>
      </c>
      <c r="J2472" s="42">
        <f>SUM(D2472:I2472)</f>
        <v>28947.55</v>
      </c>
      <c r="K2472" s="42">
        <v>3025.01</v>
      </c>
      <c r="L2472" s="42">
        <v>6259.33</v>
      </c>
      <c r="M2472" s="42">
        <v>0</v>
      </c>
      <c r="N2472" s="42">
        <f>SUM(K2472:M2472)</f>
        <v>9284.34</v>
      </c>
      <c r="O2472" s="42">
        <f>+J2472-N2472</f>
        <v>19663.21</v>
      </c>
      <c r="P2472" s="42"/>
      <c r="Q2472" s="43">
        <v>0</v>
      </c>
    </row>
    <row r="2473" spans="1:17" x14ac:dyDescent="0.25">
      <c r="A2473" s="37" t="s">
        <v>3326</v>
      </c>
      <c r="B2473" s="37" t="s">
        <v>326</v>
      </c>
      <c r="C2473" s="37" t="s">
        <v>2706</v>
      </c>
      <c r="D2473" s="38">
        <v>30471.11</v>
      </c>
      <c r="E2473" s="38">
        <v>2725.92</v>
      </c>
      <c r="F2473" s="38"/>
      <c r="G2473" s="38">
        <v>0</v>
      </c>
      <c r="H2473" s="38"/>
      <c r="I2473" s="38"/>
      <c r="J2473" s="38">
        <v>33197.03</v>
      </c>
      <c r="K2473" s="38">
        <v>2409.59</v>
      </c>
      <c r="L2473" s="38">
        <v>0</v>
      </c>
      <c r="M2473" s="38"/>
      <c r="N2473" s="38">
        <v>2409.59</v>
      </c>
      <c r="O2473" s="38">
        <v>30787.439999999999</v>
      </c>
      <c r="P2473" s="39"/>
      <c r="Q2473" s="39"/>
    </row>
    <row r="2474" spans="1:17" x14ac:dyDescent="0.25">
      <c r="A2474" s="46" t="s">
        <v>2423</v>
      </c>
      <c r="B2474" s="46" t="s">
        <v>326</v>
      </c>
      <c r="C2474" s="46" t="s">
        <v>332</v>
      </c>
      <c r="D2474" s="47">
        <v>30471.11</v>
      </c>
      <c r="E2474" s="48">
        <v>606.26</v>
      </c>
      <c r="F2474" s="47">
        <v>0</v>
      </c>
      <c r="G2474" s="48">
        <v>0</v>
      </c>
      <c r="H2474" s="48">
        <v>0</v>
      </c>
      <c r="I2474" s="48">
        <v>3418.51</v>
      </c>
      <c r="J2474" s="48">
        <f>SUM(D2474:I2474)</f>
        <v>34495.879999999997</v>
      </c>
      <c r="K2474" s="48">
        <v>3418.51</v>
      </c>
      <c r="L2474" s="48">
        <v>6684.68</v>
      </c>
      <c r="M2474" s="48">
        <v>0</v>
      </c>
      <c r="N2474" s="48">
        <f>SUM(K2474:M2474)</f>
        <v>10103.19</v>
      </c>
      <c r="O2474" s="48">
        <f>+J2474-N2474</f>
        <v>24392.689999999995</v>
      </c>
      <c r="P2474" s="48"/>
      <c r="Q2474" s="49">
        <v>0</v>
      </c>
    </row>
    <row r="2475" spans="1:17" x14ac:dyDescent="0.25">
      <c r="A2475" s="40" t="s">
        <v>2424</v>
      </c>
      <c r="B2475" s="40" t="s">
        <v>329</v>
      </c>
      <c r="C2475" s="40" t="s">
        <v>2425</v>
      </c>
      <c r="D2475" s="41">
        <v>26125.919999999998</v>
      </c>
      <c r="E2475" s="42">
        <v>0</v>
      </c>
      <c r="F2475" s="41">
        <v>0</v>
      </c>
      <c r="G2475" s="42">
        <v>0</v>
      </c>
      <c r="H2475" s="42">
        <v>0</v>
      </c>
      <c r="I2475" s="42">
        <v>0</v>
      </c>
      <c r="J2475" s="42">
        <f>SUM(D2475:I2475)</f>
        <v>26125.919999999998</v>
      </c>
      <c r="K2475" s="42">
        <v>2873.85</v>
      </c>
      <c r="L2475" s="42">
        <v>5884.18</v>
      </c>
      <c r="M2475" s="42">
        <v>0</v>
      </c>
      <c r="N2475" s="42">
        <f>SUM(K2475:M2475)</f>
        <v>8758.0300000000007</v>
      </c>
      <c r="O2475" s="42">
        <f>+J2475-N2475</f>
        <v>17367.89</v>
      </c>
      <c r="P2475" s="42"/>
      <c r="Q2475" s="43">
        <v>1306.29</v>
      </c>
    </row>
    <row r="2476" spans="1:17" x14ac:dyDescent="0.25">
      <c r="A2476" s="44" t="s">
        <v>3327</v>
      </c>
      <c r="B2476" s="44" t="s">
        <v>326</v>
      </c>
      <c r="C2476" s="44" t="s">
        <v>2674</v>
      </c>
      <c r="D2476" s="45">
        <v>30471.11</v>
      </c>
      <c r="E2476" s="45">
        <v>2605.5100000000002</v>
      </c>
      <c r="F2476" s="45"/>
      <c r="G2476" s="45">
        <v>0</v>
      </c>
      <c r="H2476" s="45"/>
      <c r="I2476" s="45"/>
      <c r="J2476" s="45">
        <v>33076.620000000003</v>
      </c>
      <c r="K2476" s="45">
        <v>3017.39</v>
      </c>
      <c r="L2476" s="45">
        <v>6821.19</v>
      </c>
      <c r="M2476" s="45"/>
      <c r="N2476" s="45">
        <v>9838.58</v>
      </c>
      <c r="O2476" s="45">
        <v>23238.04</v>
      </c>
      <c r="P2476" s="39"/>
      <c r="Q2476" s="39"/>
    </row>
    <row r="2477" spans="1:17" x14ac:dyDescent="0.25">
      <c r="A2477" s="46" t="s">
        <v>2426</v>
      </c>
      <c r="B2477" s="46" t="s">
        <v>326</v>
      </c>
      <c r="C2477" s="46" t="s">
        <v>332</v>
      </c>
      <c r="D2477" s="48">
        <v>30471.11</v>
      </c>
      <c r="E2477" s="48">
        <v>2508.19</v>
      </c>
      <c r="F2477" s="47">
        <v>0</v>
      </c>
      <c r="G2477" s="48">
        <v>0</v>
      </c>
      <c r="H2477" s="48">
        <v>0</v>
      </c>
      <c r="I2477" s="48">
        <v>3627.72</v>
      </c>
      <c r="J2477" s="48">
        <f>SUM(D2477:I2477)</f>
        <v>36607.020000000004</v>
      </c>
      <c r="K2477" s="48">
        <v>3627.72</v>
      </c>
      <c r="L2477" s="48">
        <v>4427.97</v>
      </c>
      <c r="M2477" s="48">
        <v>0</v>
      </c>
      <c r="N2477" s="48">
        <f>SUM(K2477:M2477)</f>
        <v>8055.6900000000005</v>
      </c>
      <c r="O2477" s="48">
        <f>+J2477-N2477</f>
        <v>28551.33</v>
      </c>
      <c r="P2477" s="48"/>
      <c r="Q2477" s="49">
        <v>0</v>
      </c>
    </row>
    <row r="2478" spans="1:17" x14ac:dyDescent="0.25">
      <c r="A2478" s="37" t="s">
        <v>3328</v>
      </c>
      <c r="B2478" s="37" t="s">
        <v>326</v>
      </c>
      <c r="C2478" s="37" t="s">
        <v>327</v>
      </c>
      <c r="D2478" s="38">
        <v>30471.11</v>
      </c>
      <c r="E2478" s="38">
        <v>2508.19</v>
      </c>
      <c r="F2478" s="38"/>
      <c r="G2478" s="38">
        <v>0</v>
      </c>
      <c r="H2478" s="38"/>
      <c r="I2478" s="38"/>
      <c r="J2478" s="38">
        <v>32979.300000000003</v>
      </c>
      <c r="K2478" s="38">
        <v>3006.68</v>
      </c>
      <c r="L2478" s="38">
        <v>6849.51</v>
      </c>
      <c r="M2478" s="38"/>
      <c r="N2478" s="38">
        <v>9856.19</v>
      </c>
      <c r="O2478" s="38">
        <v>23123.11</v>
      </c>
      <c r="P2478" s="39"/>
      <c r="Q2478" s="39"/>
    </row>
    <row r="2479" spans="1:17" x14ac:dyDescent="0.25">
      <c r="A2479" s="40" t="s">
        <v>2427</v>
      </c>
      <c r="B2479" s="40" t="s">
        <v>326</v>
      </c>
      <c r="C2479" s="40" t="s">
        <v>332</v>
      </c>
      <c r="D2479" s="41">
        <v>30471.11</v>
      </c>
      <c r="E2479" s="42">
        <v>0</v>
      </c>
      <c r="F2479" s="41">
        <v>0</v>
      </c>
      <c r="G2479" s="42">
        <v>0</v>
      </c>
      <c r="H2479" s="42">
        <v>0</v>
      </c>
      <c r="I2479" s="42">
        <v>0</v>
      </c>
      <c r="J2479" s="42">
        <f>SUM(D2479:I2479)</f>
        <v>30471.11</v>
      </c>
      <c r="K2479" s="42">
        <v>3351.82</v>
      </c>
      <c r="L2479" s="42">
        <v>6588.44</v>
      </c>
      <c r="M2479" s="42">
        <v>0</v>
      </c>
      <c r="N2479" s="42">
        <f>SUM(K2479:M2479)</f>
        <v>9940.26</v>
      </c>
      <c r="O2479" s="42">
        <f>+J2479-N2479</f>
        <v>20530.849999999999</v>
      </c>
      <c r="P2479" s="42"/>
      <c r="Q2479" s="43">
        <v>0</v>
      </c>
    </row>
    <row r="2480" spans="1:17" x14ac:dyDescent="0.25">
      <c r="A2480" s="46" t="s">
        <v>2428</v>
      </c>
      <c r="B2480" s="46" t="s">
        <v>326</v>
      </c>
      <c r="C2480" s="46" t="s">
        <v>859</v>
      </c>
      <c r="D2480" s="48">
        <v>30471.11</v>
      </c>
      <c r="E2480" s="48">
        <v>986.07</v>
      </c>
      <c r="F2480" s="47">
        <v>1335.15</v>
      </c>
      <c r="G2480" s="48">
        <v>0</v>
      </c>
      <c r="H2480" s="48">
        <v>0</v>
      </c>
      <c r="I2480" s="48">
        <v>3607.15</v>
      </c>
      <c r="J2480" s="48">
        <f>SUM(D2480:I2480)</f>
        <v>36399.480000000003</v>
      </c>
      <c r="K2480" s="48">
        <v>3607.15</v>
      </c>
      <c r="L2480" s="48">
        <v>7052.29</v>
      </c>
      <c r="M2480" s="48">
        <v>0</v>
      </c>
      <c r="N2480" s="48">
        <f>SUM(K2480:M2480)</f>
        <v>10659.44</v>
      </c>
      <c r="O2480" s="48">
        <f>+J2480-N2480</f>
        <v>25740.04</v>
      </c>
      <c r="P2480" s="48"/>
      <c r="Q2480" s="49">
        <v>0</v>
      </c>
    </row>
    <row r="2481" spans="1:17" x14ac:dyDescent="0.25">
      <c r="A2481" s="40" t="s">
        <v>2429</v>
      </c>
      <c r="B2481" s="40" t="s">
        <v>326</v>
      </c>
      <c r="C2481" s="40" t="s">
        <v>332</v>
      </c>
      <c r="D2481" s="41">
        <v>30471.11</v>
      </c>
      <c r="E2481" s="42">
        <v>606.26</v>
      </c>
      <c r="F2481" s="41">
        <v>0</v>
      </c>
      <c r="G2481" s="42">
        <v>15538.68</v>
      </c>
      <c r="H2481" s="42">
        <v>0</v>
      </c>
      <c r="I2481" s="42">
        <v>5127.76</v>
      </c>
      <c r="J2481" s="42">
        <f>SUM(D2481:I2481)</f>
        <v>51743.810000000005</v>
      </c>
      <c r="K2481" s="42">
        <v>5127.76</v>
      </c>
      <c r="L2481" s="42">
        <v>6580.41</v>
      </c>
      <c r="M2481" s="42">
        <v>0</v>
      </c>
      <c r="N2481" s="42">
        <f>SUM(K2481:M2481)</f>
        <v>11708.17</v>
      </c>
      <c r="O2481" s="42">
        <f>+J2481-N2481</f>
        <v>40035.640000000007</v>
      </c>
      <c r="P2481" s="42"/>
      <c r="Q2481" s="43">
        <v>0</v>
      </c>
    </row>
    <row r="2482" spans="1:17" x14ac:dyDescent="0.25">
      <c r="A2482" s="46" t="s">
        <v>2430</v>
      </c>
      <c r="B2482" s="46" t="s">
        <v>291</v>
      </c>
      <c r="C2482" s="46" t="s">
        <v>294</v>
      </c>
      <c r="D2482" s="47">
        <v>28947.55</v>
      </c>
      <c r="E2482" s="48">
        <v>0</v>
      </c>
      <c r="F2482" s="47">
        <v>0</v>
      </c>
      <c r="G2482" s="48">
        <v>14473.77</v>
      </c>
      <c r="H2482" s="48">
        <v>0</v>
      </c>
      <c r="I2482" s="48">
        <v>0</v>
      </c>
      <c r="J2482" s="48">
        <f>SUM(D2482:I2482)</f>
        <v>43421.32</v>
      </c>
      <c r="K2482" s="48">
        <v>4776.34</v>
      </c>
      <c r="L2482" s="48">
        <v>7539.8</v>
      </c>
      <c r="M2482" s="48">
        <v>0</v>
      </c>
      <c r="N2482" s="48">
        <f>SUM(K2482:M2482)</f>
        <v>12316.14</v>
      </c>
      <c r="O2482" s="48">
        <f>+J2482-N2482</f>
        <v>31105.18</v>
      </c>
      <c r="P2482" s="48"/>
      <c r="Q2482" s="49">
        <v>4815.45</v>
      </c>
    </row>
    <row r="2483" spans="1:17" x14ac:dyDescent="0.25">
      <c r="A2483" s="40" t="s">
        <v>2431</v>
      </c>
      <c r="B2483" s="40" t="s">
        <v>329</v>
      </c>
      <c r="C2483" s="40" t="s">
        <v>2432</v>
      </c>
      <c r="D2483" s="41">
        <v>26125.919999999998</v>
      </c>
      <c r="E2483" s="42">
        <v>0</v>
      </c>
      <c r="F2483" s="41">
        <v>0</v>
      </c>
      <c r="G2483" s="42">
        <v>0</v>
      </c>
      <c r="H2483" s="42">
        <v>0</v>
      </c>
      <c r="I2483" s="42">
        <v>0</v>
      </c>
      <c r="J2483" s="42">
        <f>SUM(D2483:I2483)</f>
        <v>26125.919999999998</v>
      </c>
      <c r="K2483" s="42">
        <v>2873.85</v>
      </c>
      <c r="L2483" s="42">
        <v>7560.59</v>
      </c>
      <c r="M2483" s="42">
        <v>0</v>
      </c>
      <c r="N2483" s="42">
        <f>SUM(K2483:M2483)</f>
        <v>10434.44</v>
      </c>
      <c r="O2483" s="42">
        <f>+J2483-N2483</f>
        <v>15691.479999999998</v>
      </c>
      <c r="P2483" s="42"/>
      <c r="Q2483" s="43">
        <v>7402.31</v>
      </c>
    </row>
    <row r="2484" spans="1:17" x14ac:dyDescent="0.25">
      <c r="A2484" s="46" t="s">
        <v>2433</v>
      </c>
      <c r="B2484" s="46" t="s">
        <v>291</v>
      </c>
      <c r="C2484" s="46" t="s">
        <v>294</v>
      </c>
      <c r="D2484" s="47">
        <v>28947.55</v>
      </c>
      <c r="E2484" s="48">
        <v>2335.2199999999998</v>
      </c>
      <c r="F2484" s="47">
        <v>0</v>
      </c>
      <c r="G2484" s="48">
        <v>0</v>
      </c>
      <c r="H2484" s="48">
        <v>0</v>
      </c>
      <c r="I2484" s="48">
        <v>3441.1</v>
      </c>
      <c r="J2484" s="48">
        <f>SUM(D2484:I2484)</f>
        <v>34723.870000000003</v>
      </c>
      <c r="K2484" s="48">
        <v>3441.1</v>
      </c>
      <c r="L2484" s="48">
        <v>6630.68</v>
      </c>
      <c r="M2484" s="48">
        <v>0</v>
      </c>
      <c r="N2484" s="48">
        <f>SUM(K2484:M2484)</f>
        <v>10071.780000000001</v>
      </c>
      <c r="O2484" s="48">
        <f>+J2484-N2484</f>
        <v>24652.090000000004</v>
      </c>
      <c r="P2484" s="48"/>
      <c r="Q2484" s="49">
        <v>0</v>
      </c>
    </row>
    <row r="2485" spans="1:17" x14ac:dyDescent="0.25">
      <c r="A2485" s="44" t="s">
        <v>3329</v>
      </c>
      <c r="B2485" s="44" t="s">
        <v>326</v>
      </c>
      <c r="C2485" s="44" t="s">
        <v>2674</v>
      </c>
      <c r="D2485" s="45">
        <v>30471.11</v>
      </c>
      <c r="E2485" s="45">
        <v>2605.5100000000002</v>
      </c>
      <c r="F2485" s="45"/>
      <c r="G2485" s="45">
        <v>0</v>
      </c>
      <c r="H2485" s="45"/>
      <c r="I2485" s="45"/>
      <c r="J2485" s="45">
        <v>33076.620000000003</v>
      </c>
      <c r="K2485" s="45">
        <v>3017.39</v>
      </c>
      <c r="L2485" s="45">
        <v>6873.33</v>
      </c>
      <c r="M2485" s="45"/>
      <c r="N2485" s="45">
        <v>9890.7199999999993</v>
      </c>
      <c r="O2485" s="45">
        <v>23185.9</v>
      </c>
      <c r="P2485" s="39"/>
      <c r="Q2485" s="39"/>
    </row>
    <row r="2486" spans="1:17" x14ac:dyDescent="0.25">
      <c r="A2486" s="40" t="s">
        <v>2434</v>
      </c>
      <c r="B2486" s="40" t="s">
        <v>291</v>
      </c>
      <c r="C2486" s="40" t="s">
        <v>668</v>
      </c>
      <c r="D2486" s="41">
        <v>28947.55</v>
      </c>
      <c r="E2486" s="42">
        <v>0</v>
      </c>
      <c r="F2486" s="41">
        <v>0</v>
      </c>
      <c r="G2486" s="42">
        <v>0</v>
      </c>
      <c r="H2486" s="42">
        <v>0</v>
      </c>
      <c r="I2486" s="42">
        <v>0</v>
      </c>
      <c r="J2486" s="42">
        <f>SUM(D2486:I2486)</f>
        <v>28947.55</v>
      </c>
      <c r="K2486" s="42">
        <v>3184.23</v>
      </c>
      <c r="L2486" s="42">
        <v>6574.78</v>
      </c>
      <c r="M2486" s="42">
        <v>0</v>
      </c>
      <c r="N2486" s="42">
        <f>SUM(K2486:M2486)</f>
        <v>9759.01</v>
      </c>
      <c r="O2486" s="42">
        <f>+J2486-N2486</f>
        <v>19188.54</v>
      </c>
      <c r="P2486" s="42"/>
      <c r="Q2486" s="43">
        <v>1306.29</v>
      </c>
    </row>
    <row r="2487" spans="1:17" x14ac:dyDescent="0.25">
      <c r="A2487" s="46" t="s">
        <v>2435</v>
      </c>
      <c r="B2487" s="46" t="s">
        <v>329</v>
      </c>
      <c r="C2487" s="46" t="s">
        <v>2436</v>
      </c>
      <c r="D2487" s="47">
        <v>26125.919999999998</v>
      </c>
      <c r="E2487" s="48">
        <v>0</v>
      </c>
      <c r="F2487" s="47">
        <v>0</v>
      </c>
      <c r="G2487" s="48">
        <v>0</v>
      </c>
      <c r="H2487" s="48">
        <v>0</v>
      </c>
      <c r="I2487" s="48">
        <v>0</v>
      </c>
      <c r="J2487" s="48">
        <f>SUM(D2487:I2487)</f>
        <v>26125.919999999998</v>
      </c>
      <c r="K2487" s="48">
        <v>2873.85</v>
      </c>
      <c r="L2487" s="48">
        <v>5524.95</v>
      </c>
      <c r="M2487" s="48">
        <v>0</v>
      </c>
      <c r="N2487" s="48">
        <f>SUM(K2487:M2487)</f>
        <v>8398.7999999999993</v>
      </c>
      <c r="O2487" s="48">
        <f>+J2487-N2487</f>
        <v>17727.12</v>
      </c>
      <c r="P2487" s="48"/>
      <c r="Q2487" s="49">
        <v>0</v>
      </c>
    </row>
    <row r="2488" spans="1:17" x14ac:dyDescent="0.25">
      <c r="A2488" s="37" t="s">
        <v>3330</v>
      </c>
      <c r="B2488" s="37" t="s">
        <v>291</v>
      </c>
      <c r="C2488" s="37" t="s">
        <v>2144</v>
      </c>
      <c r="D2488" s="38">
        <v>28947.55</v>
      </c>
      <c r="E2488" s="38">
        <v>606.26</v>
      </c>
      <c r="F2488" s="38"/>
      <c r="G2488" s="38">
        <v>0</v>
      </c>
      <c r="H2488" s="38"/>
      <c r="I2488" s="38"/>
      <c r="J2488" s="38">
        <v>29553.81</v>
      </c>
      <c r="K2488" s="38">
        <v>2629.88</v>
      </c>
      <c r="L2488" s="38">
        <v>0</v>
      </c>
      <c r="M2488" s="38"/>
      <c r="N2488" s="38">
        <v>2629.88</v>
      </c>
      <c r="O2488" s="38">
        <v>26923.93</v>
      </c>
      <c r="P2488" s="39"/>
      <c r="Q2488" s="39"/>
    </row>
    <row r="2489" spans="1:17" x14ac:dyDescent="0.25">
      <c r="A2489" s="40" t="s">
        <v>2437</v>
      </c>
      <c r="B2489" s="40" t="s">
        <v>291</v>
      </c>
      <c r="C2489" s="40" t="s">
        <v>337</v>
      </c>
      <c r="D2489" s="41">
        <v>28947.55</v>
      </c>
      <c r="E2489" s="42">
        <v>0</v>
      </c>
      <c r="F2489" s="41">
        <v>0</v>
      </c>
      <c r="G2489" s="42">
        <v>0</v>
      </c>
      <c r="H2489" s="42">
        <v>0</v>
      </c>
      <c r="I2489" s="42">
        <v>0</v>
      </c>
      <c r="J2489" s="42">
        <f>SUM(D2489:I2489)</f>
        <v>28947.55</v>
      </c>
      <c r="K2489" s="42">
        <v>3184.23</v>
      </c>
      <c r="L2489" s="42">
        <v>6215.55</v>
      </c>
      <c r="M2489" s="42">
        <v>0</v>
      </c>
      <c r="N2489" s="42">
        <f>SUM(K2489:M2489)</f>
        <v>9399.7800000000007</v>
      </c>
      <c r="O2489" s="42">
        <f>+J2489-N2489</f>
        <v>19547.769999999997</v>
      </c>
      <c r="P2489" s="42"/>
      <c r="Q2489" s="43">
        <v>0</v>
      </c>
    </row>
    <row r="2490" spans="1:17" x14ac:dyDescent="0.25">
      <c r="A2490" s="46" t="s">
        <v>2438</v>
      </c>
      <c r="B2490" s="46" t="s">
        <v>291</v>
      </c>
      <c r="C2490" s="46" t="s">
        <v>294</v>
      </c>
      <c r="D2490" s="47">
        <v>28947.55</v>
      </c>
      <c r="E2490" s="48">
        <v>0</v>
      </c>
      <c r="F2490" s="47">
        <v>0</v>
      </c>
      <c r="G2490" s="48">
        <v>0</v>
      </c>
      <c r="H2490" s="48">
        <v>9649.18</v>
      </c>
      <c r="I2490" s="48">
        <v>0</v>
      </c>
      <c r="J2490" s="48">
        <f>SUM(D2490:I2490)</f>
        <v>38596.729999999996</v>
      </c>
      <c r="K2490" s="48">
        <v>3184.23</v>
      </c>
      <c r="L2490" s="48">
        <v>7999.71</v>
      </c>
      <c r="M2490" s="48">
        <v>0</v>
      </c>
      <c r="N2490" s="48">
        <f>SUM(K2490:M2490)</f>
        <v>11183.94</v>
      </c>
      <c r="O2490" s="48">
        <f>+J2490-N2490</f>
        <v>27412.789999999994</v>
      </c>
      <c r="P2490" s="48"/>
      <c r="Q2490" s="49">
        <v>0</v>
      </c>
    </row>
    <row r="2491" spans="1:17" x14ac:dyDescent="0.25">
      <c r="A2491" s="40" t="s">
        <v>2439</v>
      </c>
      <c r="B2491" s="40" t="s">
        <v>326</v>
      </c>
      <c r="C2491" s="40" t="s">
        <v>332</v>
      </c>
      <c r="D2491" s="41">
        <v>30471.11</v>
      </c>
      <c r="E2491" s="42">
        <v>1074.1600000000001</v>
      </c>
      <c r="F2491" s="41">
        <v>534.05999999999995</v>
      </c>
      <c r="G2491" s="42">
        <v>0</v>
      </c>
      <c r="H2491" s="42">
        <v>0</v>
      </c>
      <c r="I2491" s="42">
        <v>3528.72</v>
      </c>
      <c r="J2491" s="42">
        <f>SUM(D2491:I2491)</f>
        <v>35608.050000000003</v>
      </c>
      <c r="K2491" s="42">
        <v>3528.72</v>
      </c>
      <c r="L2491" s="42">
        <v>6982.05</v>
      </c>
      <c r="M2491" s="42">
        <v>0</v>
      </c>
      <c r="N2491" s="42">
        <f>SUM(K2491:M2491)</f>
        <v>10510.77</v>
      </c>
      <c r="O2491" s="42">
        <f>+J2491-N2491</f>
        <v>25097.280000000002</v>
      </c>
      <c r="P2491" s="42"/>
      <c r="Q2491" s="43">
        <v>0</v>
      </c>
    </row>
    <row r="2492" spans="1:17" x14ac:dyDescent="0.25">
      <c r="A2492" s="46" t="s">
        <v>2440</v>
      </c>
      <c r="B2492" s="46" t="s">
        <v>291</v>
      </c>
      <c r="C2492" s="46" t="s">
        <v>540</v>
      </c>
      <c r="D2492" s="47">
        <v>28947.55</v>
      </c>
      <c r="E2492" s="48">
        <v>0</v>
      </c>
      <c r="F2492" s="47">
        <v>0</v>
      </c>
      <c r="G2492" s="48">
        <v>0</v>
      </c>
      <c r="H2492" s="48">
        <v>0</v>
      </c>
      <c r="I2492" s="48">
        <v>0</v>
      </c>
      <c r="J2492" s="48">
        <f>SUM(D2492:I2492)</f>
        <v>28947.55</v>
      </c>
      <c r="K2492" s="48">
        <v>3184.23</v>
      </c>
      <c r="L2492" s="48">
        <v>7539.8</v>
      </c>
      <c r="M2492" s="48">
        <v>0</v>
      </c>
      <c r="N2492" s="48">
        <f>SUM(K2492:M2492)</f>
        <v>10724.03</v>
      </c>
      <c r="O2492" s="48">
        <f>+J2492-N2492</f>
        <v>18223.519999999997</v>
      </c>
      <c r="P2492" s="48"/>
      <c r="Q2492" s="49">
        <v>4815.45</v>
      </c>
    </row>
    <row r="2493" spans="1:17" x14ac:dyDescent="0.25">
      <c r="A2493" s="40" t="s">
        <v>2441</v>
      </c>
      <c r="B2493" s="40" t="s">
        <v>291</v>
      </c>
      <c r="C2493" s="40" t="s">
        <v>931</v>
      </c>
      <c r="D2493" s="41">
        <v>28947.55</v>
      </c>
      <c r="E2493" s="42">
        <v>0</v>
      </c>
      <c r="F2493" s="41">
        <v>1076.4000000000001</v>
      </c>
      <c r="G2493" s="42">
        <v>0</v>
      </c>
      <c r="H2493" s="42">
        <v>0</v>
      </c>
      <c r="I2493" s="42">
        <v>0</v>
      </c>
      <c r="J2493" s="42">
        <f>SUM(D2493:I2493)</f>
        <v>30023.95</v>
      </c>
      <c r="K2493" s="42">
        <v>3302.63</v>
      </c>
      <c r="L2493" s="42">
        <v>6479</v>
      </c>
      <c r="M2493" s="42">
        <v>0</v>
      </c>
      <c r="N2493" s="42">
        <f>SUM(K2493:M2493)</f>
        <v>9781.630000000001</v>
      </c>
      <c r="O2493" s="42">
        <f>+J2493-N2493</f>
        <v>20242.32</v>
      </c>
      <c r="P2493" s="42"/>
      <c r="Q2493" s="43">
        <v>0</v>
      </c>
    </row>
    <row r="2494" spans="1:17" x14ac:dyDescent="0.25">
      <c r="A2494" s="46" t="s">
        <v>2442</v>
      </c>
      <c r="B2494" s="46" t="s">
        <v>300</v>
      </c>
      <c r="C2494" s="46" t="s">
        <v>1132</v>
      </c>
      <c r="D2494" s="47">
        <v>27500.17</v>
      </c>
      <c r="E2494" s="48">
        <v>0</v>
      </c>
      <c r="F2494" s="47">
        <v>1447.38</v>
      </c>
      <c r="G2494" s="48">
        <v>0</v>
      </c>
      <c r="H2494" s="48">
        <v>0</v>
      </c>
      <c r="I2494" s="48">
        <v>0</v>
      </c>
      <c r="J2494" s="48">
        <f>SUM(D2494:I2494)</f>
        <v>28947.55</v>
      </c>
      <c r="K2494" s="48">
        <v>3025.01</v>
      </c>
      <c r="L2494" s="48">
        <v>6259.33</v>
      </c>
      <c r="M2494" s="48">
        <v>0</v>
      </c>
      <c r="N2494" s="48">
        <f>SUM(K2494:M2494)</f>
        <v>9284.34</v>
      </c>
      <c r="O2494" s="48">
        <f>+J2494-N2494</f>
        <v>19663.21</v>
      </c>
      <c r="P2494" s="48"/>
      <c r="Q2494" s="49">
        <v>4354.3</v>
      </c>
    </row>
    <row r="2495" spans="1:17" x14ac:dyDescent="0.25">
      <c r="A2495" s="40" t="s">
        <v>2443</v>
      </c>
      <c r="B2495" s="40" t="s">
        <v>291</v>
      </c>
      <c r="C2495" s="40" t="s">
        <v>347</v>
      </c>
      <c r="D2495" s="41">
        <v>28947.55</v>
      </c>
      <c r="E2495" s="42">
        <v>0</v>
      </c>
      <c r="F2495" s="41">
        <v>0</v>
      </c>
      <c r="G2495" s="42">
        <v>0</v>
      </c>
      <c r="H2495" s="42">
        <v>0</v>
      </c>
      <c r="I2495" s="42">
        <v>0</v>
      </c>
      <c r="J2495" s="42">
        <f>SUM(D2495:I2495)</f>
        <v>28947.55</v>
      </c>
      <c r="K2495" s="42">
        <v>3184.23</v>
      </c>
      <c r="L2495" s="42">
        <v>7539.8</v>
      </c>
      <c r="M2495" s="42">
        <v>0</v>
      </c>
      <c r="N2495" s="42">
        <f>SUM(K2495:M2495)</f>
        <v>10724.03</v>
      </c>
      <c r="O2495" s="42">
        <f>+J2495-N2495</f>
        <v>18223.519999999997</v>
      </c>
      <c r="P2495" s="42"/>
      <c r="Q2495" s="43">
        <v>4815.45</v>
      </c>
    </row>
    <row r="2496" spans="1:17" x14ac:dyDescent="0.25">
      <c r="A2496" s="46" t="s">
        <v>2444</v>
      </c>
      <c r="B2496" s="46" t="s">
        <v>291</v>
      </c>
      <c r="C2496" s="46" t="s">
        <v>294</v>
      </c>
      <c r="D2496" s="47">
        <v>28947.55</v>
      </c>
      <c r="E2496" s="48">
        <v>0</v>
      </c>
      <c r="F2496" s="47">
        <v>0</v>
      </c>
      <c r="G2496" s="48">
        <v>0</v>
      </c>
      <c r="H2496" s="48">
        <v>0</v>
      </c>
      <c r="I2496" s="48">
        <v>0</v>
      </c>
      <c r="J2496" s="48">
        <f>SUM(D2496:I2496)</f>
        <v>28947.55</v>
      </c>
      <c r="K2496" s="48">
        <v>3184.23</v>
      </c>
      <c r="L2496" s="48">
        <v>7539.8</v>
      </c>
      <c r="M2496" s="48">
        <v>0</v>
      </c>
      <c r="N2496" s="48">
        <f>SUM(K2496:M2496)</f>
        <v>10724.03</v>
      </c>
      <c r="O2496" s="48">
        <f>+J2496-N2496</f>
        <v>18223.519999999997</v>
      </c>
      <c r="P2496" s="48"/>
      <c r="Q2496" s="49">
        <v>4815.45</v>
      </c>
    </row>
    <row r="2497" spans="1:17" x14ac:dyDescent="0.25">
      <c r="A2497" s="40" t="s">
        <v>2445</v>
      </c>
      <c r="B2497" s="40" t="s">
        <v>291</v>
      </c>
      <c r="C2497" s="40" t="s">
        <v>310</v>
      </c>
      <c r="D2497" s="41">
        <v>28947.55</v>
      </c>
      <c r="E2497" s="42">
        <v>0</v>
      </c>
      <c r="F2497" s="41">
        <v>0</v>
      </c>
      <c r="G2497" s="42">
        <v>0</v>
      </c>
      <c r="H2497" s="42">
        <v>0</v>
      </c>
      <c r="I2497" s="42">
        <v>0</v>
      </c>
      <c r="J2497" s="42">
        <f>SUM(D2497:I2497)</f>
        <v>28947.55</v>
      </c>
      <c r="K2497" s="42">
        <v>3184.23</v>
      </c>
      <c r="L2497" s="42">
        <v>7539.8</v>
      </c>
      <c r="M2497" s="42">
        <v>0</v>
      </c>
      <c r="N2497" s="42">
        <f>SUM(K2497:M2497)</f>
        <v>10724.03</v>
      </c>
      <c r="O2497" s="42">
        <f>+J2497-N2497</f>
        <v>18223.519999999997</v>
      </c>
      <c r="P2497" s="42"/>
      <c r="Q2497" s="43">
        <v>4815.45</v>
      </c>
    </row>
    <row r="2498" spans="1:17" x14ac:dyDescent="0.25">
      <c r="A2498" s="46" t="s">
        <v>2446</v>
      </c>
      <c r="B2498" s="46" t="s">
        <v>291</v>
      </c>
      <c r="C2498" s="46" t="s">
        <v>294</v>
      </c>
      <c r="D2498" s="47">
        <v>28947.55</v>
      </c>
      <c r="E2498" s="48">
        <v>0</v>
      </c>
      <c r="F2498" s="47">
        <v>0</v>
      </c>
      <c r="G2498" s="48">
        <v>0</v>
      </c>
      <c r="H2498" s="48">
        <v>0</v>
      </c>
      <c r="I2498" s="48">
        <v>0</v>
      </c>
      <c r="J2498" s="48">
        <f>SUM(D2498:I2498)</f>
        <v>28947.55</v>
      </c>
      <c r="K2498" s="48">
        <v>3184.23</v>
      </c>
      <c r="L2498" s="48">
        <v>7539.8</v>
      </c>
      <c r="M2498" s="48">
        <v>0</v>
      </c>
      <c r="N2498" s="48">
        <f>SUM(K2498:M2498)</f>
        <v>10724.03</v>
      </c>
      <c r="O2498" s="48">
        <f>+J2498-N2498</f>
        <v>18223.519999999997</v>
      </c>
      <c r="P2498" s="48"/>
      <c r="Q2498" s="49">
        <v>4815.45</v>
      </c>
    </row>
    <row r="2499" spans="1:17" x14ac:dyDescent="0.25">
      <c r="A2499" s="40" t="s">
        <v>2447</v>
      </c>
      <c r="B2499" s="40" t="s">
        <v>326</v>
      </c>
      <c r="C2499" s="40" t="s">
        <v>335</v>
      </c>
      <c r="D2499" s="41">
        <v>30471.11</v>
      </c>
      <c r="E2499" s="42">
        <v>906.54</v>
      </c>
      <c r="F2499" s="41">
        <v>679.99</v>
      </c>
      <c r="G2499" s="42">
        <v>0</v>
      </c>
      <c r="H2499" s="42">
        <v>0</v>
      </c>
      <c r="I2499" s="42">
        <v>0</v>
      </c>
      <c r="J2499" s="42">
        <f>SUM(D2499:I2499)</f>
        <v>32057.640000000003</v>
      </c>
      <c r="K2499" s="42">
        <v>3526.34</v>
      </c>
      <c r="L2499" s="42">
        <v>6976.74</v>
      </c>
      <c r="M2499" s="42">
        <v>0</v>
      </c>
      <c r="N2499" s="42">
        <f>SUM(K2499:M2499)</f>
        <v>10503.08</v>
      </c>
      <c r="O2499" s="42">
        <f>+J2499-N2499</f>
        <v>21554.560000000005</v>
      </c>
      <c r="P2499" s="42"/>
      <c r="Q2499" s="43">
        <v>0</v>
      </c>
    </row>
    <row r="2500" spans="1:17" x14ac:dyDescent="0.25">
      <c r="A2500" s="44" t="s">
        <v>3331</v>
      </c>
      <c r="B2500" s="44" t="s">
        <v>326</v>
      </c>
      <c r="C2500" s="44" t="s">
        <v>2706</v>
      </c>
      <c r="D2500" s="45">
        <v>30471.11</v>
      </c>
      <c r="E2500" s="45">
        <v>2605.5100000000002</v>
      </c>
      <c r="F2500" s="45"/>
      <c r="G2500" s="45">
        <v>0</v>
      </c>
      <c r="H2500" s="45"/>
      <c r="I2500" s="45"/>
      <c r="J2500" s="45">
        <v>33076.620000000003</v>
      </c>
      <c r="K2500" s="45">
        <v>3057.88</v>
      </c>
      <c r="L2500" s="45">
        <v>0</v>
      </c>
      <c r="M2500" s="45"/>
      <c r="N2500" s="45">
        <v>3057.88</v>
      </c>
      <c r="O2500" s="45">
        <v>30018.74</v>
      </c>
      <c r="P2500" s="39"/>
      <c r="Q2500" s="39"/>
    </row>
    <row r="2501" spans="1:17" x14ac:dyDescent="0.25">
      <c r="A2501" s="37" t="s">
        <v>3332</v>
      </c>
      <c r="B2501" s="37" t="s">
        <v>326</v>
      </c>
      <c r="C2501" s="37" t="s">
        <v>332</v>
      </c>
      <c r="D2501" s="38">
        <v>30471.11</v>
      </c>
      <c r="E2501" s="38">
        <v>2605.5100000000002</v>
      </c>
      <c r="F2501" s="38"/>
      <c r="G2501" s="38">
        <v>0</v>
      </c>
      <c r="H2501" s="38"/>
      <c r="I2501" s="38"/>
      <c r="J2501" s="38">
        <v>33076.620000000003</v>
      </c>
      <c r="K2501" s="38">
        <v>3017.39</v>
      </c>
      <c r="L2501" s="38">
        <v>6821.19</v>
      </c>
      <c r="M2501" s="38"/>
      <c r="N2501" s="38">
        <v>9838.58</v>
      </c>
      <c r="O2501" s="38">
        <v>23238.04</v>
      </c>
      <c r="P2501" s="39"/>
      <c r="Q2501" s="39"/>
    </row>
    <row r="2502" spans="1:17" x14ac:dyDescent="0.25">
      <c r="A2502" s="46" t="s">
        <v>2448</v>
      </c>
      <c r="B2502" s="46" t="s">
        <v>291</v>
      </c>
      <c r="C2502" s="46" t="s">
        <v>388</v>
      </c>
      <c r="D2502" s="47">
        <v>28947.55</v>
      </c>
      <c r="E2502" s="48">
        <v>1470.73</v>
      </c>
      <c r="F2502" s="47">
        <v>0</v>
      </c>
      <c r="G2502" s="48">
        <v>0</v>
      </c>
      <c r="H2502" s="48">
        <v>0</v>
      </c>
      <c r="I2502" s="48">
        <v>3346.01</v>
      </c>
      <c r="J2502" s="48">
        <f>SUM(D2502:I2502)</f>
        <v>33764.29</v>
      </c>
      <c r="K2502" s="48">
        <v>3346.01</v>
      </c>
      <c r="L2502" s="48">
        <v>7180.82</v>
      </c>
      <c r="M2502" s="48">
        <v>0</v>
      </c>
      <c r="N2502" s="48">
        <f>SUM(K2502:M2502)</f>
        <v>10526.83</v>
      </c>
      <c r="O2502" s="48">
        <f>+J2502-N2502</f>
        <v>23237.46</v>
      </c>
      <c r="P2502" s="48"/>
      <c r="Q2502" s="49">
        <v>3344.72</v>
      </c>
    </row>
    <row r="2503" spans="1:17" x14ac:dyDescent="0.25">
      <c r="A2503" s="40" t="s">
        <v>2449</v>
      </c>
      <c r="B2503" s="40" t="s">
        <v>291</v>
      </c>
      <c r="C2503" s="40" t="s">
        <v>294</v>
      </c>
      <c r="D2503" s="41">
        <v>28947.55</v>
      </c>
      <c r="E2503" s="42">
        <v>380.99</v>
      </c>
      <c r="F2503" s="41">
        <v>1076.4000000000001</v>
      </c>
      <c r="G2503" s="42">
        <v>0</v>
      </c>
      <c r="H2503" s="42">
        <v>0</v>
      </c>
      <c r="I2503" s="42">
        <v>0</v>
      </c>
      <c r="J2503" s="42">
        <f>SUM(D2503:I2503)</f>
        <v>30404.940000000002</v>
      </c>
      <c r="K2503" s="42">
        <v>3302.63</v>
      </c>
      <c r="L2503" s="42">
        <v>4792.6099999999997</v>
      </c>
      <c r="M2503" s="42">
        <v>0</v>
      </c>
      <c r="N2503" s="42">
        <f>SUM(K2503:M2503)</f>
        <v>8095.24</v>
      </c>
      <c r="O2503" s="42">
        <f>+J2503-N2503</f>
        <v>22309.700000000004</v>
      </c>
      <c r="P2503" s="42"/>
      <c r="Q2503" s="43">
        <v>0</v>
      </c>
    </row>
    <row r="2504" spans="1:17" x14ac:dyDescent="0.25">
      <c r="A2504" s="46" t="s">
        <v>2450</v>
      </c>
      <c r="B2504" s="46" t="s">
        <v>326</v>
      </c>
      <c r="C2504" s="46" t="s">
        <v>332</v>
      </c>
      <c r="D2504" s="47">
        <v>30471.11</v>
      </c>
      <c r="E2504" s="48">
        <v>2472.04</v>
      </c>
      <c r="F2504" s="47">
        <v>0</v>
      </c>
      <c r="G2504" s="48">
        <v>0</v>
      </c>
      <c r="H2504" s="48">
        <v>0</v>
      </c>
      <c r="I2504" s="48">
        <v>3623.74</v>
      </c>
      <c r="J2504" s="48">
        <f>SUM(D2504:I2504)</f>
        <v>36566.89</v>
      </c>
      <c r="K2504" s="48">
        <v>3623.74</v>
      </c>
      <c r="L2504" s="48">
        <v>7089.2</v>
      </c>
      <c r="M2504" s="48">
        <v>0</v>
      </c>
      <c r="N2504" s="48">
        <f>SUM(K2504:M2504)</f>
        <v>10712.939999999999</v>
      </c>
      <c r="O2504" s="48">
        <f>+J2504-N2504</f>
        <v>25853.95</v>
      </c>
      <c r="P2504" s="48"/>
      <c r="Q2504" s="49">
        <v>0</v>
      </c>
    </row>
    <row r="2505" spans="1:17" x14ac:dyDescent="0.25">
      <c r="A2505" s="40" t="s">
        <v>2451</v>
      </c>
      <c r="B2505" s="40" t="s">
        <v>291</v>
      </c>
      <c r="C2505" s="40" t="s">
        <v>388</v>
      </c>
      <c r="D2505" s="41">
        <v>28947.55</v>
      </c>
      <c r="E2505" s="42">
        <v>1470.73</v>
      </c>
      <c r="F2505" s="41">
        <v>0</v>
      </c>
      <c r="G2505" s="42">
        <v>0</v>
      </c>
      <c r="H2505" s="42">
        <v>0</v>
      </c>
      <c r="I2505" s="42">
        <v>3346.01</v>
      </c>
      <c r="J2505" s="42">
        <f>SUM(D2505:I2505)</f>
        <v>33764.29</v>
      </c>
      <c r="K2505" s="42">
        <v>3346.01</v>
      </c>
      <c r="L2505" s="42">
        <v>7178.56</v>
      </c>
      <c r="M2505" s="42">
        <v>0</v>
      </c>
      <c r="N2505" s="42">
        <f>SUM(K2505:M2505)</f>
        <v>10524.57</v>
      </c>
      <c r="O2505" s="42">
        <f>+J2505-N2505</f>
        <v>23239.72</v>
      </c>
      <c r="P2505" s="42"/>
      <c r="Q2505" s="43">
        <v>3344.72</v>
      </c>
    </row>
    <row r="2506" spans="1:17" x14ac:dyDescent="0.25">
      <c r="A2506" s="46" t="s">
        <v>2452</v>
      </c>
      <c r="B2506" s="46" t="s">
        <v>326</v>
      </c>
      <c r="C2506" s="46" t="s">
        <v>327</v>
      </c>
      <c r="D2506" s="47">
        <v>30471.11</v>
      </c>
      <c r="E2506" s="48">
        <v>1470.73</v>
      </c>
      <c r="F2506" s="47">
        <v>0</v>
      </c>
      <c r="G2506" s="48">
        <v>0</v>
      </c>
      <c r="H2506" s="48">
        <v>0</v>
      </c>
      <c r="I2506" s="48">
        <v>3513.6</v>
      </c>
      <c r="J2506" s="48">
        <f>SUM(D2506:I2506)</f>
        <v>35455.440000000002</v>
      </c>
      <c r="K2506" s="48">
        <v>3513.6</v>
      </c>
      <c r="L2506" s="48">
        <v>6948.4</v>
      </c>
      <c r="M2506" s="48">
        <v>0</v>
      </c>
      <c r="N2506" s="48">
        <f>SUM(K2506:M2506)</f>
        <v>10462</v>
      </c>
      <c r="O2506" s="48">
        <f>+J2506-N2506</f>
        <v>24993.440000000002</v>
      </c>
      <c r="P2506" s="48"/>
      <c r="Q2506" s="49">
        <v>0</v>
      </c>
    </row>
    <row r="2507" spans="1:17" x14ac:dyDescent="0.25">
      <c r="A2507" s="44" t="s">
        <v>3333</v>
      </c>
      <c r="B2507" s="44" t="s">
        <v>291</v>
      </c>
      <c r="C2507" s="44" t="s">
        <v>2674</v>
      </c>
      <c r="D2507" s="45">
        <v>28947.55</v>
      </c>
      <c r="E2507" s="45">
        <v>1470.73</v>
      </c>
      <c r="F2507" s="45"/>
      <c r="G2507" s="45">
        <v>0</v>
      </c>
      <c r="H2507" s="45"/>
      <c r="I2507" s="45"/>
      <c r="J2507" s="45">
        <v>30418.28</v>
      </c>
      <c r="K2507" s="45">
        <v>2724.97</v>
      </c>
      <c r="L2507" s="45">
        <v>6222.7</v>
      </c>
      <c r="M2507" s="45"/>
      <c r="N2507" s="45">
        <v>8947.67</v>
      </c>
      <c r="O2507" s="45">
        <v>21470.61</v>
      </c>
      <c r="P2507" s="39"/>
      <c r="Q2507" s="39"/>
    </row>
    <row r="2508" spans="1:17" x14ac:dyDescent="0.25">
      <c r="A2508" s="40" t="s">
        <v>2453</v>
      </c>
      <c r="B2508" s="40" t="s">
        <v>291</v>
      </c>
      <c r="C2508" s="40" t="s">
        <v>360</v>
      </c>
      <c r="D2508" s="41">
        <v>28947.55</v>
      </c>
      <c r="E2508" s="42">
        <v>0</v>
      </c>
      <c r="F2508" s="41">
        <v>0</v>
      </c>
      <c r="G2508" s="42">
        <v>0</v>
      </c>
      <c r="H2508" s="42">
        <v>4824.59</v>
      </c>
      <c r="I2508" s="42">
        <v>0</v>
      </c>
      <c r="J2508" s="42">
        <f>SUM(D2508:I2508)</f>
        <v>33772.14</v>
      </c>
      <c r="K2508" s="42">
        <v>3184.23</v>
      </c>
      <c r="L2508" s="42">
        <v>6672.95</v>
      </c>
      <c r="M2508" s="42">
        <v>0</v>
      </c>
      <c r="N2508" s="42">
        <f>SUM(K2508:M2508)</f>
        <v>9857.18</v>
      </c>
      <c r="O2508" s="42">
        <f>+J2508-N2508</f>
        <v>23914.959999999999</v>
      </c>
      <c r="P2508" s="42"/>
      <c r="Q2508" s="43">
        <v>0</v>
      </c>
    </row>
    <row r="2509" spans="1:17" x14ac:dyDescent="0.25">
      <c r="A2509" s="46" t="s">
        <v>2454</v>
      </c>
      <c r="B2509" s="46" t="s">
        <v>326</v>
      </c>
      <c r="C2509" s="46" t="s">
        <v>327</v>
      </c>
      <c r="D2509" s="47">
        <v>30471.11</v>
      </c>
      <c r="E2509" s="48">
        <v>1315.51</v>
      </c>
      <c r="F2509" s="47">
        <v>1335.15</v>
      </c>
      <c r="G2509" s="48">
        <v>16560.88</v>
      </c>
      <c r="H2509" s="48">
        <v>0</v>
      </c>
      <c r="I2509" s="48">
        <v>5465.08</v>
      </c>
      <c r="J2509" s="48">
        <f>SUM(D2509:I2509)</f>
        <v>55147.729999999996</v>
      </c>
      <c r="K2509" s="48">
        <v>5465.08</v>
      </c>
      <c r="L2509" s="48">
        <v>7237.19</v>
      </c>
      <c r="M2509" s="48">
        <v>0</v>
      </c>
      <c r="N2509" s="48">
        <f>SUM(K2509:M2509)</f>
        <v>12702.27</v>
      </c>
      <c r="O2509" s="48">
        <f>+J2509-N2509</f>
        <v>42445.459999999992</v>
      </c>
      <c r="P2509" s="48"/>
      <c r="Q2509" s="49">
        <v>0</v>
      </c>
    </row>
    <row r="2510" spans="1:17" x14ac:dyDescent="0.25">
      <c r="A2510" s="37" t="s">
        <v>3334</v>
      </c>
      <c r="B2510" s="37" t="s">
        <v>326</v>
      </c>
      <c r="C2510" s="37" t="s">
        <v>2674</v>
      </c>
      <c r="D2510" s="38">
        <v>30471.11</v>
      </c>
      <c r="E2510" s="38">
        <v>2522.75</v>
      </c>
      <c r="F2510" s="38"/>
      <c r="G2510" s="38">
        <v>0</v>
      </c>
      <c r="H2510" s="38"/>
      <c r="I2510" s="38"/>
      <c r="J2510" s="38">
        <v>32993.86</v>
      </c>
      <c r="K2510" s="38">
        <v>3008.28</v>
      </c>
      <c r="L2510" s="38">
        <v>6800.94</v>
      </c>
      <c r="M2510" s="38"/>
      <c r="N2510" s="38">
        <v>9809.2199999999993</v>
      </c>
      <c r="O2510" s="38">
        <v>23184.639999999999</v>
      </c>
      <c r="P2510" s="39"/>
      <c r="Q2510" s="39"/>
    </row>
    <row r="2511" spans="1:17" x14ac:dyDescent="0.25">
      <c r="A2511" s="40" t="s">
        <v>2455</v>
      </c>
      <c r="B2511" s="40" t="s">
        <v>291</v>
      </c>
      <c r="C2511" s="40" t="s">
        <v>447</v>
      </c>
      <c r="D2511" s="41">
        <v>28947.55</v>
      </c>
      <c r="E2511" s="42">
        <v>606.26</v>
      </c>
      <c r="F2511" s="41">
        <v>0</v>
      </c>
      <c r="G2511" s="42">
        <v>0</v>
      </c>
      <c r="H2511" s="42">
        <v>0</v>
      </c>
      <c r="I2511" s="42">
        <v>3250.91</v>
      </c>
      <c r="J2511" s="42">
        <f>SUM(D2511:I2511)</f>
        <v>32804.720000000001</v>
      </c>
      <c r="K2511" s="42">
        <v>3250.91</v>
      </c>
      <c r="L2511" s="42">
        <v>6658.79</v>
      </c>
      <c r="M2511" s="42">
        <v>0</v>
      </c>
      <c r="N2511" s="42">
        <f>SUM(K2511:M2511)</f>
        <v>9909.7000000000007</v>
      </c>
      <c r="O2511" s="42">
        <f>+J2511-N2511</f>
        <v>22895.02</v>
      </c>
      <c r="P2511" s="42"/>
      <c r="Q2511" s="43">
        <v>1451.38</v>
      </c>
    </row>
    <row r="2512" spans="1:17" x14ac:dyDescent="0.25">
      <c r="A2512" s="46" t="s">
        <v>2456</v>
      </c>
      <c r="B2512" s="46" t="s">
        <v>300</v>
      </c>
      <c r="C2512" s="46" t="s">
        <v>572</v>
      </c>
      <c r="D2512" s="47">
        <v>27500.17</v>
      </c>
      <c r="E2512" s="48">
        <v>0</v>
      </c>
      <c r="F2512" s="47">
        <v>1447.38</v>
      </c>
      <c r="G2512" s="48">
        <v>0</v>
      </c>
      <c r="H2512" s="48">
        <v>0</v>
      </c>
      <c r="I2512" s="48">
        <v>0</v>
      </c>
      <c r="J2512" s="48">
        <f>SUM(D2512:I2512)</f>
        <v>28947.55</v>
      </c>
      <c r="K2512" s="48">
        <v>3025.01</v>
      </c>
      <c r="L2512" s="48">
        <v>7113.01</v>
      </c>
      <c r="M2512" s="48">
        <v>0</v>
      </c>
      <c r="N2512" s="48">
        <f>SUM(K2512:M2512)</f>
        <v>10138.02</v>
      </c>
      <c r="O2512" s="48">
        <f>+J2512-N2512</f>
        <v>18809.53</v>
      </c>
      <c r="P2512" s="48"/>
      <c r="Q2512" s="49">
        <v>3483.44</v>
      </c>
    </row>
    <row r="2513" spans="1:17" x14ac:dyDescent="0.25">
      <c r="A2513" s="44" t="s">
        <v>3335</v>
      </c>
      <c r="B2513" s="44" t="s">
        <v>291</v>
      </c>
      <c r="C2513" s="44" t="s">
        <v>2674</v>
      </c>
      <c r="D2513" s="45">
        <v>28947.55</v>
      </c>
      <c r="E2513" s="45">
        <v>0</v>
      </c>
      <c r="F2513" s="45"/>
      <c r="G2513" s="45">
        <v>0</v>
      </c>
      <c r="H2513" s="45"/>
      <c r="I2513" s="45"/>
      <c r="J2513" s="45">
        <v>28947.55</v>
      </c>
      <c r="K2513" s="45">
        <v>1942.15</v>
      </c>
      <c r="L2513" s="45">
        <v>0</v>
      </c>
      <c r="M2513" s="45"/>
      <c r="N2513" s="45">
        <v>1942.15</v>
      </c>
      <c r="O2513" s="45">
        <v>27005.4</v>
      </c>
      <c r="P2513" s="39"/>
      <c r="Q2513" s="39"/>
    </row>
    <row r="2514" spans="1:17" x14ac:dyDescent="0.25">
      <c r="A2514" s="37" t="s">
        <v>3336</v>
      </c>
      <c r="B2514" s="37" t="s">
        <v>2906</v>
      </c>
      <c r="C2514" s="37" t="s">
        <v>2674</v>
      </c>
      <c r="D2514" s="38">
        <v>27500.17</v>
      </c>
      <c r="E2514" s="38">
        <v>0</v>
      </c>
      <c r="F2514" s="38"/>
      <c r="G2514" s="38">
        <v>0</v>
      </c>
      <c r="H2514" s="38"/>
      <c r="I2514" s="38"/>
      <c r="J2514" s="38">
        <v>27500.17</v>
      </c>
      <c r="K2514" s="38">
        <v>2953.98</v>
      </c>
      <c r="L2514" s="38">
        <v>6032.09</v>
      </c>
      <c r="M2514" s="38"/>
      <c r="N2514" s="38">
        <v>8986.07</v>
      </c>
      <c r="O2514" s="38">
        <v>18514.099999999999</v>
      </c>
      <c r="P2514" s="39"/>
      <c r="Q2514" s="39"/>
    </row>
    <row r="2515" spans="1:17" x14ac:dyDescent="0.25">
      <c r="A2515" s="40" t="s">
        <v>2457</v>
      </c>
      <c r="B2515" s="40" t="s">
        <v>291</v>
      </c>
      <c r="C2515" s="40" t="s">
        <v>524</v>
      </c>
      <c r="D2515" s="42">
        <v>28947.55</v>
      </c>
      <c r="E2515" s="42">
        <v>1470.73</v>
      </c>
      <c r="F2515" s="41">
        <v>0</v>
      </c>
      <c r="G2515" s="42">
        <v>0</v>
      </c>
      <c r="H2515" s="42">
        <v>0</v>
      </c>
      <c r="I2515" s="42">
        <v>3346.01</v>
      </c>
      <c r="J2515" s="42">
        <f>SUM(D2515:I2515)</f>
        <v>33764.29</v>
      </c>
      <c r="K2515" s="42">
        <v>3346.01</v>
      </c>
      <c r="L2515" s="42">
        <v>6950.21</v>
      </c>
      <c r="M2515" s="42">
        <v>0</v>
      </c>
      <c r="N2515" s="42">
        <f>SUM(K2515:M2515)</f>
        <v>10296.220000000001</v>
      </c>
      <c r="O2515" s="42">
        <f>+J2515-N2515</f>
        <v>23468.07</v>
      </c>
      <c r="P2515" s="42"/>
      <c r="Q2515" s="43">
        <v>19158.919999999998</v>
      </c>
    </row>
    <row r="2516" spans="1:17" x14ac:dyDescent="0.25">
      <c r="A2516" s="46" t="s">
        <v>2458</v>
      </c>
      <c r="B2516" s="46" t="s">
        <v>291</v>
      </c>
      <c r="C2516" s="46" t="s">
        <v>447</v>
      </c>
      <c r="D2516" s="47">
        <v>28947.55</v>
      </c>
      <c r="E2516" s="48">
        <v>0</v>
      </c>
      <c r="F2516" s="47">
        <v>0</v>
      </c>
      <c r="G2516" s="48">
        <v>0</v>
      </c>
      <c r="H2516" s="48">
        <v>0</v>
      </c>
      <c r="I2516" s="48">
        <v>0</v>
      </c>
      <c r="J2516" s="48">
        <f>SUM(D2516:I2516)</f>
        <v>28947.55</v>
      </c>
      <c r="K2516" s="48">
        <v>3184.23</v>
      </c>
      <c r="L2516" s="48">
        <v>6814.26</v>
      </c>
      <c r="M2516" s="48">
        <v>0</v>
      </c>
      <c r="N2516" s="48">
        <f>SUM(K2516:M2516)</f>
        <v>9998.49</v>
      </c>
      <c r="O2516" s="48">
        <f>+J2516-N2516</f>
        <v>18949.059999999998</v>
      </c>
      <c r="P2516" s="48"/>
      <c r="Q2516" s="49">
        <v>2177.15</v>
      </c>
    </row>
    <row r="2517" spans="1:17" x14ac:dyDescent="0.25">
      <c r="A2517" s="44" t="s">
        <v>3337</v>
      </c>
      <c r="B2517" s="44" t="s">
        <v>326</v>
      </c>
      <c r="C2517" s="44" t="s">
        <v>327</v>
      </c>
      <c r="D2517" s="45">
        <v>30471.11</v>
      </c>
      <c r="E2517" s="45">
        <v>2245.0500000000002</v>
      </c>
      <c r="F2517" s="45"/>
      <c r="G2517" s="45">
        <v>16358.07</v>
      </c>
      <c r="H2517" s="45"/>
      <c r="I2517" s="45"/>
      <c r="J2517" s="45">
        <v>49074.23</v>
      </c>
      <c r="K2517" s="45">
        <v>4156.07</v>
      </c>
      <c r="L2517" s="45">
        <v>7308.7</v>
      </c>
      <c r="M2517" s="45"/>
      <c r="N2517" s="45">
        <v>11464.77</v>
      </c>
      <c r="O2517" s="45">
        <v>37609.46</v>
      </c>
      <c r="P2517" s="39"/>
      <c r="Q2517" s="39"/>
    </row>
    <row r="2518" spans="1:17" x14ac:dyDescent="0.25">
      <c r="A2518" s="40" t="s">
        <v>2459</v>
      </c>
      <c r="B2518" s="40" t="s">
        <v>291</v>
      </c>
      <c r="C2518" s="40" t="s">
        <v>774</v>
      </c>
      <c r="D2518" s="41">
        <v>28947.55</v>
      </c>
      <c r="E2518" s="42">
        <v>606.26</v>
      </c>
      <c r="F2518" s="41">
        <v>0</v>
      </c>
      <c r="G2518" s="42">
        <v>0</v>
      </c>
      <c r="H2518" s="42">
        <v>0</v>
      </c>
      <c r="I2518" s="42">
        <v>3250.91</v>
      </c>
      <c r="J2518" s="42">
        <f>SUM(D2518:I2518)</f>
        <v>32804.720000000001</v>
      </c>
      <c r="K2518" s="42">
        <v>3250.91</v>
      </c>
      <c r="L2518" s="42">
        <v>6259.66</v>
      </c>
      <c r="M2518" s="42">
        <v>0</v>
      </c>
      <c r="N2518" s="42">
        <f>SUM(K2518:M2518)</f>
        <v>9510.57</v>
      </c>
      <c r="O2518" s="42">
        <f>+J2518-N2518</f>
        <v>23294.15</v>
      </c>
      <c r="P2518" s="42"/>
      <c r="Q2518" s="43">
        <v>0</v>
      </c>
    </row>
    <row r="2519" spans="1:17" x14ac:dyDescent="0.25">
      <c r="A2519" s="37" t="s">
        <v>3338</v>
      </c>
      <c r="B2519" s="37" t="s">
        <v>326</v>
      </c>
      <c r="C2519" s="37" t="s">
        <v>2674</v>
      </c>
      <c r="D2519" s="38">
        <v>30471.11</v>
      </c>
      <c r="E2519" s="38">
        <v>2605.5100000000002</v>
      </c>
      <c r="F2519" s="38"/>
      <c r="G2519" s="38">
        <v>0</v>
      </c>
      <c r="H2519" s="38"/>
      <c r="I2519" s="38"/>
      <c r="J2519" s="38">
        <v>33076.620000000003</v>
      </c>
      <c r="K2519" s="38">
        <v>3017.39</v>
      </c>
      <c r="L2519" s="38">
        <v>6821.19</v>
      </c>
      <c r="M2519" s="38"/>
      <c r="N2519" s="38">
        <v>9838.58</v>
      </c>
      <c r="O2519" s="38">
        <v>23238.04</v>
      </c>
      <c r="P2519" s="39"/>
      <c r="Q2519" s="39"/>
    </row>
    <row r="2520" spans="1:17" x14ac:dyDescent="0.25">
      <c r="A2520" s="46" t="s">
        <v>2460</v>
      </c>
      <c r="B2520" s="46" t="s">
        <v>291</v>
      </c>
      <c r="C2520" s="46" t="s">
        <v>294</v>
      </c>
      <c r="D2520" s="48">
        <v>28947.55</v>
      </c>
      <c r="E2520" s="48">
        <v>73.260000000000005</v>
      </c>
      <c r="F2520" s="47">
        <v>1335.15</v>
      </c>
      <c r="G2520" s="48">
        <v>0</v>
      </c>
      <c r="H2520" s="48">
        <v>0</v>
      </c>
      <c r="I2520" s="48">
        <v>0</v>
      </c>
      <c r="J2520" s="48">
        <f>SUM(D2520:I2520)</f>
        <v>30355.96</v>
      </c>
      <c r="K2520" s="48">
        <v>3339.15</v>
      </c>
      <c r="L2520" s="48">
        <v>6508.12</v>
      </c>
      <c r="M2520" s="48">
        <v>0</v>
      </c>
      <c r="N2520" s="48">
        <f>SUM(K2520:M2520)</f>
        <v>9847.27</v>
      </c>
      <c r="O2520" s="48">
        <f>+J2520-N2520</f>
        <v>20508.689999999999</v>
      </c>
      <c r="P2520" s="48"/>
      <c r="Q2520" s="49">
        <v>0</v>
      </c>
    </row>
    <row r="2521" spans="1:17" x14ac:dyDescent="0.25">
      <c r="A2521" s="40" t="s">
        <v>2461</v>
      </c>
      <c r="B2521" s="40" t="s">
        <v>291</v>
      </c>
      <c r="C2521" s="40" t="s">
        <v>1217</v>
      </c>
      <c r="D2521" s="41">
        <v>28947.55</v>
      </c>
      <c r="E2521" s="42">
        <v>0</v>
      </c>
      <c r="F2521" s="41">
        <v>0</v>
      </c>
      <c r="G2521" s="42">
        <v>0</v>
      </c>
      <c r="H2521" s="42">
        <v>0</v>
      </c>
      <c r="I2521" s="42">
        <v>3184.23</v>
      </c>
      <c r="J2521" s="42">
        <f>SUM(D2521:I2521)</f>
        <v>32131.78</v>
      </c>
      <c r="K2521" s="42">
        <v>3763.18</v>
      </c>
      <c r="L2521" s="42">
        <v>6163.41</v>
      </c>
      <c r="M2521" s="42">
        <v>0</v>
      </c>
      <c r="N2521" s="42">
        <f>SUM(K2521:M2521)</f>
        <v>9926.59</v>
      </c>
      <c r="O2521" s="42">
        <f>+J2521-N2521</f>
        <v>22205.19</v>
      </c>
      <c r="P2521" s="42"/>
      <c r="Q2521" s="43">
        <v>0</v>
      </c>
    </row>
    <row r="2522" spans="1:17" x14ac:dyDescent="0.25">
      <c r="A2522" s="44" t="s">
        <v>3339</v>
      </c>
      <c r="B2522" s="44" t="s">
        <v>291</v>
      </c>
      <c r="C2522" s="44" t="s">
        <v>2674</v>
      </c>
      <c r="D2522" s="45">
        <v>28947.55</v>
      </c>
      <c r="E2522" s="45">
        <v>1470.73</v>
      </c>
      <c r="F2522" s="45"/>
      <c r="G2522" s="45">
        <v>0</v>
      </c>
      <c r="H2522" s="45"/>
      <c r="I2522" s="45"/>
      <c r="J2522" s="45">
        <v>30418.28</v>
      </c>
      <c r="K2522" s="45">
        <v>2724.97</v>
      </c>
      <c r="L2522" s="45">
        <v>6222.7</v>
      </c>
      <c r="M2522" s="45"/>
      <c r="N2522" s="45">
        <v>8947.67</v>
      </c>
      <c r="O2522" s="45">
        <v>21470.61</v>
      </c>
      <c r="P2522" s="39"/>
      <c r="Q2522" s="39"/>
    </row>
    <row r="2523" spans="1:17" x14ac:dyDescent="0.25">
      <c r="A2523" s="46" t="s">
        <v>2462</v>
      </c>
      <c r="B2523" s="46" t="s">
        <v>381</v>
      </c>
      <c r="C2523" s="46" t="s">
        <v>524</v>
      </c>
      <c r="D2523" s="47">
        <v>24818.71</v>
      </c>
      <c r="E2523" s="48">
        <v>0</v>
      </c>
      <c r="F2523" s="47">
        <v>0</v>
      </c>
      <c r="G2523" s="48">
        <v>0</v>
      </c>
      <c r="H2523" s="48">
        <v>0</v>
      </c>
      <c r="I2523" s="48">
        <v>0</v>
      </c>
      <c r="J2523" s="48">
        <f>SUM(D2523:I2523)</f>
        <v>24818.71</v>
      </c>
      <c r="K2523" s="48">
        <v>5530.05</v>
      </c>
      <c r="L2523" s="48">
        <v>4435.0200000000004</v>
      </c>
      <c r="M2523" s="48">
        <v>0</v>
      </c>
      <c r="N2523" s="48">
        <f>SUM(K2523:M2523)</f>
        <v>9965.07</v>
      </c>
      <c r="O2523" s="48">
        <f>+J2523-N2523</f>
        <v>14853.64</v>
      </c>
      <c r="P2523" s="48"/>
      <c r="Q2523" s="49">
        <v>0</v>
      </c>
    </row>
    <row r="2524" spans="1:17" x14ac:dyDescent="0.25">
      <c r="A2524" s="40" t="s">
        <v>2463</v>
      </c>
      <c r="B2524" s="40" t="s">
        <v>300</v>
      </c>
      <c r="C2524" s="40" t="s">
        <v>1207</v>
      </c>
      <c r="D2524" s="41">
        <v>27500.17</v>
      </c>
      <c r="E2524" s="42">
        <v>0</v>
      </c>
      <c r="F2524" s="41">
        <v>0</v>
      </c>
      <c r="G2524" s="42">
        <v>0</v>
      </c>
      <c r="H2524" s="42">
        <v>0</v>
      </c>
      <c r="I2524" s="42">
        <v>0</v>
      </c>
      <c r="J2524" s="42">
        <f>SUM(D2524:I2524)</f>
        <v>27500.17</v>
      </c>
      <c r="K2524" s="42">
        <v>3025.01</v>
      </c>
      <c r="L2524" s="42">
        <v>5861.3</v>
      </c>
      <c r="M2524" s="42">
        <v>0</v>
      </c>
      <c r="N2524" s="42">
        <f>SUM(K2524:M2524)</f>
        <v>8886.3100000000013</v>
      </c>
      <c r="O2524" s="42">
        <f>+J2524-N2524</f>
        <v>18613.859999999997</v>
      </c>
      <c r="P2524" s="42"/>
      <c r="Q2524" s="43">
        <v>0</v>
      </c>
    </row>
    <row r="2525" spans="1:17" x14ac:dyDescent="0.25">
      <c r="A2525" s="46" t="s">
        <v>2464</v>
      </c>
      <c r="B2525" s="46" t="s">
        <v>326</v>
      </c>
      <c r="C2525" s="46" t="s">
        <v>859</v>
      </c>
      <c r="D2525" s="47">
        <v>30471.11</v>
      </c>
      <c r="E2525" s="48">
        <v>1902.05</v>
      </c>
      <c r="F2525" s="47">
        <v>0</v>
      </c>
      <c r="G2525" s="48">
        <v>0</v>
      </c>
      <c r="H2525" s="48">
        <v>0</v>
      </c>
      <c r="I2525" s="48">
        <v>3561.04</v>
      </c>
      <c r="J2525" s="48">
        <f>SUM(D2525:I2525)</f>
        <v>35934.199999999997</v>
      </c>
      <c r="K2525" s="48">
        <v>3561.04</v>
      </c>
      <c r="L2525" s="48">
        <v>6490.82</v>
      </c>
      <c r="M2525" s="48">
        <v>0</v>
      </c>
      <c r="N2525" s="48">
        <f>SUM(K2525:M2525)</f>
        <v>10051.86</v>
      </c>
      <c r="O2525" s="48">
        <f>+J2525-N2525</f>
        <v>25882.339999999997</v>
      </c>
      <c r="P2525" s="48"/>
      <c r="Q2525" s="49">
        <v>0</v>
      </c>
    </row>
    <row r="2526" spans="1:17" x14ac:dyDescent="0.25">
      <c r="A2526" s="40" t="s">
        <v>2465</v>
      </c>
      <c r="B2526" s="40" t="s">
        <v>291</v>
      </c>
      <c r="C2526" s="40" t="s">
        <v>1217</v>
      </c>
      <c r="D2526" s="41">
        <v>28947.55</v>
      </c>
      <c r="E2526" s="42">
        <v>0</v>
      </c>
      <c r="F2526" s="41">
        <v>0</v>
      </c>
      <c r="G2526" s="42">
        <v>0</v>
      </c>
      <c r="H2526" s="42">
        <v>0</v>
      </c>
      <c r="I2526" s="42">
        <v>0</v>
      </c>
      <c r="J2526" s="42">
        <f>SUM(D2526:I2526)</f>
        <v>28947.55</v>
      </c>
      <c r="K2526" s="42">
        <v>3184.23</v>
      </c>
      <c r="L2526" s="42">
        <v>6111.27</v>
      </c>
      <c r="M2526" s="42">
        <v>0</v>
      </c>
      <c r="N2526" s="42">
        <f>SUM(K2526:M2526)</f>
        <v>9295.5</v>
      </c>
      <c r="O2526" s="42">
        <f>+J2526-N2526</f>
        <v>19652.05</v>
      </c>
      <c r="P2526" s="42"/>
      <c r="Q2526" s="43">
        <v>0</v>
      </c>
    </row>
    <row r="2527" spans="1:17" x14ac:dyDescent="0.25">
      <c r="A2527" s="46" t="s">
        <v>2466</v>
      </c>
      <c r="B2527" s="46" t="s">
        <v>326</v>
      </c>
      <c r="C2527" s="46" t="s">
        <v>335</v>
      </c>
      <c r="D2527" s="48">
        <v>30471.11</v>
      </c>
      <c r="E2527" s="48">
        <v>2508.19</v>
      </c>
      <c r="F2527" s="47">
        <v>0</v>
      </c>
      <c r="G2527" s="48">
        <v>0</v>
      </c>
      <c r="H2527" s="48">
        <v>0</v>
      </c>
      <c r="I2527" s="48">
        <v>3627.72</v>
      </c>
      <c r="J2527" s="48">
        <f>SUM(D2527:I2527)</f>
        <v>36607.020000000004</v>
      </c>
      <c r="K2527" s="48">
        <v>3627.72</v>
      </c>
      <c r="L2527" s="48">
        <v>7202.32</v>
      </c>
      <c r="M2527" s="48">
        <v>0</v>
      </c>
      <c r="N2527" s="48">
        <f>SUM(K2527:M2527)</f>
        <v>10830.039999999999</v>
      </c>
      <c r="O2527" s="48">
        <f>+J2527-N2527</f>
        <v>25776.980000000003</v>
      </c>
      <c r="P2527" s="48"/>
      <c r="Q2527" s="49">
        <v>0</v>
      </c>
    </row>
    <row r="2528" spans="1:17" x14ac:dyDescent="0.25">
      <c r="A2528" s="40" t="s">
        <v>2467</v>
      </c>
      <c r="B2528" s="40" t="s">
        <v>326</v>
      </c>
      <c r="C2528" s="40" t="s">
        <v>335</v>
      </c>
      <c r="D2528" s="41">
        <v>30471.11</v>
      </c>
      <c r="E2528" s="42">
        <v>1623.51</v>
      </c>
      <c r="F2528" s="41">
        <v>1016.37</v>
      </c>
      <c r="G2528" s="42">
        <v>0</v>
      </c>
      <c r="H2528" s="42">
        <v>0</v>
      </c>
      <c r="I2528" s="42">
        <v>3642.2</v>
      </c>
      <c r="J2528" s="42">
        <f>SUM(D2528:I2528)</f>
        <v>36753.189999999995</v>
      </c>
      <c r="K2528" s="42">
        <v>4304.41</v>
      </c>
      <c r="L2528" s="42">
        <v>7182.42</v>
      </c>
      <c r="M2528" s="42">
        <v>0</v>
      </c>
      <c r="N2528" s="42">
        <f>SUM(K2528:M2528)</f>
        <v>11486.83</v>
      </c>
      <c r="O2528" s="42">
        <f>+J2528-N2528</f>
        <v>25266.359999999993</v>
      </c>
      <c r="P2528" s="42"/>
      <c r="Q2528" s="43">
        <v>0</v>
      </c>
    </row>
    <row r="2529" spans="1:17" x14ac:dyDescent="0.25">
      <c r="A2529" s="46" t="s">
        <v>2468</v>
      </c>
      <c r="B2529" s="46" t="s">
        <v>291</v>
      </c>
      <c r="C2529" s="46" t="s">
        <v>808</v>
      </c>
      <c r="D2529" s="47">
        <v>28947.55</v>
      </c>
      <c r="E2529" s="48">
        <v>0</v>
      </c>
      <c r="F2529" s="47">
        <v>0</v>
      </c>
      <c r="G2529" s="48">
        <v>0</v>
      </c>
      <c r="H2529" s="48">
        <v>0</v>
      </c>
      <c r="I2529" s="48">
        <v>0</v>
      </c>
      <c r="J2529" s="48">
        <f>SUM(D2529:I2529)</f>
        <v>28947.55</v>
      </c>
      <c r="K2529" s="48">
        <v>3184.23</v>
      </c>
      <c r="L2529" s="48">
        <v>6215.55</v>
      </c>
      <c r="M2529" s="48">
        <v>0</v>
      </c>
      <c r="N2529" s="48">
        <f>SUM(K2529:M2529)</f>
        <v>9399.7800000000007</v>
      </c>
      <c r="O2529" s="48">
        <f>+J2529-N2529</f>
        <v>19547.769999999997</v>
      </c>
      <c r="P2529" s="48"/>
      <c r="Q2529" s="49">
        <v>0</v>
      </c>
    </row>
    <row r="2530" spans="1:17" x14ac:dyDescent="0.25">
      <c r="A2530" s="40" t="s">
        <v>2469</v>
      </c>
      <c r="B2530" s="40" t="s">
        <v>291</v>
      </c>
      <c r="C2530" s="40" t="s">
        <v>298</v>
      </c>
      <c r="D2530" s="41">
        <v>28947.55</v>
      </c>
      <c r="E2530" s="42">
        <v>0</v>
      </c>
      <c r="F2530" s="41">
        <v>0</v>
      </c>
      <c r="G2530" s="42">
        <v>0</v>
      </c>
      <c r="H2530" s="42">
        <v>0</v>
      </c>
      <c r="I2530" s="42">
        <v>0</v>
      </c>
      <c r="J2530" s="42">
        <f>SUM(D2530:I2530)</f>
        <v>28947.55</v>
      </c>
      <c r="K2530" s="42">
        <v>3184.23</v>
      </c>
      <c r="L2530" s="42">
        <v>6215.55</v>
      </c>
      <c r="M2530" s="42">
        <v>0</v>
      </c>
      <c r="N2530" s="42">
        <f>SUM(K2530:M2530)</f>
        <v>9399.7800000000007</v>
      </c>
      <c r="O2530" s="42">
        <f>+J2530-N2530</f>
        <v>19547.769999999997</v>
      </c>
      <c r="P2530" s="42"/>
      <c r="Q2530" s="43">
        <v>0</v>
      </c>
    </row>
    <row r="2531" spans="1:17" x14ac:dyDescent="0.25">
      <c r="A2531" s="37" t="s">
        <v>3340</v>
      </c>
      <c r="B2531" s="37" t="s">
        <v>326</v>
      </c>
      <c r="C2531" s="37" t="s">
        <v>2144</v>
      </c>
      <c r="D2531" s="38">
        <v>30471.11</v>
      </c>
      <c r="E2531" s="38">
        <v>2508.19</v>
      </c>
      <c r="F2531" s="38"/>
      <c r="G2531" s="38">
        <v>0</v>
      </c>
      <c r="H2531" s="38"/>
      <c r="I2531" s="38"/>
      <c r="J2531" s="38">
        <v>32979.300000000003</v>
      </c>
      <c r="K2531" s="38">
        <v>3006.68</v>
      </c>
      <c r="L2531" s="38">
        <v>6745.24</v>
      </c>
      <c r="M2531" s="38"/>
      <c r="N2531" s="38">
        <v>9751.92</v>
      </c>
      <c r="O2531" s="38">
        <v>23227.38</v>
      </c>
      <c r="P2531" s="39"/>
      <c r="Q2531" s="39"/>
    </row>
    <row r="2532" spans="1:17" x14ac:dyDescent="0.25">
      <c r="A2532" s="44" t="s">
        <v>3341</v>
      </c>
      <c r="B2532" s="44" t="s">
        <v>291</v>
      </c>
      <c r="C2532" s="44" t="s">
        <v>2715</v>
      </c>
      <c r="D2532" s="45">
        <v>28947.55</v>
      </c>
      <c r="E2532" s="45">
        <v>3234.04</v>
      </c>
      <c r="F2532" s="45"/>
      <c r="G2532" s="45">
        <v>0</v>
      </c>
      <c r="H2532" s="45"/>
      <c r="I2532" s="45"/>
      <c r="J2532" s="45">
        <v>32181.59</v>
      </c>
      <c r="K2532" s="45">
        <v>2918.93</v>
      </c>
      <c r="L2532" s="45">
        <v>0</v>
      </c>
      <c r="M2532" s="45"/>
      <c r="N2532" s="45">
        <v>2918.93</v>
      </c>
      <c r="O2532" s="45">
        <v>29262.66</v>
      </c>
      <c r="P2532" s="39"/>
      <c r="Q2532" s="39"/>
    </row>
    <row r="2533" spans="1:17" x14ac:dyDescent="0.25">
      <c r="A2533" s="46" t="s">
        <v>2470</v>
      </c>
      <c r="B2533" s="46" t="s">
        <v>326</v>
      </c>
      <c r="C2533" s="46" t="s">
        <v>859</v>
      </c>
      <c r="D2533" s="47">
        <v>30471.11</v>
      </c>
      <c r="E2533" s="48">
        <v>606.26</v>
      </c>
      <c r="F2533" s="47">
        <v>1506.96</v>
      </c>
      <c r="G2533" s="48">
        <v>0</v>
      </c>
      <c r="H2533" s="48">
        <v>0</v>
      </c>
      <c r="I2533" s="48">
        <v>3584.27</v>
      </c>
      <c r="J2533" s="48">
        <f>SUM(D2533:I2533)</f>
        <v>36168.6</v>
      </c>
      <c r="K2533" s="48">
        <v>3584.27</v>
      </c>
      <c r="L2533" s="48">
        <v>6258.3</v>
      </c>
      <c r="M2533" s="48">
        <v>0</v>
      </c>
      <c r="N2533" s="48">
        <f>SUM(K2533:M2533)</f>
        <v>9842.57</v>
      </c>
      <c r="O2533" s="48">
        <f>+J2533-N2533</f>
        <v>26326.03</v>
      </c>
      <c r="P2533" s="48"/>
      <c r="Q2533" s="49">
        <v>0</v>
      </c>
    </row>
    <row r="2534" spans="1:17" x14ac:dyDescent="0.25">
      <c r="A2534" s="37" t="s">
        <v>3342</v>
      </c>
      <c r="B2534" s="37" t="s">
        <v>291</v>
      </c>
      <c r="C2534" s="37" t="s">
        <v>294</v>
      </c>
      <c r="D2534" s="38">
        <v>28947.55</v>
      </c>
      <c r="E2534" s="38">
        <v>0</v>
      </c>
      <c r="F2534" s="38"/>
      <c r="G2534" s="38">
        <v>0</v>
      </c>
      <c r="H2534" s="38"/>
      <c r="I2534" s="38"/>
      <c r="J2534" s="38">
        <v>28947.55</v>
      </c>
      <c r="K2534" s="38">
        <v>2563.19</v>
      </c>
      <c r="L2534" s="38">
        <v>0</v>
      </c>
      <c r="M2534" s="38"/>
      <c r="N2534" s="38">
        <v>2563.19</v>
      </c>
      <c r="O2534" s="38">
        <v>26384.36</v>
      </c>
      <c r="P2534" s="39"/>
      <c r="Q2534" s="39"/>
    </row>
    <row r="2535" spans="1:17" x14ac:dyDescent="0.25">
      <c r="A2535" s="40" t="s">
        <v>2471</v>
      </c>
      <c r="B2535" s="40" t="s">
        <v>291</v>
      </c>
      <c r="C2535" s="40" t="s">
        <v>310</v>
      </c>
      <c r="D2535" s="41">
        <v>28947.55</v>
      </c>
      <c r="E2535" s="42">
        <v>0</v>
      </c>
      <c r="F2535" s="41">
        <v>0</v>
      </c>
      <c r="G2535" s="42">
        <v>0</v>
      </c>
      <c r="H2535" s="42">
        <v>0</v>
      </c>
      <c r="I2535" s="42">
        <v>3184.23</v>
      </c>
      <c r="J2535" s="42">
        <f>SUM(D2535:I2535)</f>
        <v>32131.78</v>
      </c>
      <c r="K2535" s="42">
        <v>3184.23</v>
      </c>
      <c r="L2535" s="42">
        <v>6881.87</v>
      </c>
      <c r="M2535" s="42">
        <v>0</v>
      </c>
      <c r="N2535" s="42">
        <f>SUM(K2535:M2535)</f>
        <v>10066.1</v>
      </c>
      <c r="O2535" s="42">
        <f>+J2535-N2535</f>
        <v>22065.68</v>
      </c>
      <c r="P2535" s="42"/>
      <c r="Q2535" s="43">
        <v>2612.58</v>
      </c>
    </row>
    <row r="2536" spans="1:17" x14ac:dyDescent="0.25">
      <c r="A2536" s="44" t="s">
        <v>3343</v>
      </c>
      <c r="B2536" s="44" t="s">
        <v>326</v>
      </c>
      <c r="C2536" s="44" t="s">
        <v>2674</v>
      </c>
      <c r="D2536" s="45">
        <v>30471.11</v>
      </c>
      <c r="E2536" s="45">
        <v>2508.19</v>
      </c>
      <c r="F2536" s="45"/>
      <c r="G2536" s="45">
        <v>0</v>
      </c>
      <c r="H2536" s="45"/>
      <c r="I2536" s="45"/>
      <c r="J2536" s="45">
        <v>32979.300000000003</v>
      </c>
      <c r="K2536" s="45">
        <v>3006.68</v>
      </c>
      <c r="L2536" s="45">
        <v>6849.51</v>
      </c>
      <c r="M2536" s="45"/>
      <c r="N2536" s="45">
        <v>9856.19</v>
      </c>
      <c r="O2536" s="45">
        <v>23123.11</v>
      </c>
      <c r="P2536" s="39"/>
      <c r="Q2536" s="39"/>
    </row>
    <row r="2537" spans="1:17" x14ac:dyDescent="0.25">
      <c r="A2537" s="46" t="s">
        <v>2472</v>
      </c>
      <c r="B2537" s="46" t="s">
        <v>300</v>
      </c>
      <c r="C2537" s="46" t="s">
        <v>459</v>
      </c>
      <c r="D2537" s="47">
        <v>27500.17</v>
      </c>
      <c r="E2537" s="48">
        <v>0</v>
      </c>
      <c r="F2537" s="47">
        <v>1447.38</v>
      </c>
      <c r="G2537" s="48">
        <v>0</v>
      </c>
      <c r="H2537" s="48">
        <v>0</v>
      </c>
      <c r="I2537" s="48">
        <v>0</v>
      </c>
      <c r="J2537" s="48">
        <f>SUM(D2537:I2537)</f>
        <v>28947.55</v>
      </c>
      <c r="K2537" s="48">
        <v>3025.01</v>
      </c>
      <c r="L2537" s="48">
        <v>5481.15</v>
      </c>
      <c r="M2537" s="48">
        <v>0</v>
      </c>
      <c r="N2537" s="48">
        <f>SUM(K2537:M2537)</f>
        <v>8506.16</v>
      </c>
      <c r="O2537" s="48">
        <f>+J2537-N2537</f>
        <v>20441.39</v>
      </c>
      <c r="P2537" s="48"/>
      <c r="Q2537" s="49">
        <v>0</v>
      </c>
    </row>
    <row r="2538" spans="1:17" x14ac:dyDescent="0.25">
      <c r="A2538" s="40" t="s">
        <v>2473</v>
      </c>
      <c r="B2538" s="40" t="s">
        <v>291</v>
      </c>
      <c r="C2538" s="40" t="s">
        <v>466</v>
      </c>
      <c r="D2538" s="41">
        <v>28947.55</v>
      </c>
      <c r="E2538" s="42">
        <v>606.26</v>
      </c>
      <c r="F2538" s="41">
        <v>0</v>
      </c>
      <c r="G2538" s="42">
        <v>0</v>
      </c>
      <c r="H2538" s="42">
        <v>0</v>
      </c>
      <c r="I2538" s="42">
        <v>3250.91</v>
      </c>
      <c r="J2538" s="42">
        <f>SUM(D2538:I2538)</f>
        <v>32804.720000000001</v>
      </c>
      <c r="K2538" s="42">
        <v>3250.91</v>
      </c>
      <c r="L2538" s="42">
        <v>4718.97</v>
      </c>
      <c r="M2538" s="42">
        <v>0</v>
      </c>
      <c r="N2538" s="42">
        <f>SUM(K2538:M2538)</f>
        <v>7969.88</v>
      </c>
      <c r="O2538" s="42">
        <f>+J2538-N2538</f>
        <v>24834.84</v>
      </c>
      <c r="P2538" s="42"/>
      <c r="Q2538" s="43">
        <v>0</v>
      </c>
    </row>
    <row r="2539" spans="1:17" x14ac:dyDescent="0.25">
      <c r="A2539" s="46" t="s">
        <v>2474</v>
      </c>
      <c r="B2539" s="46" t="s">
        <v>291</v>
      </c>
      <c r="C2539" s="46" t="s">
        <v>463</v>
      </c>
      <c r="D2539" s="47">
        <v>28947.55</v>
      </c>
      <c r="E2539" s="48">
        <v>606.26</v>
      </c>
      <c r="F2539" s="47">
        <v>0</v>
      </c>
      <c r="G2539" s="48">
        <v>0</v>
      </c>
      <c r="H2539" s="48">
        <v>0</v>
      </c>
      <c r="I2539" s="48">
        <v>3250.91</v>
      </c>
      <c r="J2539" s="48">
        <f>SUM(D2539:I2539)</f>
        <v>32804.720000000001</v>
      </c>
      <c r="K2539" s="48">
        <v>3250.91</v>
      </c>
      <c r="L2539" s="48">
        <v>5650.74</v>
      </c>
      <c r="M2539" s="48">
        <v>0</v>
      </c>
      <c r="N2539" s="48">
        <f>SUM(K2539:M2539)</f>
        <v>8901.65</v>
      </c>
      <c r="O2539" s="48">
        <f>+J2539-N2539</f>
        <v>23903.07</v>
      </c>
      <c r="P2539" s="48"/>
      <c r="Q2539" s="49">
        <v>4209.1899999999996</v>
      </c>
    </row>
    <row r="2540" spans="1:17" x14ac:dyDescent="0.25">
      <c r="A2540" s="37" t="s">
        <v>3344</v>
      </c>
      <c r="B2540" s="37" t="s">
        <v>326</v>
      </c>
      <c r="C2540" s="37" t="s">
        <v>327</v>
      </c>
      <c r="D2540" s="38">
        <v>30471.11</v>
      </c>
      <c r="E2540" s="38">
        <v>2245.0500000000002</v>
      </c>
      <c r="F2540" s="38"/>
      <c r="G2540" s="38">
        <v>0</v>
      </c>
      <c r="H2540" s="38"/>
      <c r="I2540" s="38"/>
      <c r="J2540" s="38">
        <v>32716.16</v>
      </c>
      <c r="K2540" s="38">
        <v>2977.73</v>
      </c>
      <c r="L2540" s="38">
        <v>7308.7</v>
      </c>
      <c r="M2540" s="38"/>
      <c r="N2540" s="38">
        <v>10286.43</v>
      </c>
      <c r="O2540" s="38">
        <v>22429.73</v>
      </c>
      <c r="P2540" s="39"/>
      <c r="Q2540" s="39"/>
    </row>
    <row r="2541" spans="1:17" x14ac:dyDescent="0.25">
      <c r="A2541" s="40" t="s">
        <v>2475</v>
      </c>
      <c r="B2541" s="40" t="s">
        <v>291</v>
      </c>
      <c r="C2541" s="40" t="s">
        <v>294</v>
      </c>
      <c r="D2541" s="41">
        <v>28947.55</v>
      </c>
      <c r="E2541" s="42">
        <v>5225.18</v>
      </c>
      <c r="F2541" s="41">
        <v>1076.4000000000001</v>
      </c>
      <c r="G2541" s="42">
        <v>0</v>
      </c>
      <c r="H2541" s="42">
        <v>0</v>
      </c>
      <c r="I2541" s="42">
        <v>0</v>
      </c>
      <c r="J2541" s="42">
        <f>SUM(D2541:I2541)</f>
        <v>35249.129999999997</v>
      </c>
      <c r="K2541" s="42">
        <v>3302.63</v>
      </c>
      <c r="L2541" s="42">
        <v>7915.92</v>
      </c>
      <c r="M2541" s="42">
        <v>0</v>
      </c>
      <c r="N2541" s="42">
        <f>SUM(K2541:M2541)</f>
        <v>11218.55</v>
      </c>
      <c r="O2541" s="42">
        <f>+J2541-N2541</f>
        <v>24030.579999999998</v>
      </c>
      <c r="P2541" s="42"/>
      <c r="Q2541" s="43">
        <v>0</v>
      </c>
    </row>
    <row r="2542" spans="1:17" x14ac:dyDescent="0.25">
      <c r="A2542" s="46" t="s">
        <v>2476</v>
      </c>
      <c r="B2542" s="46" t="s">
        <v>300</v>
      </c>
      <c r="C2542" s="46" t="s">
        <v>668</v>
      </c>
      <c r="D2542" s="47">
        <v>27500.17</v>
      </c>
      <c r="E2542" s="48">
        <v>0</v>
      </c>
      <c r="F2542" s="47">
        <v>1447.38</v>
      </c>
      <c r="G2542" s="48">
        <v>0</v>
      </c>
      <c r="H2542" s="48">
        <v>0</v>
      </c>
      <c r="I2542" s="48">
        <v>0</v>
      </c>
      <c r="J2542" s="48">
        <f>SUM(D2542:I2542)</f>
        <v>28947.55</v>
      </c>
      <c r="K2542" s="48">
        <v>3025.01</v>
      </c>
      <c r="L2542" s="48">
        <v>6259.33</v>
      </c>
      <c r="M2542" s="48">
        <v>0</v>
      </c>
      <c r="N2542" s="48">
        <f>SUM(K2542:M2542)</f>
        <v>9284.34</v>
      </c>
      <c r="O2542" s="48">
        <f>+J2542-N2542</f>
        <v>19663.21</v>
      </c>
      <c r="P2542" s="48"/>
      <c r="Q2542" s="49">
        <v>0</v>
      </c>
    </row>
    <row r="2543" spans="1:17" x14ac:dyDescent="0.25">
      <c r="A2543" s="44" t="s">
        <v>3345</v>
      </c>
      <c r="B2543" s="44" t="s">
        <v>291</v>
      </c>
      <c r="C2543" s="44" t="s">
        <v>466</v>
      </c>
      <c r="D2543" s="45">
        <v>28947.55</v>
      </c>
      <c r="E2543" s="45">
        <v>606.26</v>
      </c>
      <c r="F2543" s="45"/>
      <c r="G2543" s="45">
        <v>0</v>
      </c>
      <c r="H2543" s="45"/>
      <c r="I2543" s="45"/>
      <c r="J2543" s="45">
        <v>29553.81</v>
      </c>
      <c r="K2543" s="45">
        <v>2629.88</v>
      </c>
      <c r="L2543" s="45">
        <v>6534.72</v>
      </c>
      <c r="M2543" s="45"/>
      <c r="N2543" s="45">
        <v>9164.6</v>
      </c>
      <c r="O2543" s="45">
        <v>20389.21</v>
      </c>
      <c r="P2543" s="39"/>
      <c r="Q2543" s="39"/>
    </row>
    <row r="2544" spans="1:17" x14ac:dyDescent="0.25">
      <c r="A2544" s="40" t="s">
        <v>2477</v>
      </c>
      <c r="B2544" s="40" t="s">
        <v>326</v>
      </c>
      <c r="C2544" s="40" t="s">
        <v>294</v>
      </c>
      <c r="D2544" s="41">
        <v>30471.11</v>
      </c>
      <c r="E2544" s="42">
        <v>0</v>
      </c>
      <c r="F2544" s="41">
        <v>0</v>
      </c>
      <c r="G2544" s="42">
        <v>0</v>
      </c>
      <c r="H2544" s="42">
        <v>0</v>
      </c>
      <c r="I2544" s="42">
        <v>3351.82</v>
      </c>
      <c r="J2544" s="42">
        <f>SUM(D2544:I2544)</f>
        <v>33822.93</v>
      </c>
      <c r="K2544" s="42">
        <v>3961.24</v>
      </c>
      <c r="L2544" s="42">
        <v>6588.44</v>
      </c>
      <c r="M2544" s="42">
        <v>0</v>
      </c>
      <c r="N2544" s="42">
        <f>SUM(K2544:M2544)</f>
        <v>10549.68</v>
      </c>
      <c r="O2544" s="42">
        <f>+J2544-N2544</f>
        <v>23273.25</v>
      </c>
      <c r="P2544" s="42"/>
      <c r="Q2544" s="43">
        <v>0</v>
      </c>
    </row>
    <row r="2545" spans="1:17" x14ac:dyDescent="0.25">
      <c r="A2545" s="46" t="s">
        <v>2478</v>
      </c>
      <c r="B2545" s="46" t="s">
        <v>291</v>
      </c>
      <c r="C2545" s="46" t="s">
        <v>545</v>
      </c>
      <c r="D2545" s="47">
        <v>28947.55</v>
      </c>
      <c r="E2545" s="48">
        <v>0</v>
      </c>
      <c r="F2545" s="47">
        <v>0</v>
      </c>
      <c r="G2545" s="48">
        <v>0</v>
      </c>
      <c r="H2545" s="48">
        <v>9649.18</v>
      </c>
      <c r="I2545" s="48">
        <v>0</v>
      </c>
      <c r="J2545" s="48">
        <f>SUM(D2545:I2545)</f>
        <v>38596.729999999996</v>
      </c>
      <c r="K2545" s="48">
        <v>3184.23</v>
      </c>
      <c r="L2545" s="48">
        <v>7999.71</v>
      </c>
      <c r="M2545" s="48">
        <v>0</v>
      </c>
      <c r="N2545" s="48">
        <f>SUM(K2545:M2545)</f>
        <v>11183.94</v>
      </c>
      <c r="O2545" s="48">
        <f>+J2545-N2545</f>
        <v>27412.789999999994</v>
      </c>
      <c r="P2545" s="48"/>
      <c r="Q2545" s="49">
        <v>0</v>
      </c>
    </row>
    <row r="2546" spans="1:17" x14ac:dyDescent="0.25">
      <c r="A2546" s="40" t="s">
        <v>2479</v>
      </c>
      <c r="B2546" s="40" t="s">
        <v>291</v>
      </c>
      <c r="C2546" s="40" t="s">
        <v>294</v>
      </c>
      <c r="D2546" s="41">
        <v>28947.55</v>
      </c>
      <c r="E2546" s="42">
        <v>0</v>
      </c>
      <c r="F2546" s="41">
        <v>0</v>
      </c>
      <c r="G2546" s="42">
        <v>0</v>
      </c>
      <c r="H2546" s="42">
        <v>4824.59</v>
      </c>
      <c r="I2546" s="42">
        <v>0</v>
      </c>
      <c r="J2546" s="42">
        <f>SUM(D2546:I2546)</f>
        <v>33772.14</v>
      </c>
      <c r="K2546" s="42">
        <v>3184.23</v>
      </c>
      <c r="L2546" s="42">
        <v>6672.95</v>
      </c>
      <c r="M2546" s="42">
        <v>0</v>
      </c>
      <c r="N2546" s="42">
        <f>SUM(K2546:M2546)</f>
        <v>9857.18</v>
      </c>
      <c r="O2546" s="42">
        <f>+J2546-N2546</f>
        <v>23914.959999999999</v>
      </c>
      <c r="P2546" s="42"/>
      <c r="Q2546" s="43">
        <v>0</v>
      </c>
    </row>
    <row r="2547" spans="1:17" x14ac:dyDescent="0.25">
      <c r="A2547" s="46" t="s">
        <v>2480</v>
      </c>
      <c r="B2547" s="46" t="s">
        <v>291</v>
      </c>
      <c r="C2547" s="46" t="s">
        <v>1480</v>
      </c>
      <c r="D2547" s="47">
        <v>28947.55</v>
      </c>
      <c r="E2547" s="48">
        <v>606.26</v>
      </c>
      <c r="F2547" s="47">
        <v>0</v>
      </c>
      <c r="G2547" s="48">
        <v>0</v>
      </c>
      <c r="H2547" s="48">
        <v>0</v>
      </c>
      <c r="I2547" s="48">
        <v>0</v>
      </c>
      <c r="J2547" s="48">
        <f>SUM(D2547:I2547)</f>
        <v>29553.809999999998</v>
      </c>
      <c r="K2547" s="48">
        <v>3841.98</v>
      </c>
      <c r="L2547" s="48">
        <v>6363.93</v>
      </c>
      <c r="M2547" s="48">
        <v>0</v>
      </c>
      <c r="N2547" s="48">
        <f>SUM(K2547:M2547)</f>
        <v>10205.91</v>
      </c>
      <c r="O2547" s="48">
        <f>+J2547-N2547</f>
        <v>19347.899999999998</v>
      </c>
      <c r="P2547" s="48"/>
      <c r="Q2547" s="49">
        <v>0</v>
      </c>
    </row>
    <row r="2548" spans="1:17" x14ac:dyDescent="0.25">
      <c r="A2548" s="40" t="s">
        <v>2481</v>
      </c>
      <c r="B2548" s="40" t="s">
        <v>300</v>
      </c>
      <c r="C2548" s="40" t="s">
        <v>515</v>
      </c>
      <c r="D2548" s="41">
        <v>27500.17</v>
      </c>
      <c r="E2548" s="42">
        <v>0</v>
      </c>
      <c r="F2548" s="41">
        <v>0</v>
      </c>
      <c r="G2548" s="42">
        <v>0</v>
      </c>
      <c r="H2548" s="42">
        <v>0</v>
      </c>
      <c r="I2548" s="42">
        <v>0</v>
      </c>
      <c r="J2548" s="42">
        <f>SUM(D2548:I2548)</f>
        <v>27500.17</v>
      </c>
      <c r="K2548" s="42">
        <v>3025.01</v>
      </c>
      <c r="L2548" s="42">
        <v>7427.17</v>
      </c>
      <c r="M2548" s="42">
        <v>0</v>
      </c>
      <c r="N2548" s="42">
        <f>SUM(K2548:M2548)</f>
        <v>10452.18</v>
      </c>
      <c r="O2548" s="42">
        <f>+J2548-N2548</f>
        <v>17047.989999999998</v>
      </c>
      <c r="P2548" s="42"/>
      <c r="Q2548" s="43">
        <v>6262.83</v>
      </c>
    </row>
    <row r="2549" spans="1:17" x14ac:dyDescent="0.25">
      <c r="A2549" s="46" t="s">
        <v>2482</v>
      </c>
      <c r="B2549" s="46" t="s">
        <v>291</v>
      </c>
      <c r="C2549" s="46" t="s">
        <v>296</v>
      </c>
      <c r="D2549" s="47">
        <v>28947.55</v>
      </c>
      <c r="E2549" s="48">
        <v>0</v>
      </c>
      <c r="F2549" s="47">
        <v>0</v>
      </c>
      <c r="G2549" s="48">
        <v>0</v>
      </c>
      <c r="H2549" s="48">
        <v>0</v>
      </c>
      <c r="I2549" s="48">
        <v>0</v>
      </c>
      <c r="J2549" s="48">
        <f>SUM(D2549:I2549)</f>
        <v>28947.55</v>
      </c>
      <c r="K2549" s="48">
        <v>3184.23</v>
      </c>
      <c r="L2549" s="48">
        <v>4305.01</v>
      </c>
      <c r="M2549" s="48">
        <v>0</v>
      </c>
      <c r="N2549" s="48">
        <f>SUM(K2549:M2549)</f>
        <v>7489.24</v>
      </c>
      <c r="O2549" s="48">
        <f>+J2549-N2549</f>
        <v>21458.309999999998</v>
      </c>
      <c r="P2549" s="48"/>
      <c r="Q2549" s="49">
        <v>0</v>
      </c>
    </row>
    <row r="2550" spans="1:17" x14ac:dyDescent="0.25">
      <c r="A2550" s="40" t="s">
        <v>2483</v>
      </c>
      <c r="B2550" s="40" t="s">
        <v>291</v>
      </c>
      <c r="C2550" s="40" t="s">
        <v>526</v>
      </c>
      <c r="D2550" s="41">
        <v>28947.55</v>
      </c>
      <c r="E2550" s="42">
        <v>0</v>
      </c>
      <c r="F2550" s="41">
        <v>0</v>
      </c>
      <c r="G2550" s="42">
        <v>0</v>
      </c>
      <c r="H2550" s="42">
        <v>0</v>
      </c>
      <c r="I2550" s="42">
        <v>0</v>
      </c>
      <c r="J2550" s="42">
        <f>SUM(D2550:I2550)</f>
        <v>28947.55</v>
      </c>
      <c r="K2550" s="42">
        <v>3184.23</v>
      </c>
      <c r="L2550" s="42">
        <v>4790.26</v>
      </c>
      <c r="M2550" s="42">
        <v>0</v>
      </c>
      <c r="N2550" s="42">
        <f>SUM(K2550:M2550)</f>
        <v>7974.49</v>
      </c>
      <c r="O2550" s="42">
        <f>+J2550-N2550</f>
        <v>20973.059999999998</v>
      </c>
      <c r="P2550" s="42"/>
      <c r="Q2550" s="43">
        <v>870.86</v>
      </c>
    </row>
    <row r="2551" spans="1:17" x14ac:dyDescent="0.25">
      <c r="A2551" s="46" t="s">
        <v>2484</v>
      </c>
      <c r="B2551" s="46" t="s">
        <v>329</v>
      </c>
      <c r="C2551" s="46" t="s">
        <v>1642</v>
      </c>
      <c r="D2551" s="47">
        <v>26125.919999999998</v>
      </c>
      <c r="E2551" s="48">
        <v>0</v>
      </c>
      <c r="F2551" s="47">
        <v>0</v>
      </c>
      <c r="G2551" s="48">
        <v>0</v>
      </c>
      <c r="H2551" s="48">
        <v>0</v>
      </c>
      <c r="I2551" s="48">
        <v>0</v>
      </c>
      <c r="J2551" s="48">
        <f>SUM(D2551:I2551)</f>
        <v>26125.919999999998</v>
      </c>
      <c r="K2551" s="48">
        <v>2873.85</v>
      </c>
      <c r="L2551" s="48">
        <v>7625.15</v>
      </c>
      <c r="M2551" s="48">
        <v>0</v>
      </c>
      <c r="N2551" s="48">
        <f>SUM(K2551:M2551)</f>
        <v>10499</v>
      </c>
      <c r="O2551" s="48">
        <f>+J2551-N2551</f>
        <v>15626.919999999998</v>
      </c>
      <c r="P2551" s="48"/>
      <c r="Q2551" s="49">
        <v>7637.08</v>
      </c>
    </row>
    <row r="2552" spans="1:17" x14ac:dyDescent="0.25">
      <c r="A2552" s="40" t="s">
        <v>2485</v>
      </c>
      <c r="B2552" s="40" t="s">
        <v>291</v>
      </c>
      <c r="C2552" s="40" t="s">
        <v>618</v>
      </c>
      <c r="D2552" s="41">
        <v>28947.55</v>
      </c>
      <c r="E2552" s="42">
        <v>1470.73</v>
      </c>
      <c r="F2552" s="41">
        <v>0</v>
      </c>
      <c r="G2552" s="42">
        <v>0</v>
      </c>
      <c r="H2552" s="42">
        <v>0</v>
      </c>
      <c r="I2552" s="42">
        <v>3346.01</v>
      </c>
      <c r="J2552" s="42">
        <f>SUM(D2552:I2552)</f>
        <v>33764.29</v>
      </c>
      <c r="K2552" s="42">
        <v>3346.01</v>
      </c>
      <c r="L2552" s="42">
        <v>6762.86</v>
      </c>
      <c r="M2552" s="42">
        <v>0</v>
      </c>
      <c r="N2552" s="42">
        <f>SUM(K2552:M2552)</f>
        <v>10108.869999999999</v>
      </c>
      <c r="O2552" s="42">
        <f>+J2552-N2552</f>
        <v>23655.420000000002</v>
      </c>
      <c r="P2552" s="42"/>
      <c r="Q2552" s="43">
        <v>870.86</v>
      </c>
    </row>
    <row r="2553" spans="1:17" x14ac:dyDescent="0.25">
      <c r="A2553" s="46" t="s">
        <v>2486</v>
      </c>
      <c r="B2553" s="46" t="s">
        <v>291</v>
      </c>
      <c r="C2553" s="46" t="s">
        <v>292</v>
      </c>
      <c r="D2553" s="47">
        <v>28947.55</v>
      </c>
      <c r="E2553" s="48">
        <v>0</v>
      </c>
      <c r="F2553" s="47">
        <v>0</v>
      </c>
      <c r="G2553" s="48">
        <v>0</v>
      </c>
      <c r="H2553" s="48">
        <v>0</v>
      </c>
      <c r="I2553" s="48">
        <v>0</v>
      </c>
      <c r="J2553" s="48">
        <f>SUM(D2553:I2553)</f>
        <v>28947.55</v>
      </c>
      <c r="K2553" s="48">
        <v>3184.23</v>
      </c>
      <c r="L2553" s="48">
        <v>7487.66</v>
      </c>
      <c r="M2553" s="48">
        <v>0</v>
      </c>
      <c r="N2553" s="48">
        <f>SUM(K2553:M2553)</f>
        <v>10671.89</v>
      </c>
      <c r="O2553" s="48">
        <f>+J2553-N2553</f>
        <v>18275.66</v>
      </c>
      <c r="P2553" s="48"/>
      <c r="Q2553" s="49">
        <v>4815.45</v>
      </c>
    </row>
    <row r="2554" spans="1:17" x14ac:dyDescent="0.25">
      <c r="A2554" s="40" t="s">
        <v>2487</v>
      </c>
      <c r="B2554" s="40" t="s">
        <v>291</v>
      </c>
      <c r="C2554" s="40" t="s">
        <v>323</v>
      </c>
      <c r="D2554" s="41">
        <v>28947.55</v>
      </c>
      <c r="E2554" s="42">
        <v>0</v>
      </c>
      <c r="F2554" s="41">
        <v>0</v>
      </c>
      <c r="G2554" s="42">
        <v>0</v>
      </c>
      <c r="H2554" s="42">
        <v>0</v>
      </c>
      <c r="I2554" s="42">
        <v>0</v>
      </c>
      <c r="J2554" s="42">
        <f>SUM(D2554:I2554)</f>
        <v>28947.55</v>
      </c>
      <c r="K2554" s="42">
        <v>3184.23</v>
      </c>
      <c r="L2554" s="42">
        <v>0</v>
      </c>
      <c r="M2554" s="42">
        <v>0</v>
      </c>
      <c r="N2554" s="42">
        <f>SUM(K2554:M2554)</f>
        <v>3184.23</v>
      </c>
      <c r="O2554" s="42">
        <f>+J2554-N2554</f>
        <v>25763.32</v>
      </c>
      <c r="P2554" s="42"/>
      <c r="Q2554" s="43">
        <v>0</v>
      </c>
    </row>
    <row r="2555" spans="1:17" x14ac:dyDescent="0.25">
      <c r="A2555" s="46" t="s">
        <v>2488</v>
      </c>
      <c r="B2555" s="46" t="s">
        <v>291</v>
      </c>
      <c r="C2555" s="46" t="s">
        <v>337</v>
      </c>
      <c r="D2555" s="47">
        <v>28947.55</v>
      </c>
      <c r="E2555" s="48">
        <v>0</v>
      </c>
      <c r="F2555" s="47">
        <v>0</v>
      </c>
      <c r="G2555" s="48">
        <v>14473.77</v>
      </c>
      <c r="H2555" s="48">
        <v>0</v>
      </c>
      <c r="I2555" s="48">
        <v>0</v>
      </c>
      <c r="J2555" s="48">
        <f>SUM(D2555:I2555)</f>
        <v>43421.32</v>
      </c>
      <c r="K2555" s="48">
        <v>4776.34</v>
      </c>
      <c r="L2555" s="48">
        <v>6215.55</v>
      </c>
      <c r="M2555" s="48">
        <v>0</v>
      </c>
      <c r="N2555" s="48">
        <f>SUM(K2555:M2555)</f>
        <v>10991.89</v>
      </c>
      <c r="O2555" s="48">
        <f>+J2555-N2555</f>
        <v>32429.43</v>
      </c>
      <c r="P2555" s="48"/>
      <c r="Q2555" s="49">
        <v>0</v>
      </c>
    </row>
    <row r="2556" spans="1:17" x14ac:dyDescent="0.25">
      <c r="A2556" s="40" t="s">
        <v>2489</v>
      </c>
      <c r="B2556" s="40" t="s">
        <v>291</v>
      </c>
      <c r="C2556" s="40" t="s">
        <v>601</v>
      </c>
      <c r="D2556" s="41">
        <v>28947.55</v>
      </c>
      <c r="E2556" s="42">
        <v>0</v>
      </c>
      <c r="F2556" s="41">
        <v>0</v>
      </c>
      <c r="G2556" s="42">
        <v>0</v>
      </c>
      <c r="H2556" s="42">
        <v>0</v>
      </c>
      <c r="I2556" s="42">
        <v>0</v>
      </c>
      <c r="J2556" s="42">
        <f>SUM(D2556:I2556)</f>
        <v>28947.55</v>
      </c>
      <c r="K2556" s="42">
        <v>3184.23</v>
      </c>
      <c r="L2556" s="42">
        <v>6215.55</v>
      </c>
      <c r="M2556" s="42">
        <v>0</v>
      </c>
      <c r="N2556" s="42">
        <f>SUM(K2556:M2556)</f>
        <v>9399.7800000000007</v>
      </c>
      <c r="O2556" s="42">
        <f>+J2556-N2556</f>
        <v>19547.769999999997</v>
      </c>
      <c r="P2556" s="42"/>
      <c r="Q2556" s="43">
        <v>0</v>
      </c>
    </row>
    <row r="2557" spans="1:17" x14ac:dyDescent="0.25">
      <c r="A2557" s="46" t="s">
        <v>2490</v>
      </c>
      <c r="B2557" s="46" t="s">
        <v>291</v>
      </c>
      <c r="C2557" s="46" t="s">
        <v>435</v>
      </c>
      <c r="D2557" s="47">
        <v>28947.55</v>
      </c>
      <c r="E2557" s="48">
        <v>0</v>
      </c>
      <c r="F2557" s="47">
        <v>0</v>
      </c>
      <c r="G2557" s="48">
        <v>14473.77</v>
      </c>
      <c r="H2557" s="48">
        <v>0</v>
      </c>
      <c r="I2557" s="48">
        <v>0</v>
      </c>
      <c r="J2557" s="48">
        <f>SUM(D2557:I2557)</f>
        <v>43421.32</v>
      </c>
      <c r="K2557" s="48">
        <v>4776.34</v>
      </c>
      <c r="L2557" s="48">
        <v>7652.47</v>
      </c>
      <c r="M2557" s="48">
        <v>0</v>
      </c>
      <c r="N2557" s="48">
        <f>SUM(K2557:M2557)</f>
        <v>12428.810000000001</v>
      </c>
      <c r="O2557" s="48">
        <f>+J2557-N2557</f>
        <v>30992.51</v>
      </c>
      <c r="P2557" s="48"/>
      <c r="Q2557" s="49">
        <v>5225.16</v>
      </c>
    </row>
    <row r="2558" spans="1:17" x14ac:dyDescent="0.25">
      <c r="A2558" s="40" t="s">
        <v>2491</v>
      </c>
      <c r="B2558" s="40" t="s">
        <v>291</v>
      </c>
      <c r="C2558" s="40" t="s">
        <v>545</v>
      </c>
      <c r="D2558" s="41">
        <v>28947.55</v>
      </c>
      <c r="E2558" s="42">
        <v>0</v>
      </c>
      <c r="F2558" s="41">
        <v>0</v>
      </c>
      <c r="G2558" s="42">
        <v>0</v>
      </c>
      <c r="H2558" s="42">
        <v>0</v>
      </c>
      <c r="I2558" s="42">
        <v>0</v>
      </c>
      <c r="J2558" s="42">
        <f>SUM(D2558:I2558)</f>
        <v>28947.55</v>
      </c>
      <c r="K2558" s="42">
        <v>3184.23</v>
      </c>
      <c r="L2558" s="42">
        <v>6215.55</v>
      </c>
      <c r="M2558" s="42">
        <v>0</v>
      </c>
      <c r="N2558" s="42">
        <f>SUM(K2558:M2558)</f>
        <v>9399.7800000000007</v>
      </c>
      <c r="O2558" s="42">
        <f>+J2558-N2558</f>
        <v>19547.769999999997</v>
      </c>
      <c r="P2558" s="42"/>
      <c r="Q2558" s="43">
        <v>0</v>
      </c>
    </row>
    <row r="2559" spans="1:17" x14ac:dyDescent="0.25">
      <c r="A2559" s="46" t="s">
        <v>2492</v>
      </c>
      <c r="B2559" s="46" t="s">
        <v>291</v>
      </c>
      <c r="C2559" s="46" t="s">
        <v>400</v>
      </c>
      <c r="D2559" s="47">
        <v>28947.55</v>
      </c>
      <c r="E2559" s="48">
        <v>1470.73</v>
      </c>
      <c r="F2559" s="47">
        <v>0</v>
      </c>
      <c r="G2559" s="48">
        <v>0</v>
      </c>
      <c r="H2559" s="48">
        <v>0</v>
      </c>
      <c r="I2559" s="48">
        <v>3346.01</v>
      </c>
      <c r="J2559" s="48">
        <f>SUM(D2559:I2559)</f>
        <v>33764.29</v>
      </c>
      <c r="K2559" s="48">
        <v>3346.01</v>
      </c>
      <c r="L2559" s="48">
        <v>6575.51</v>
      </c>
      <c r="M2559" s="48">
        <v>0</v>
      </c>
      <c r="N2559" s="48">
        <f>SUM(K2559:M2559)</f>
        <v>9921.52</v>
      </c>
      <c r="O2559" s="48">
        <f>+J2559-N2559</f>
        <v>23842.77</v>
      </c>
      <c r="P2559" s="48"/>
      <c r="Q2559" s="49">
        <v>0</v>
      </c>
    </row>
    <row r="2560" spans="1:17" x14ac:dyDescent="0.25">
      <c r="A2560" s="40" t="s">
        <v>2493</v>
      </c>
      <c r="B2560" s="40" t="s">
        <v>291</v>
      </c>
      <c r="C2560" s="40" t="s">
        <v>323</v>
      </c>
      <c r="D2560" s="41">
        <v>28947.55</v>
      </c>
      <c r="E2560" s="42">
        <v>0</v>
      </c>
      <c r="F2560" s="41">
        <v>0</v>
      </c>
      <c r="G2560" s="42">
        <v>0</v>
      </c>
      <c r="H2560" s="42">
        <v>0</v>
      </c>
      <c r="I2560" s="42">
        <v>3184.23</v>
      </c>
      <c r="J2560" s="42">
        <f>SUM(D2560:I2560)</f>
        <v>32131.78</v>
      </c>
      <c r="K2560" s="42">
        <v>3184.23</v>
      </c>
      <c r="L2560" s="42">
        <v>6215.55</v>
      </c>
      <c r="M2560" s="42">
        <v>0</v>
      </c>
      <c r="N2560" s="42">
        <f>SUM(K2560:M2560)</f>
        <v>9399.7800000000007</v>
      </c>
      <c r="O2560" s="42">
        <f>+J2560-N2560</f>
        <v>22732</v>
      </c>
      <c r="P2560" s="42"/>
      <c r="Q2560" s="43">
        <v>0</v>
      </c>
    </row>
    <row r="2561" spans="1:17" x14ac:dyDescent="0.25">
      <c r="A2561" s="37" t="s">
        <v>3346</v>
      </c>
      <c r="B2561" s="37" t="s">
        <v>326</v>
      </c>
      <c r="C2561" s="37" t="s">
        <v>2674</v>
      </c>
      <c r="D2561" s="38">
        <v>30471.11</v>
      </c>
      <c r="E2561" s="38">
        <v>2508.19</v>
      </c>
      <c r="F2561" s="38"/>
      <c r="G2561" s="38">
        <v>0</v>
      </c>
      <c r="H2561" s="38"/>
      <c r="I2561" s="38"/>
      <c r="J2561" s="38">
        <v>32979.300000000003</v>
      </c>
      <c r="K2561" s="38">
        <v>3666.26</v>
      </c>
      <c r="L2561" s="38">
        <v>6849.51</v>
      </c>
      <c r="M2561" s="38"/>
      <c r="N2561" s="38">
        <v>10515.77</v>
      </c>
      <c r="O2561" s="38">
        <v>22463.53</v>
      </c>
      <c r="P2561" s="39"/>
      <c r="Q2561" s="39"/>
    </row>
    <row r="2562" spans="1:17" x14ac:dyDescent="0.25">
      <c r="A2562" s="46" t="s">
        <v>2494</v>
      </c>
      <c r="B2562" s="46" t="s">
        <v>326</v>
      </c>
      <c r="C2562" s="46" t="s">
        <v>332</v>
      </c>
      <c r="D2562" s="47">
        <v>30471.11</v>
      </c>
      <c r="E2562" s="48">
        <v>1902.05</v>
      </c>
      <c r="F2562" s="47">
        <v>0</v>
      </c>
      <c r="G2562" s="48">
        <v>0</v>
      </c>
      <c r="H2562" s="48">
        <v>0</v>
      </c>
      <c r="I2562" s="48">
        <v>3561.04</v>
      </c>
      <c r="J2562" s="48">
        <f>SUM(D2562:I2562)</f>
        <v>35934.199999999997</v>
      </c>
      <c r="K2562" s="48">
        <v>4208.5</v>
      </c>
      <c r="L2562" s="48">
        <v>7053.97</v>
      </c>
      <c r="M2562" s="48">
        <v>0</v>
      </c>
      <c r="N2562" s="48">
        <f>SUM(K2562:M2562)</f>
        <v>11262.470000000001</v>
      </c>
      <c r="O2562" s="48">
        <f>+J2562-N2562</f>
        <v>24671.729999999996</v>
      </c>
      <c r="P2562" s="48"/>
      <c r="Q2562" s="49">
        <v>0</v>
      </c>
    </row>
    <row r="2563" spans="1:17" x14ac:dyDescent="0.25">
      <c r="A2563" s="40" t="s">
        <v>2495</v>
      </c>
      <c r="B2563" s="40" t="s">
        <v>326</v>
      </c>
      <c r="C2563" s="40" t="s">
        <v>327</v>
      </c>
      <c r="D2563" s="41">
        <v>30471.11</v>
      </c>
      <c r="E2563" s="42">
        <v>2508.19</v>
      </c>
      <c r="F2563" s="41">
        <v>0</v>
      </c>
      <c r="G2563" s="42">
        <v>0</v>
      </c>
      <c r="H2563" s="42">
        <v>0</v>
      </c>
      <c r="I2563" s="42">
        <v>3627.72</v>
      </c>
      <c r="J2563" s="42">
        <f>SUM(D2563:I2563)</f>
        <v>36607.020000000004</v>
      </c>
      <c r="K2563" s="42">
        <v>3627.72</v>
      </c>
      <c r="L2563" s="42">
        <v>7202.32</v>
      </c>
      <c r="M2563" s="42">
        <v>0</v>
      </c>
      <c r="N2563" s="42">
        <f>SUM(K2563:M2563)</f>
        <v>10830.039999999999</v>
      </c>
      <c r="O2563" s="42">
        <f>+J2563-N2563</f>
        <v>25776.980000000003</v>
      </c>
      <c r="P2563" s="42"/>
      <c r="Q2563" s="43">
        <v>0</v>
      </c>
    </row>
    <row r="2564" spans="1:17" x14ac:dyDescent="0.25">
      <c r="A2564" s="44" t="s">
        <v>3347</v>
      </c>
      <c r="B2564" s="44" t="s">
        <v>291</v>
      </c>
      <c r="C2564" s="44" t="s">
        <v>2674</v>
      </c>
      <c r="D2564" s="45">
        <v>26052.79</v>
      </c>
      <c r="E2564" s="45">
        <v>545.61</v>
      </c>
      <c r="F2564" s="45"/>
      <c r="G2564" s="45">
        <v>0</v>
      </c>
      <c r="H2564" s="45"/>
      <c r="I2564" s="45"/>
      <c r="J2564" s="45">
        <v>26598.400000000001</v>
      </c>
      <c r="K2564" s="45">
        <v>2304.7800000000002</v>
      </c>
      <c r="L2564" s="45">
        <v>5811.38</v>
      </c>
      <c r="M2564" s="45"/>
      <c r="N2564" s="45">
        <v>8116.16</v>
      </c>
      <c r="O2564" s="45">
        <v>18482.240000000002</v>
      </c>
      <c r="P2564" s="39"/>
      <c r="Q2564" s="39"/>
    </row>
    <row r="2565" spans="1:17" x14ac:dyDescent="0.25">
      <c r="A2565" s="37" t="s">
        <v>3348</v>
      </c>
      <c r="B2565" s="37" t="s">
        <v>326</v>
      </c>
      <c r="C2565" s="37" t="s">
        <v>327</v>
      </c>
      <c r="D2565" s="38">
        <v>30471.11</v>
      </c>
      <c r="E2565" s="38">
        <v>1902.05</v>
      </c>
      <c r="F2565" s="38"/>
      <c r="G2565" s="38">
        <v>0</v>
      </c>
      <c r="H2565" s="38"/>
      <c r="I2565" s="38"/>
      <c r="J2565" s="38">
        <v>32373.16</v>
      </c>
      <c r="K2565" s="38">
        <v>2940</v>
      </c>
      <c r="L2565" s="38">
        <v>7224.75</v>
      </c>
      <c r="M2565" s="38"/>
      <c r="N2565" s="38">
        <v>10164.75</v>
      </c>
      <c r="O2565" s="38">
        <v>22208.41</v>
      </c>
      <c r="P2565" s="39"/>
      <c r="Q2565" s="39"/>
    </row>
    <row r="2566" spans="1:17" x14ac:dyDescent="0.25">
      <c r="A2566" s="46" t="s">
        <v>2496</v>
      </c>
      <c r="B2566" s="46" t="s">
        <v>291</v>
      </c>
      <c r="C2566" s="46" t="s">
        <v>294</v>
      </c>
      <c r="D2566" s="47">
        <v>28947.55</v>
      </c>
      <c r="E2566" s="48">
        <v>0</v>
      </c>
      <c r="F2566" s="47">
        <v>0</v>
      </c>
      <c r="G2566" s="48">
        <v>0</v>
      </c>
      <c r="H2566" s="48">
        <v>0</v>
      </c>
      <c r="I2566" s="48">
        <v>0</v>
      </c>
      <c r="J2566" s="48">
        <f>SUM(D2566:I2566)</f>
        <v>28947.55</v>
      </c>
      <c r="K2566" s="48">
        <v>3184.23</v>
      </c>
      <c r="L2566" s="48">
        <v>7435.52</v>
      </c>
      <c r="M2566" s="48">
        <v>0</v>
      </c>
      <c r="N2566" s="48">
        <f>SUM(K2566:M2566)</f>
        <v>10619.75</v>
      </c>
      <c r="O2566" s="48">
        <f>+J2566-N2566</f>
        <v>18327.8</v>
      </c>
      <c r="P2566" s="48"/>
      <c r="Q2566" s="49">
        <v>4815.45</v>
      </c>
    </row>
    <row r="2567" spans="1:17" x14ac:dyDescent="0.25">
      <c r="A2567" s="40" t="s">
        <v>2497</v>
      </c>
      <c r="B2567" s="40" t="s">
        <v>291</v>
      </c>
      <c r="C2567" s="40" t="s">
        <v>545</v>
      </c>
      <c r="D2567" s="41">
        <v>28947.55</v>
      </c>
      <c r="E2567" s="42">
        <v>0</v>
      </c>
      <c r="F2567" s="41">
        <v>0</v>
      </c>
      <c r="G2567" s="42">
        <v>0</v>
      </c>
      <c r="H2567" s="42">
        <v>9649.18</v>
      </c>
      <c r="I2567" s="42">
        <v>0</v>
      </c>
      <c r="J2567" s="42">
        <f>SUM(D2567:I2567)</f>
        <v>38596.729999999996</v>
      </c>
      <c r="K2567" s="42">
        <v>3184.23</v>
      </c>
      <c r="L2567" s="42">
        <v>7999.71</v>
      </c>
      <c r="M2567" s="42">
        <v>0</v>
      </c>
      <c r="N2567" s="42">
        <f>SUM(K2567:M2567)</f>
        <v>11183.94</v>
      </c>
      <c r="O2567" s="42">
        <f>+J2567-N2567</f>
        <v>27412.789999999994</v>
      </c>
      <c r="P2567" s="42"/>
      <c r="Q2567" s="43">
        <v>0</v>
      </c>
    </row>
    <row r="2568" spans="1:17" x14ac:dyDescent="0.25">
      <c r="A2568" s="46" t="s">
        <v>2498</v>
      </c>
      <c r="B2568" s="46" t="s">
        <v>291</v>
      </c>
      <c r="C2568" s="46" t="s">
        <v>545</v>
      </c>
      <c r="D2568" s="47">
        <v>28947.55</v>
      </c>
      <c r="E2568" s="48">
        <v>0</v>
      </c>
      <c r="F2568" s="47">
        <v>0</v>
      </c>
      <c r="G2568" s="48">
        <v>0</v>
      </c>
      <c r="H2568" s="48">
        <v>0</v>
      </c>
      <c r="I2568" s="48">
        <v>0</v>
      </c>
      <c r="J2568" s="48">
        <f>SUM(D2568:I2568)</f>
        <v>28947.55</v>
      </c>
      <c r="K2568" s="48">
        <v>3184.23</v>
      </c>
      <c r="L2568" s="48">
        <v>6961.69</v>
      </c>
      <c r="M2568" s="48">
        <v>0</v>
      </c>
      <c r="N2568" s="48">
        <f>SUM(K2568:M2568)</f>
        <v>10145.92</v>
      </c>
      <c r="O2568" s="48">
        <f>+J2568-N2568</f>
        <v>18801.629999999997</v>
      </c>
      <c r="P2568" s="48"/>
      <c r="Q2568" s="49">
        <v>2902.84</v>
      </c>
    </row>
    <row r="2569" spans="1:17" x14ac:dyDescent="0.25">
      <c r="A2569" s="40" t="s">
        <v>2499</v>
      </c>
      <c r="B2569" s="40" t="s">
        <v>291</v>
      </c>
      <c r="C2569" s="40" t="s">
        <v>294</v>
      </c>
      <c r="D2569" s="41">
        <v>28947.55</v>
      </c>
      <c r="E2569" s="42">
        <v>0</v>
      </c>
      <c r="F2569" s="41">
        <v>0</v>
      </c>
      <c r="G2569" s="42">
        <v>0</v>
      </c>
      <c r="H2569" s="42">
        <v>9649.18</v>
      </c>
      <c r="I2569" s="42">
        <v>0</v>
      </c>
      <c r="J2569" s="42">
        <f>SUM(D2569:I2569)</f>
        <v>38596.729999999996</v>
      </c>
      <c r="K2569" s="42">
        <v>3184.23</v>
      </c>
      <c r="L2569" s="42">
        <v>7999.71</v>
      </c>
      <c r="M2569" s="42">
        <v>0</v>
      </c>
      <c r="N2569" s="42">
        <f>SUM(K2569:M2569)</f>
        <v>11183.94</v>
      </c>
      <c r="O2569" s="42">
        <f>+J2569-N2569</f>
        <v>27412.789999999994</v>
      </c>
      <c r="P2569" s="42"/>
      <c r="Q2569" s="43">
        <v>0</v>
      </c>
    </row>
    <row r="2570" spans="1:17" x14ac:dyDescent="0.25">
      <c r="A2570" s="46" t="s">
        <v>2500</v>
      </c>
      <c r="B2570" s="46" t="s">
        <v>326</v>
      </c>
      <c r="C2570" s="46" t="s">
        <v>859</v>
      </c>
      <c r="D2570" s="47">
        <v>30471.11</v>
      </c>
      <c r="E2570" s="48">
        <v>758.18</v>
      </c>
      <c r="F2570" s="47">
        <v>534.05999999999995</v>
      </c>
      <c r="G2570" s="48">
        <v>0</v>
      </c>
      <c r="H2570" s="48">
        <v>0</v>
      </c>
      <c r="I2570" s="48">
        <v>3493.96</v>
      </c>
      <c r="J2570" s="48">
        <f>SUM(D2570:I2570)</f>
        <v>35257.310000000005</v>
      </c>
      <c r="K2570" s="48">
        <v>4129.22</v>
      </c>
      <c r="L2570" s="48">
        <v>6904.72</v>
      </c>
      <c r="M2570" s="48">
        <v>0</v>
      </c>
      <c r="N2570" s="48">
        <f>SUM(K2570:M2570)</f>
        <v>11033.94</v>
      </c>
      <c r="O2570" s="48">
        <f>+J2570-N2570</f>
        <v>24223.370000000003</v>
      </c>
      <c r="P2570" s="48"/>
      <c r="Q2570" s="49">
        <v>0</v>
      </c>
    </row>
    <row r="2571" spans="1:17" x14ac:dyDescent="0.25">
      <c r="A2571" s="40" t="s">
        <v>2501</v>
      </c>
      <c r="B2571" s="40" t="s">
        <v>326</v>
      </c>
      <c r="C2571" s="40" t="s">
        <v>332</v>
      </c>
      <c r="D2571" s="41">
        <v>30471.11</v>
      </c>
      <c r="E2571" s="42">
        <v>2525.81</v>
      </c>
      <c r="F2571" s="41">
        <v>534.05999999999995</v>
      </c>
      <c r="G2571" s="42">
        <v>0</v>
      </c>
      <c r="H2571" s="42">
        <v>0</v>
      </c>
      <c r="I2571" s="42">
        <v>3688.4</v>
      </c>
      <c r="J2571" s="42">
        <f>SUM(D2571:I2571)</f>
        <v>37219.379999999997</v>
      </c>
      <c r="K2571" s="42">
        <v>4359.01</v>
      </c>
      <c r="L2571" s="42">
        <v>7337.34</v>
      </c>
      <c r="M2571" s="42">
        <v>0</v>
      </c>
      <c r="N2571" s="42">
        <f>SUM(K2571:M2571)</f>
        <v>11696.35</v>
      </c>
      <c r="O2571" s="42">
        <f>+J2571-N2571</f>
        <v>25523.03</v>
      </c>
      <c r="P2571" s="42"/>
      <c r="Q2571" s="43">
        <v>0</v>
      </c>
    </row>
    <row r="2572" spans="1:17" x14ac:dyDescent="0.25">
      <c r="A2572" s="46" t="s">
        <v>2502</v>
      </c>
      <c r="B2572" s="46" t="s">
        <v>300</v>
      </c>
      <c r="C2572" s="46" t="s">
        <v>344</v>
      </c>
      <c r="D2572" s="47">
        <v>27500.17</v>
      </c>
      <c r="E2572" s="48">
        <v>0</v>
      </c>
      <c r="F2572" s="47">
        <v>0</v>
      </c>
      <c r="G2572" s="48">
        <v>0</v>
      </c>
      <c r="H2572" s="48">
        <v>0</v>
      </c>
      <c r="I2572" s="48">
        <v>0</v>
      </c>
      <c r="J2572" s="48">
        <f>SUM(D2572:I2572)</f>
        <v>27500.17</v>
      </c>
      <c r="K2572" s="48">
        <v>3025.01</v>
      </c>
      <c r="L2572" s="48">
        <v>5861.3</v>
      </c>
      <c r="M2572" s="48">
        <v>0</v>
      </c>
      <c r="N2572" s="48">
        <f>SUM(K2572:M2572)</f>
        <v>8886.3100000000013</v>
      </c>
      <c r="O2572" s="48">
        <f>+J2572-N2572</f>
        <v>18613.859999999997</v>
      </c>
      <c r="P2572" s="48"/>
      <c r="Q2572" s="49">
        <v>0</v>
      </c>
    </row>
    <row r="2573" spans="1:17" x14ac:dyDescent="0.25">
      <c r="A2573" s="40" t="s">
        <v>2503</v>
      </c>
      <c r="B2573" s="40" t="s">
        <v>291</v>
      </c>
      <c r="C2573" s="40" t="s">
        <v>1857</v>
      </c>
      <c r="D2573" s="41">
        <v>28947.55</v>
      </c>
      <c r="E2573" s="42">
        <v>0</v>
      </c>
      <c r="F2573" s="41">
        <v>1335.15</v>
      </c>
      <c r="G2573" s="42">
        <v>0</v>
      </c>
      <c r="H2573" s="42">
        <v>0</v>
      </c>
      <c r="I2573" s="42">
        <v>0</v>
      </c>
      <c r="J2573" s="42">
        <f>SUM(D2573:I2573)</f>
        <v>30282.7</v>
      </c>
      <c r="K2573" s="42">
        <v>3331.09</v>
      </c>
      <c r="L2573" s="42">
        <v>6542.33</v>
      </c>
      <c r="M2573" s="42">
        <v>0</v>
      </c>
      <c r="N2573" s="42">
        <f>SUM(K2573:M2573)</f>
        <v>9873.42</v>
      </c>
      <c r="O2573" s="42">
        <f>+J2573-N2573</f>
        <v>20409.28</v>
      </c>
      <c r="P2573" s="42"/>
      <c r="Q2573" s="43">
        <v>0</v>
      </c>
    </row>
    <row r="2574" spans="1:17" x14ac:dyDescent="0.25">
      <c r="A2574" s="46" t="s">
        <v>2504</v>
      </c>
      <c r="B2574" s="46" t="s">
        <v>291</v>
      </c>
      <c r="C2574" s="46" t="s">
        <v>545</v>
      </c>
      <c r="D2574" s="47">
        <v>28947.55</v>
      </c>
      <c r="E2574" s="48">
        <v>0</v>
      </c>
      <c r="F2574" s="47">
        <v>0</v>
      </c>
      <c r="G2574" s="48">
        <v>0</v>
      </c>
      <c r="H2574" s="48">
        <v>0</v>
      </c>
      <c r="I2574" s="48">
        <v>3184.23</v>
      </c>
      <c r="J2574" s="48">
        <f>SUM(D2574:I2574)</f>
        <v>32131.78</v>
      </c>
      <c r="K2574" s="48">
        <v>3184.23</v>
      </c>
      <c r="L2574" s="48">
        <v>7539.8</v>
      </c>
      <c r="M2574" s="48">
        <v>0</v>
      </c>
      <c r="N2574" s="48">
        <f>SUM(K2574:M2574)</f>
        <v>10724.03</v>
      </c>
      <c r="O2574" s="48">
        <f>+J2574-N2574</f>
        <v>21407.75</v>
      </c>
      <c r="P2574" s="48"/>
      <c r="Q2574" s="49">
        <v>4815.45</v>
      </c>
    </row>
    <row r="2575" spans="1:17" x14ac:dyDescent="0.25">
      <c r="A2575" s="40" t="s">
        <v>2505</v>
      </c>
      <c r="B2575" s="40" t="s">
        <v>300</v>
      </c>
      <c r="C2575" s="40" t="s">
        <v>2506</v>
      </c>
      <c r="D2575" s="41">
        <v>27500.17</v>
      </c>
      <c r="E2575" s="42">
        <v>0</v>
      </c>
      <c r="F2575" s="41">
        <v>0</v>
      </c>
      <c r="G2575" s="42">
        <v>0</v>
      </c>
      <c r="H2575" s="42">
        <v>0</v>
      </c>
      <c r="I2575" s="42">
        <v>0</v>
      </c>
      <c r="J2575" s="42">
        <f>SUM(D2575:I2575)</f>
        <v>27500.17</v>
      </c>
      <c r="K2575" s="42">
        <v>3025.01</v>
      </c>
      <c r="L2575" s="42">
        <v>6100.79</v>
      </c>
      <c r="M2575" s="42">
        <v>0</v>
      </c>
      <c r="N2575" s="42">
        <f>SUM(K2575:M2575)</f>
        <v>9125.7999999999993</v>
      </c>
      <c r="O2575" s="42">
        <f>+J2575-N2575</f>
        <v>18374.37</v>
      </c>
      <c r="P2575" s="42"/>
      <c r="Q2575" s="43">
        <v>870.86</v>
      </c>
    </row>
    <row r="2576" spans="1:17" x14ac:dyDescent="0.25">
      <c r="A2576" s="46" t="s">
        <v>2507</v>
      </c>
      <c r="B2576" s="46" t="s">
        <v>326</v>
      </c>
      <c r="C2576" s="46" t="s">
        <v>335</v>
      </c>
      <c r="D2576" s="47">
        <v>30471.11</v>
      </c>
      <c r="E2576" s="48">
        <v>1902.05</v>
      </c>
      <c r="F2576" s="47">
        <v>0</v>
      </c>
      <c r="G2576" s="48">
        <v>16186.57</v>
      </c>
      <c r="H2576" s="48">
        <v>0</v>
      </c>
      <c r="I2576" s="48">
        <v>5341.56</v>
      </c>
      <c r="J2576" s="48">
        <f>SUM(D2576:I2576)</f>
        <v>53901.289999999994</v>
      </c>
      <c r="K2576" s="48">
        <v>5341.56</v>
      </c>
      <c r="L2576" s="48">
        <v>7053.97</v>
      </c>
      <c r="M2576" s="48">
        <v>0</v>
      </c>
      <c r="N2576" s="48">
        <f>SUM(K2576:M2576)</f>
        <v>12395.53</v>
      </c>
      <c r="O2576" s="48">
        <f>+J2576-N2576</f>
        <v>41505.759999999995</v>
      </c>
      <c r="P2576" s="48"/>
      <c r="Q2576" s="49">
        <v>0</v>
      </c>
    </row>
    <row r="2577" spans="1:17" x14ac:dyDescent="0.25">
      <c r="A2577" s="40" t="s">
        <v>2508</v>
      </c>
      <c r="B2577" s="40" t="s">
        <v>300</v>
      </c>
      <c r="C2577" s="40" t="s">
        <v>1895</v>
      </c>
      <c r="D2577" s="41">
        <v>27500.17</v>
      </c>
      <c r="E2577" s="42">
        <v>0</v>
      </c>
      <c r="F2577" s="41">
        <v>0</v>
      </c>
      <c r="G2577" s="42">
        <v>0</v>
      </c>
      <c r="H2577" s="42">
        <v>0</v>
      </c>
      <c r="I2577" s="42">
        <v>0</v>
      </c>
      <c r="J2577" s="42">
        <f>SUM(D2577:I2577)</f>
        <v>27500.17</v>
      </c>
      <c r="K2577" s="42">
        <v>3025.01</v>
      </c>
      <c r="L2577" s="42">
        <v>7583.58</v>
      </c>
      <c r="M2577" s="42">
        <v>0</v>
      </c>
      <c r="N2577" s="42">
        <f>SUM(K2577:M2577)</f>
        <v>10608.59</v>
      </c>
      <c r="O2577" s="42">
        <f>+J2577-N2577</f>
        <v>16891.579999999998</v>
      </c>
      <c r="P2577" s="42"/>
      <c r="Q2577" s="43">
        <v>6262.83</v>
      </c>
    </row>
    <row r="2578" spans="1:17" x14ac:dyDescent="0.25">
      <c r="A2578" s="46" t="s">
        <v>2509</v>
      </c>
      <c r="B2578" s="46" t="s">
        <v>326</v>
      </c>
      <c r="C2578" s="46" t="s">
        <v>335</v>
      </c>
      <c r="D2578" s="47">
        <v>30471.11</v>
      </c>
      <c r="E2578" s="48">
        <v>1023.52</v>
      </c>
      <c r="F2578" s="47">
        <v>0</v>
      </c>
      <c r="G2578" s="48">
        <v>0</v>
      </c>
      <c r="H2578" s="48">
        <v>0</v>
      </c>
      <c r="I2578" s="48">
        <v>3464.4</v>
      </c>
      <c r="J2578" s="48">
        <f>SUM(D2578:I2578)</f>
        <v>34959.03</v>
      </c>
      <c r="K2578" s="48">
        <v>3464.4</v>
      </c>
      <c r="L2578" s="48">
        <v>6838.95</v>
      </c>
      <c r="M2578" s="48">
        <v>0</v>
      </c>
      <c r="N2578" s="48">
        <f>SUM(K2578:M2578)</f>
        <v>10303.35</v>
      </c>
      <c r="O2578" s="48">
        <f>+J2578-N2578</f>
        <v>24655.68</v>
      </c>
      <c r="P2578" s="48"/>
      <c r="Q2578" s="49">
        <v>0</v>
      </c>
    </row>
    <row r="2579" spans="1:17" x14ac:dyDescent="0.25">
      <c r="A2579" s="40" t="s">
        <v>2510</v>
      </c>
      <c r="B2579" s="40" t="s">
        <v>329</v>
      </c>
      <c r="C2579" s="40" t="s">
        <v>2511</v>
      </c>
      <c r="D2579" s="41">
        <v>26125.919999999998</v>
      </c>
      <c r="E2579" s="42">
        <v>0</v>
      </c>
      <c r="F2579" s="41">
        <v>0</v>
      </c>
      <c r="G2579" s="42">
        <v>0</v>
      </c>
      <c r="H2579" s="42">
        <v>0</v>
      </c>
      <c r="I2579" s="42">
        <v>0</v>
      </c>
      <c r="J2579" s="42">
        <f>SUM(D2579:I2579)</f>
        <v>26125.919999999998</v>
      </c>
      <c r="K2579" s="42">
        <v>2873.85</v>
      </c>
      <c r="L2579" s="42">
        <v>5524.95</v>
      </c>
      <c r="M2579" s="42">
        <v>0</v>
      </c>
      <c r="N2579" s="42">
        <f>SUM(K2579:M2579)</f>
        <v>8398.7999999999993</v>
      </c>
      <c r="O2579" s="42">
        <f>+J2579-N2579</f>
        <v>17727.12</v>
      </c>
      <c r="P2579" s="42"/>
      <c r="Q2579" s="43">
        <v>0</v>
      </c>
    </row>
    <row r="2580" spans="1:17" x14ac:dyDescent="0.25">
      <c r="A2580" s="46" t="s">
        <v>2512</v>
      </c>
      <c r="B2580" s="46" t="s">
        <v>300</v>
      </c>
      <c r="C2580" s="46" t="s">
        <v>407</v>
      </c>
      <c r="D2580" s="47">
        <v>27500.17</v>
      </c>
      <c r="E2580" s="48">
        <v>0</v>
      </c>
      <c r="F2580" s="47">
        <v>0</v>
      </c>
      <c r="G2580" s="48">
        <v>0</v>
      </c>
      <c r="H2580" s="48">
        <v>9166.7199999999993</v>
      </c>
      <c r="I2580" s="48">
        <v>0</v>
      </c>
      <c r="J2580" s="48">
        <f>SUM(D2580:I2580)</f>
        <v>36666.89</v>
      </c>
      <c r="K2580" s="48">
        <v>3025.01</v>
      </c>
      <c r="L2580" s="48">
        <v>7512.78</v>
      </c>
      <c r="M2580" s="48">
        <v>0</v>
      </c>
      <c r="N2580" s="48">
        <f>SUM(K2580:M2580)</f>
        <v>10537.79</v>
      </c>
      <c r="O2580" s="48">
        <f>+J2580-N2580</f>
        <v>26129.1</v>
      </c>
      <c r="P2580" s="48"/>
      <c r="Q2580" s="49">
        <v>0</v>
      </c>
    </row>
    <row r="2581" spans="1:17" x14ac:dyDescent="0.25">
      <c r="A2581" s="40" t="s">
        <v>2513</v>
      </c>
      <c r="B2581" s="40" t="s">
        <v>300</v>
      </c>
      <c r="C2581" s="40" t="s">
        <v>2144</v>
      </c>
      <c r="D2581" s="41">
        <v>27500.17</v>
      </c>
      <c r="E2581" s="42">
        <v>0</v>
      </c>
      <c r="F2581" s="41">
        <v>1447.38</v>
      </c>
      <c r="G2581" s="42">
        <v>0</v>
      </c>
      <c r="H2581" s="42">
        <v>0</v>
      </c>
      <c r="I2581" s="42">
        <v>0</v>
      </c>
      <c r="J2581" s="42">
        <f>SUM(D2581:I2581)</f>
        <v>28947.55</v>
      </c>
      <c r="K2581" s="42">
        <v>3025.01</v>
      </c>
      <c r="L2581" s="42">
        <v>6259.33</v>
      </c>
      <c r="M2581" s="42">
        <v>0</v>
      </c>
      <c r="N2581" s="42">
        <f>SUM(K2581:M2581)</f>
        <v>9284.34</v>
      </c>
      <c r="O2581" s="42">
        <f>+J2581-N2581</f>
        <v>19663.21</v>
      </c>
      <c r="P2581" s="42"/>
      <c r="Q2581" s="43">
        <v>0</v>
      </c>
    </row>
    <row r="2582" spans="1:17" x14ac:dyDescent="0.25">
      <c r="A2582" s="46" t="s">
        <v>2514</v>
      </c>
      <c r="B2582" s="46" t="s">
        <v>329</v>
      </c>
      <c r="C2582" s="46" t="s">
        <v>2515</v>
      </c>
      <c r="D2582" s="47">
        <v>26125.919999999998</v>
      </c>
      <c r="E2582" s="48">
        <v>0</v>
      </c>
      <c r="F2582" s="47">
        <v>0</v>
      </c>
      <c r="G2582" s="48">
        <v>0</v>
      </c>
      <c r="H2582" s="48">
        <v>0</v>
      </c>
      <c r="I2582" s="48">
        <v>0</v>
      </c>
      <c r="J2582" s="48">
        <f>SUM(D2582:I2582)</f>
        <v>26125.919999999998</v>
      </c>
      <c r="K2582" s="48">
        <v>2873.85</v>
      </c>
      <c r="L2582" s="48">
        <v>5524.95</v>
      </c>
      <c r="M2582" s="48">
        <v>0</v>
      </c>
      <c r="N2582" s="48">
        <f>SUM(K2582:M2582)</f>
        <v>8398.7999999999993</v>
      </c>
      <c r="O2582" s="48">
        <f>+J2582-N2582</f>
        <v>17727.12</v>
      </c>
      <c r="P2582" s="48"/>
      <c r="Q2582" s="49">
        <v>0</v>
      </c>
    </row>
    <row r="2583" spans="1:17" x14ac:dyDescent="0.25">
      <c r="A2583" s="40" t="s">
        <v>2516</v>
      </c>
      <c r="B2583" s="40" t="s">
        <v>291</v>
      </c>
      <c r="C2583" s="40" t="s">
        <v>310</v>
      </c>
      <c r="D2583" s="41">
        <v>28947.55</v>
      </c>
      <c r="E2583" s="42">
        <v>2335.2199999999998</v>
      </c>
      <c r="F2583" s="41">
        <v>2480.23</v>
      </c>
      <c r="G2583" s="42">
        <v>0</v>
      </c>
      <c r="H2583" s="42">
        <v>0</v>
      </c>
      <c r="I2583" s="42">
        <v>3587.97</v>
      </c>
      <c r="J2583" s="42">
        <f>SUM(D2583:I2583)</f>
        <v>37350.97</v>
      </c>
      <c r="K2583" s="42">
        <v>3587.97</v>
      </c>
      <c r="L2583" s="42">
        <v>7428.77</v>
      </c>
      <c r="M2583" s="42">
        <v>0</v>
      </c>
      <c r="N2583" s="42">
        <f>SUM(K2583:M2583)</f>
        <v>11016.74</v>
      </c>
      <c r="O2583" s="42">
        <f>+J2583-N2583</f>
        <v>26334.230000000003</v>
      </c>
      <c r="P2583" s="42"/>
      <c r="Q2583" s="43">
        <v>0</v>
      </c>
    </row>
    <row r="2584" spans="1:17" x14ac:dyDescent="0.25">
      <c r="A2584" s="46" t="s">
        <v>2517</v>
      </c>
      <c r="B2584" s="46" t="s">
        <v>291</v>
      </c>
      <c r="C2584" s="46" t="s">
        <v>570</v>
      </c>
      <c r="D2584" s="47">
        <v>28947.55</v>
      </c>
      <c r="E2584" s="48">
        <v>0</v>
      </c>
      <c r="F2584" s="47">
        <v>0</v>
      </c>
      <c r="G2584" s="48">
        <v>0</v>
      </c>
      <c r="H2584" s="48">
        <v>0</v>
      </c>
      <c r="I2584" s="48">
        <v>0</v>
      </c>
      <c r="J2584" s="48">
        <f>SUM(D2584:I2584)</f>
        <v>28947.55</v>
      </c>
      <c r="K2584" s="48">
        <v>3184.23</v>
      </c>
      <c r="L2584" s="48">
        <v>6455.03</v>
      </c>
      <c r="M2584" s="48">
        <v>0</v>
      </c>
      <c r="N2584" s="48">
        <f>SUM(K2584:M2584)</f>
        <v>9639.26</v>
      </c>
      <c r="O2584" s="48">
        <f>+J2584-N2584</f>
        <v>19308.29</v>
      </c>
      <c r="P2584" s="48"/>
      <c r="Q2584" s="49">
        <v>870.86</v>
      </c>
    </row>
    <row r="2585" spans="1:17" x14ac:dyDescent="0.25">
      <c r="A2585" s="40" t="s">
        <v>2518</v>
      </c>
      <c r="B2585" s="40" t="s">
        <v>291</v>
      </c>
      <c r="C2585" s="40" t="s">
        <v>450</v>
      </c>
      <c r="D2585" s="41">
        <v>28947.55</v>
      </c>
      <c r="E2585" s="42">
        <v>0</v>
      </c>
      <c r="F2585" s="41">
        <v>0</v>
      </c>
      <c r="G2585" s="42">
        <v>0</v>
      </c>
      <c r="H2585" s="42">
        <v>0</v>
      </c>
      <c r="I2585" s="42">
        <v>0</v>
      </c>
      <c r="J2585" s="42">
        <f>SUM(D2585:I2585)</f>
        <v>28947.55</v>
      </c>
      <c r="K2585" s="42">
        <v>3184.23</v>
      </c>
      <c r="L2585" s="42">
        <v>6215.55</v>
      </c>
      <c r="M2585" s="42">
        <v>0</v>
      </c>
      <c r="N2585" s="42">
        <f>SUM(K2585:M2585)</f>
        <v>9399.7800000000007</v>
      </c>
      <c r="O2585" s="42">
        <f>+J2585-N2585</f>
        <v>19547.769999999997</v>
      </c>
      <c r="P2585" s="42"/>
      <c r="Q2585" s="43">
        <v>0</v>
      </c>
    </row>
    <row r="2586" spans="1:17" x14ac:dyDescent="0.25">
      <c r="A2586" s="44" t="s">
        <v>3349</v>
      </c>
      <c r="B2586" s="44" t="s">
        <v>326</v>
      </c>
      <c r="C2586" s="44" t="s">
        <v>2674</v>
      </c>
      <c r="D2586" s="45">
        <v>30471.11</v>
      </c>
      <c r="E2586" s="45">
        <v>2508.19</v>
      </c>
      <c r="F2586" s="45"/>
      <c r="G2586" s="45">
        <v>0</v>
      </c>
      <c r="H2586" s="45"/>
      <c r="I2586" s="45"/>
      <c r="J2586" s="45">
        <v>32979.300000000003</v>
      </c>
      <c r="K2586" s="45">
        <v>3045.22</v>
      </c>
      <c r="L2586" s="45">
        <v>0</v>
      </c>
      <c r="M2586" s="45"/>
      <c r="N2586" s="45">
        <v>3045.22</v>
      </c>
      <c r="O2586" s="45">
        <v>29934.080000000002</v>
      </c>
      <c r="P2586" s="39"/>
      <c r="Q2586" s="39"/>
    </row>
    <row r="2587" spans="1:17" x14ac:dyDescent="0.25">
      <c r="A2587" s="46" t="s">
        <v>2519</v>
      </c>
      <c r="B2587" s="46" t="s">
        <v>329</v>
      </c>
      <c r="C2587" s="46" t="s">
        <v>2520</v>
      </c>
      <c r="D2587" s="47">
        <v>26125.919999999998</v>
      </c>
      <c r="E2587" s="48">
        <v>0</v>
      </c>
      <c r="F2587" s="47">
        <v>0</v>
      </c>
      <c r="G2587" s="48">
        <v>0</v>
      </c>
      <c r="H2587" s="48">
        <v>0</v>
      </c>
      <c r="I2587" s="48">
        <v>0</v>
      </c>
      <c r="J2587" s="48">
        <f>SUM(D2587:I2587)</f>
        <v>26125.919999999998</v>
      </c>
      <c r="K2587" s="48">
        <v>2873.85</v>
      </c>
      <c r="L2587" s="48">
        <v>5420.68</v>
      </c>
      <c r="M2587" s="48">
        <v>0</v>
      </c>
      <c r="N2587" s="48">
        <f>SUM(K2587:M2587)</f>
        <v>8294.5300000000007</v>
      </c>
      <c r="O2587" s="48">
        <f>+J2587-N2587</f>
        <v>17831.39</v>
      </c>
      <c r="P2587" s="48"/>
      <c r="Q2587" s="49">
        <v>0</v>
      </c>
    </row>
    <row r="2588" spans="1:17" x14ac:dyDescent="0.25">
      <c r="A2588" s="40" t="s">
        <v>2521</v>
      </c>
      <c r="B2588" s="40" t="s">
        <v>291</v>
      </c>
      <c r="C2588" s="40" t="s">
        <v>447</v>
      </c>
      <c r="D2588" s="41">
        <v>28947.55</v>
      </c>
      <c r="E2588" s="42">
        <v>0</v>
      </c>
      <c r="F2588" s="41">
        <v>0</v>
      </c>
      <c r="G2588" s="42">
        <v>0</v>
      </c>
      <c r="H2588" s="42">
        <v>0</v>
      </c>
      <c r="I2588" s="42">
        <v>0</v>
      </c>
      <c r="J2588" s="42">
        <f>SUM(D2588:I2588)</f>
        <v>28947.55</v>
      </c>
      <c r="K2588" s="42">
        <v>3184.23</v>
      </c>
      <c r="L2588" s="42">
        <v>6350.76</v>
      </c>
      <c r="M2588" s="42">
        <v>0</v>
      </c>
      <c r="N2588" s="42">
        <f>SUM(K2588:M2588)</f>
        <v>9534.99</v>
      </c>
      <c r="O2588" s="42">
        <f>+J2588-N2588</f>
        <v>19412.559999999998</v>
      </c>
      <c r="P2588" s="42"/>
      <c r="Q2588" s="43">
        <v>870.86</v>
      </c>
    </row>
    <row r="2589" spans="1:17" x14ac:dyDescent="0.25">
      <c r="A2589" s="46" t="s">
        <v>2522</v>
      </c>
      <c r="B2589" s="46" t="s">
        <v>291</v>
      </c>
      <c r="C2589" s="46" t="s">
        <v>294</v>
      </c>
      <c r="D2589" s="47">
        <v>28947.55</v>
      </c>
      <c r="E2589" s="48">
        <v>0</v>
      </c>
      <c r="F2589" s="47">
        <v>1076.4000000000001</v>
      </c>
      <c r="G2589" s="48">
        <v>0</v>
      </c>
      <c r="H2589" s="48">
        <v>0</v>
      </c>
      <c r="I2589" s="48">
        <v>0</v>
      </c>
      <c r="J2589" s="48">
        <f>SUM(D2589:I2589)</f>
        <v>30023.95</v>
      </c>
      <c r="K2589" s="48">
        <v>3302.63</v>
      </c>
      <c r="L2589" s="48">
        <v>6479</v>
      </c>
      <c r="M2589" s="48">
        <v>0</v>
      </c>
      <c r="N2589" s="48">
        <f>SUM(K2589:M2589)</f>
        <v>9781.630000000001</v>
      </c>
      <c r="O2589" s="48">
        <f>+J2589-N2589</f>
        <v>20242.32</v>
      </c>
      <c r="P2589" s="48"/>
      <c r="Q2589" s="49">
        <v>0</v>
      </c>
    </row>
    <row r="2590" spans="1:17" x14ac:dyDescent="0.25">
      <c r="A2590" s="40" t="s">
        <v>2523</v>
      </c>
      <c r="B2590" s="40" t="s">
        <v>291</v>
      </c>
      <c r="C2590" s="40" t="s">
        <v>294</v>
      </c>
      <c r="D2590" s="41">
        <v>28947.55</v>
      </c>
      <c r="E2590" s="42">
        <v>0</v>
      </c>
      <c r="F2590" s="41">
        <v>1335.15</v>
      </c>
      <c r="G2590" s="42">
        <v>0</v>
      </c>
      <c r="H2590" s="42">
        <v>0</v>
      </c>
      <c r="I2590" s="42">
        <v>0</v>
      </c>
      <c r="J2590" s="42">
        <f>SUM(D2590:I2590)</f>
        <v>30282.7</v>
      </c>
      <c r="K2590" s="42">
        <v>3331.09</v>
      </c>
      <c r="L2590" s="42">
        <v>6542.33</v>
      </c>
      <c r="M2590" s="42">
        <v>0</v>
      </c>
      <c r="N2590" s="42">
        <f>SUM(K2590:M2590)</f>
        <v>9873.42</v>
      </c>
      <c r="O2590" s="42">
        <f>+J2590-N2590</f>
        <v>20409.28</v>
      </c>
      <c r="P2590" s="42"/>
      <c r="Q2590" s="43">
        <v>0</v>
      </c>
    </row>
    <row r="2591" spans="1:17" x14ac:dyDescent="0.25">
      <c r="A2591" s="46" t="s">
        <v>2524</v>
      </c>
      <c r="B2591" s="46" t="s">
        <v>291</v>
      </c>
      <c r="C2591" s="46" t="s">
        <v>294</v>
      </c>
      <c r="D2591" s="47">
        <v>28947.55</v>
      </c>
      <c r="E2591" s="48">
        <v>0</v>
      </c>
      <c r="F2591" s="47">
        <v>0</v>
      </c>
      <c r="G2591" s="48">
        <v>0</v>
      </c>
      <c r="H2591" s="48">
        <v>0</v>
      </c>
      <c r="I2591" s="48">
        <v>0</v>
      </c>
      <c r="J2591" s="48">
        <f>SUM(D2591:I2591)</f>
        <v>28947.55</v>
      </c>
      <c r="K2591" s="48">
        <v>3184.23</v>
      </c>
      <c r="L2591" s="48">
        <v>6215.55</v>
      </c>
      <c r="M2591" s="48">
        <v>0</v>
      </c>
      <c r="N2591" s="48">
        <f>SUM(K2591:M2591)</f>
        <v>9399.7800000000007</v>
      </c>
      <c r="O2591" s="48">
        <f>+J2591-N2591</f>
        <v>19547.769999999997</v>
      </c>
      <c r="P2591" s="48"/>
      <c r="Q2591" s="49">
        <v>0</v>
      </c>
    </row>
    <row r="2592" spans="1:17" x14ac:dyDescent="0.25">
      <c r="A2592" s="40" t="s">
        <v>2525</v>
      </c>
      <c r="B2592" s="40" t="s">
        <v>291</v>
      </c>
      <c r="C2592" s="40" t="s">
        <v>450</v>
      </c>
      <c r="D2592" s="41">
        <v>28947.55</v>
      </c>
      <c r="E2592" s="42">
        <v>0</v>
      </c>
      <c r="F2592" s="41">
        <v>0</v>
      </c>
      <c r="G2592" s="42">
        <v>0</v>
      </c>
      <c r="H2592" s="42">
        <v>0</v>
      </c>
      <c r="I2592" s="42">
        <v>0</v>
      </c>
      <c r="J2592" s="42">
        <f>SUM(D2592:I2592)</f>
        <v>28947.55</v>
      </c>
      <c r="K2592" s="42">
        <v>3184.23</v>
      </c>
      <c r="L2592" s="42">
        <v>6455.03</v>
      </c>
      <c r="M2592" s="42">
        <v>0</v>
      </c>
      <c r="N2592" s="42">
        <f>SUM(K2592:M2592)</f>
        <v>9639.26</v>
      </c>
      <c r="O2592" s="42">
        <f>+J2592-N2592</f>
        <v>19308.29</v>
      </c>
      <c r="P2592" s="42"/>
      <c r="Q2592" s="43">
        <v>870.86</v>
      </c>
    </row>
    <row r="2593" spans="1:17" x14ac:dyDescent="0.25">
      <c r="A2593" s="46" t="s">
        <v>2526</v>
      </c>
      <c r="B2593" s="46" t="s">
        <v>291</v>
      </c>
      <c r="C2593" s="46" t="s">
        <v>294</v>
      </c>
      <c r="D2593" s="47">
        <v>28947.55</v>
      </c>
      <c r="E2593" s="48">
        <v>0</v>
      </c>
      <c r="F2593" s="47">
        <v>0</v>
      </c>
      <c r="G2593" s="48">
        <v>0</v>
      </c>
      <c r="H2593" s="48">
        <v>0</v>
      </c>
      <c r="I2593" s="48">
        <v>0</v>
      </c>
      <c r="J2593" s="48">
        <f>SUM(D2593:I2593)</f>
        <v>28947.55</v>
      </c>
      <c r="K2593" s="48">
        <v>3184.23</v>
      </c>
      <c r="L2593" s="48">
        <v>6215.55</v>
      </c>
      <c r="M2593" s="48">
        <v>0</v>
      </c>
      <c r="N2593" s="48">
        <f>SUM(K2593:M2593)</f>
        <v>9399.7800000000007</v>
      </c>
      <c r="O2593" s="48">
        <f>+J2593-N2593</f>
        <v>19547.769999999997</v>
      </c>
      <c r="P2593" s="48"/>
      <c r="Q2593" s="49">
        <v>0</v>
      </c>
    </row>
    <row r="2594" spans="1:17" x14ac:dyDescent="0.25">
      <c r="A2594" s="40" t="s">
        <v>2527</v>
      </c>
      <c r="B2594" s="40" t="s">
        <v>291</v>
      </c>
      <c r="C2594" s="40" t="s">
        <v>962</v>
      </c>
      <c r="D2594" s="41">
        <v>28947.55</v>
      </c>
      <c r="E2594" s="42">
        <v>0</v>
      </c>
      <c r="F2594" s="41">
        <v>964.62</v>
      </c>
      <c r="G2594" s="42">
        <v>0</v>
      </c>
      <c r="H2594" s="42">
        <v>0</v>
      </c>
      <c r="I2594" s="42">
        <v>0</v>
      </c>
      <c r="J2594" s="42">
        <f>SUM(D2594:I2594)</f>
        <v>29912.17</v>
      </c>
      <c r="K2594" s="42">
        <v>3290.33</v>
      </c>
      <c r="L2594" s="42">
        <v>6451.64</v>
      </c>
      <c r="M2594" s="42">
        <v>0</v>
      </c>
      <c r="N2594" s="42">
        <f>SUM(K2594:M2594)</f>
        <v>9741.9700000000012</v>
      </c>
      <c r="O2594" s="42">
        <f>+J2594-N2594</f>
        <v>20170.199999999997</v>
      </c>
      <c r="P2594" s="42"/>
      <c r="Q2594" s="43">
        <v>0</v>
      </c>
    </row>
    <row r="2595" spans="1:17" x14ac:dyDescent="0.25">
      <c r="A2595" s="46" t="s">
        <v>2528</v>
      </c>
      <c r="B2595" s="46" t="s">
        <v>300</v>
      </c>
      <c r="C2595" s="46" t="s">
        <v>873</v>
      </c>
      <c r="D2595" s="47">
        <v>27500.17</v>
      </c>
      <c r="E2595" s="48">
        <v>0</v>
      </c>
      <c r="F2595" s="47">
        <v>0</v>
      </c>
      <c r="G2595" s="48">
        <v>0</v>
      </c>
      <c r="H2595" s="48">
        <v>0</v>
      </c>
      <c r="I2595" s="48">
        <v>0</v>
      </c>
      <c r="J2595" s="48">
        <f>SUM(D2595:I2595)</f>
        <v>27500.17</v>
      </c>
      <c r="K2595" s="48">
        <v>3025.01</v>
      </c>
      <c r="L2595" s="48">
        <v>5861.3</v>
      </c>
      <c r="M2595" s="48">
        <v>0</v>
      </c>
      <c r="N2595" s="48">
        <f>SUM(K2595:M2595)</f>
        <v>8886.3100000000013</v>
      </c>
      <c r="O2595" s="48">
        <f>+J2595-N2595</f>
        <v>18613.859999999997</v>
      </c>
      <c r="P2595" s="48"/>
      <c r="Q2595" s="49">
        <v>0</v>
      </c>
    </row>
    <row r="2596" spans="1:17" x14ac:dyDescent="0.25">
      <c r="A2596" s="40" t="s">
        <v>2529</v>
      </c>
      <c r="B2596" s="40" t="s">
        <v>291</v>
      </c>
      <c r="C2596" s="40" t="s">
        <v>2136</v>
      </c>
      <c r="D2596" s="42">
        <v>28947.55</v>
      </c>
      <c r="E2596" s="42">
        <v>2335.23</v>
      </c>
      <c r="F2596" s="41">
        <v>0</v>
      </c>
      <c r="G2596" s="42">
        <v>0</v>
      </c>
      <c r="H2596" s="42">
        <v>0</v>
      </c>
      <c r="I2596" s="42">
        <v>3441.1</v>
      </c>
      <c r="J2596" s="42">
        <f>SUM(D2596:I2596)</f>
        <v>34723.879999999997</v>
      </c>
      <c r="K2596" s="42">
        <v>3441.1</v>
      </c>
      <c r="L2596" s="42">
        <v>6734.96</v>
      </c>
      <c r="M2596" s="42">
        <v>0</v>
      </c>
      <c r="N2596" s="42">
        <f>SUM(K2596:M2596)</f>
        <v>10176.06</v>
      </c>
      <c r="O2596" s="42">
        <f>+J2596-N2596</f>
        <v>24547.82</v>
      </c>
      <c r="P2596" s="42"/>
      <c r="Q2596" s="43">
        <v>0</v>
      </c>
    </row>
    <row r="2597" spans="1:17" x14ac:dyDescent="0.25">
      <c r="A2597" s="37" t="s">
        <v>3350</v>
      </c>
      <c r="B2597" s="37" t="s">
        <v>326</v>
      </c>
      <c r="C2597" s="37" t="s">
        <v>327</v>
      </c>
      <c r="D2597" s="38">
        <v>30471.11</v>
      </c>
      <c r="E2597" s="38">
        <v>2245.0500000000002</v>
      </c>
      <c r="F2597" s="38"/>
      <c r="G2597" s="38">
        <v>0</v>
      </c>
      <c r="H2597" s="38"/>
      <c r="I2597" s="38"/>
      <c r="J2597" s="38">
        <v>32716.16</v>
      </c>
      <c r="K2597" s="38">
        <v>2977.73</v>
      </c>
      <c r="L2597" s="38">
        <v>7308.7</v>
      </c>
      <c r="M2597" s="38"/>
      <c r="N2597" s="38">
        <v>10286.43</v>
      </c>
      <c r="O2597" s="38">
        <v>22429.73</v>
      </c>
      <c r="P2597" s="39"/>
      <c r="Q2597" s="39"/>
    </row>
    <row r="2598" spans="1:17" x14ac:dyDescent="0.25">
      <c r="A2598" s="46" t="s">
        <v>2530</v>
      </c>
      <c r="B2598" s="46" t="s">
        <v>291</v>
      </c>
      <c r="C2598" s="46" t="s">
        <v>1046</v>
      </c>
      <c r="D2598" s="47">
        <v>28947.55</v>
      </c>
      <c r="E2598" s="48">
        <v>0</v>
      </c>
      <c r="F2598" s="47">
        <v>0</v>
      </c>
      <c r="G2598" s="48">
        <v>0</v>
      </c>
      <c r="H2598" s="48">
        <v>4824.59</v>
      </c>
      <c r="I2598" s="48">
        <v>0</v>
      </c>
      <c r="J2598" s="48">
        <f>SUM(D2598:I2598)</f>
        <v>33772.14</v>
      </c>
      <c r="K2598" s="48">
        <v>3859.67</v>
      </c>
      <c r="L2598" s="48">
        <v>6672.95</v>
      </c>
      <c r="M2598" s="48">
        <v>0</v>
      </c>
      <c r="N2598" s="48">
        <f>SUM(K2598:M2598)</f>
        <v>10532.619999999999</v>
      </c>
      <c r="O2598" s="48">
        <f>+J2598-N2598</f>
        <v>23239.52</v>
      </c>
      <c r="P2598" s="48"/>
      <c r="Q2598" s="49">
        <v>0</v>
      </c>
    </row>
    <row r="2599" spans="1:17" x14ac:dyDescent="0.25">
      <c r="A2599" s="40" t="s">
        <v>2531</v>
      </c>
      <c r="B2599" s="40" t="s">
        <v>300</v>
      </c>
      <c r="C2599" s="40" t="s">
        <v>676</v>
      </c>
      <c r="D2599" s="41">
        <v>27500.17</v>
      </c>
      <c r="E2599" s="42">
        <v>0</v>
      </c>
      <c r="F2599" s="41">
        <v>1447.38</v>
      </c>
      <c r="G2599" s="42">
        <v>0</v>
      </c>
      <c r="H2599" s="42">
        <v>0</v>
      </c>
      <c r="I2599" s="42">
        <v>0</v>
      </c>
      <c r="J2599" s="42">
        <f>SUM(D2599:I2599)</f>
        <v>28947.55</v>
      </c>
      <c r="K2599" s="42">
        <v>3025.01</v>
      </c>
      <c r="L2599" s="42">
        <v>6259.33</v>
      </c>
      <c r="M2599" s="42">
        <v>0</v>
      </c>
      <c r="N2599" s="42">
        <f>SUM(K2599:M2599)</f>
        <v>9284.34</v>
      </c>
      <c r="O2599" s="42">
        <f>+J2599-N2599</f>
        <v>19663.21</v>
      </c>
      <c r="P2599" s="42"/>
      <c r="Q2599" s="43">
        <v>0</v>
      </c>
    </row>
    <row r="2600" spans="1:17" x14ac:dyDescent="0.25">
      <c r="A2600" s="46" t="s">
        <v>2532</v>
      </c>
      <c r="B2600" s="46" t="s">
        <v>291</v>
      </c>
      <c r="C2600" s="46" t="s">
        <v>294</v>
      </c>
      <c r="D2600" s="47">
        <v>28947.55</v>
      </c>
      <c r="E2600" s="48">
        <v>0</v>
      </c>
      <c r="F2600" s="47">
        <v>1201.6400000000001</v>
      </c>
      <c r="G2600" s="48">
        <v>0</v>
      </c>
      <c r="H2600" s="48">
        <v>0</v>
      </c>
      <c r="I2600" s="48">
        <v>0</v>
      </c>
      <c r="J2600" s="48">
        <f>SUM(D2600:I2600)</f>
        <v>30149.19</v>
      </c>
      <c r="K2600" s="48">
        <v>3316.41</v>
      </c>
      <c r="L2600" s="48">
        <v>6509.65</v>
      </c>
      <c r="M2600" s="48">
        <v>0</v>
      </c>
      <c r="N2600" s="48">
        <f>SUM(K2600:M2600)</f>
        <v>9826.06</v>
      </c>
      <c r="O2600" s="48">
        <f>+J2600-N2600</f>
        <v>20323.129999999997</v>
      </c>
      <c r="P2600" s="48"/>
      <c r="Q2600" s="49">
        <v>0</v>
      </c>
    </row>
    <row r="2601" spans="1:17" x14ac:dyDescent="0.25">
      <c r="A2601" s="40" t="s">
        <v>2533</v>
      </c>
      <c r="B2601" s="40" t="s">
        <v>326</v>
      </c>
      <c r="C2601" s="40" t="s">
        <v>332</v>
      </c>
      <c r="D2601" s="41">
        <v>30471.11</v>
      </c>
      <c r="E2601" s="42">
        <v>1902.03</v>
      </c>
      <c r="F2601" s="41">
        <v>0</v>
      </c>
      <c r="G2601" s="42">
        <v>0</v>
      </c>
      <c r="H2601" s="42">
        <v>0</v>
      </c>
      <c r="I2601" s="42">
        <v>3561.04</v>
      </c>
      <c r="J2601" s="42">
        <f>SUM(D2601:I2601)</f>
        <v>35934.18</v>
      </c>
      <c r="K2601" s="42">
        <v>3561.04</v>
      </c>
      <c r="L2601" s="42">
        <v>7053.96</v>
      </c>
      <c r="M2601" s="42">
        <v>0</v>
      </c>
      <c r="N2601" s="42">
        <f>SUM(K2601:M2601)</f>
        <v>10615</v>
      </c>
      <c r="O2601" s="42">
        <f>+J2601-N2601</f>
        <v>25319.18</v>
      </c>
      <c r="P2601" s="42"/>
      <c r="Q2601" s="43">
        <v>0</v>
      </c>
    </row>
    <row r="2602" spans="1:17" x14ac:dyDescent="0.25">
      <c r="A2602" s="46" t="s">
        <v>2534</v>
      </c>
      <c r="B2602" s="46" t="s">
        <v>381</v>
      </c>
      <c r="C2602" s="46" t="s">
        <v>305</v>
      </c>
      <c r="D2602" s="47">
        <v>24818.71</v>
      </c>
      <c r="E2602" s="48">
        <v>0</v>
      </c>
      <c r="F2602" s="47">
        <v>0</v>
      </c>
      <c r="G2602" s="48">
        <v>0</v>
      </c>
      <c r="H2602" s="48">
        <v>0</v>
      </c>
      <c r="I2602" s="48">
        <v>0</v>
      </c>
      <c r="J2602" s="48">
        <f>SUM(D2602:I2602)</f>
        <v>24818.71</v>
      </c>
      <c r="K2602" s="48">
        <v>2730.05</v>
      </c>
      <c r="L2602" s="48">
        <v>5205.0200000000004</v>
      </c>
      <c r="M2602" s="48">
        <v>0</v>
      </c>
      <c r="N2602" s="48">
        <f>SUM(K2602:M2602)</f>
        <v>7935.0700000000006</v>
      </c>
      <c r="O2602" s="48">
        <f>+J2602-N2602</f>
        <v>16883.64</v>
      </c>
      <c r="P2602" s="48"/>
      <c r="Q2602" s="49">
        <v>0</v>
      </c>
    </row>
    <row r="2603" spans="1:17" x14ac:dyDescent="0.25">
      <c r="A2603" s="40" t="s">
        <v>2535</v>
      </c>
      <c r="B2603" s="40" t="s">
        <v>381</v>
      </c>
      <c r="C2603" s="40" t="s">
        <v>360</v>
      </c>
      <c r="D2603" s="41">
        <v>24818.71</v>
      </c>
      <c r="E2603" s="42">
        <v>0</v>
      </c>
      <c r="F2603" s="41">
        <v>0</v>
      </c>
      <c r="G2603" s="42">
        <v>0</v>
      </c>
      <c r="H2603" s="42">
        <v>0</v>
      </c>
      <c r="I2603" s="42">
        <v>0</v>
      </c>
      <c r="J2603" s="42">
        <f>SUM(D2603:I2603)</f>
        <v>24818.71</v>
      </c>
      <c r="K2603" s="42">
        <v>2730.05</v>
      </c>
      <c r="L2603" s="42">
        <v>5205.0200000000004</v>
      </c>
      <c r="M2603" s="42">
        <v>0</v>
      </c>
      <c r="N2603" s="42">
        <f>SUM(K2603:M2603)</f>
        <v>7935.0700000000006</v>
      </c>
      <c r="O2603" s="42">
        <f>+J2603-N2603</f>
        <v>16883.64</v>
      </c>
      <c r="P2603" s="42"/>
      <c r="Q2603" s="43">
        <v>0</v>
      </c>
    </row>
    <row r="2604" spans="1:17" x14ac:dyDescent="0.25">
      <c r="A2604" s="46" t="s">
        <v>2536</v>
      </c>
      <c r="B2604" s="46" t="s">
        <v>381</v>
      </c>
      <c r="C2604" s="46" t="s">
        <v>562</v>
      </c>
      <c r="D2604" s="47">
        <v>14063.94</v>
      </c>
      <c r="E2604" s="48">
        <v>0</v>
      </c>
      <c r="F2604" s="47">
        <v>0</v>
      </c>
      <c r="G2604" s="48">
        <v>0</v>
      </c>
      <c r="H2604" s="48">
        <v>0</v>
      </c>
      <c r="I2604" s="48">
        <v>0</v>
      </c>
      <c r="J2604" s="48">
        <f>SUM(D2604:I2604)</f>
        <v>14063.94</v>
      </c>
      <c r="K2604" s="48">
        <v>1547.03</v>
      </c>
      <c r="L2604" s="48">
        <v>2572.79</v>
      </c>
      <c r="M2604" s="48">
        <v>0</v>
      </c>
      <c r="N2604" s="48">
        <f>SUM(K2604:M2604)</f>
        <v>4119.82</v>
      </c>
      <c r="O2604" s="48">
        <f>+J2604-N2604</f>
        <v>9944.1200000000008</v>
      </c>
      <c r="P2604" s="48"/>
      <c r="Q2604" s="49">
        <v>0</v>
      </c>
    </row>
    <row r="2605" spans="1:17" x14ac:dyDescent="0.25">
      <c r="A2605" s="40" t="s">
        <v>2537</v>
      </c>
      <c r="B2605" s="40" t="s">
        <v>291</v>
      </c>
      <c r="C2605" s="40" t="s">
        <v>540</v>
      </c>
      <c r="D2605" s="41">
        <v>28947.55</v>
      </c>
      <c r="E2605" s="42">
        <v>0</v>
      </c>
      <c r="F2605" s="41">
        <v>0</v>
      </c>
      <c r="G2605" s="42">
        <v>0</v>
      </c>
      <c r="H2605" s="42">
        <v>0</v>
      </c>
      <c r="I2605" s="42">
        <v>0</v>
      </c>
      <c r="J2605" s="42">
        <f>SUM(D2605:I2605)</f>
        <v>28947.55</v>
      </c>
      <c r="K2605" s="42">
        <v>3184.23</v>
      </c>
      <c r="L2605" s="42">
        <v>6215.55</v>
      </c>
      <c r="M2605" s="42">
        <v>0</v>
      </c>
      <c r="N2605" s="42">
        <f>SUM(K2605:M2605)</f>
        <v>9399.7800000000007</v>
      </c>
      <c r="O2605" s="42">
        <f>+J2605-N2605</f>
        <v>19547.769999999997</v>
      </c>
      <c r="P2605" s="42"/>
      <c r="Q2605" s="43">
        <v>0</v>
      </c>
    </row>
    <row r="2606" spans="1:17" x14ac:dyDescent="0.25">
      <c r="A2606" s="46" t="s">
        <v>2538</v>
      </c>
      <c r="B2606" s="46" t="s">
        <v>300</v>
      </c>
      <c r="C2606" s="46" t="s">
        <v>502</v>
      </c>
      <c r="D2606" s="47">
        <v>27500.17</v>
      </c>
      <c r="E2606" s="48">
        <v>0</v>
      </c>
      <c r="F2606" s="47">
        <v>0</v>
      </c>
      <c r="G2606" s="48">
        <v>0</v>
      </c>
      <c r="H2606" s="48">
        <v>0</v>
      </c>
      <c r="I2606" s="48">
        <v>0</v>
      </c>
      <c r="J2606" s="48">
        <f>SUM(D2606:I2606)</f>
        <v>27500.17</v>
      </c>
      <c r="K2606" s="48">
        <v>3025.01</v>
      </c>
      <c r="L2606" s="48">
        <v>6100.79</v>
      </c>
      <c r="M2606" s="48">
        <v>0</v>
      </c>
      <c r="N2606" s="48">
        <f>SUM(K2606:M2606)</f>
        <v>9125.7999999999993</v>
      </c>
      <c r="O2606" s="48">
        <f>+J2606-N2606</f>
        <v>18374.37</v>
      </c>
      <c r="P2606" s="48"/>
      <c r="Q2606" s="49">
        <v>870.86</v>
      </c>
    </row>
    <row r="2607" spans="1:17" x14ac:dyDescent="0.25">
      <c r="A2607" s="40" t="s">
        <v>2539</v>
      </c>
      <c r="B2607" s="40" t="s">
        <v>291</v>
      </c>
      <c r="C2607" s="40" t="s">
        <v>466</v>
      </c>
      <c r="D2607" s="41">
        <v>28947.55</v>
      </c>
      <c r="E2607" s="42">
        <v>0</v>
      </c>
      <c r="F2607" s="41">
        <v>0</v>
      </c>
      <c r="G2607" s="42">
        <v>0</v>
      </c>
      <c r="H2607" s="42">
        <v>0</v>
      </c>
      <c r="I2607" s="42">
        <v>0</v>
      </c>
      <c r="J2607" s="42">
        <f>SUM(D2607:I2607)</f>
        <v>28947.55</v>
      </c>
      <c r="K2607" s="42">
        <v>3184.23</v>
      </c>
      <c r="L2607" s="42">
        <v>6215.55</v>
      </c>
      <c r="M2607" s="42">
        <v>0</v>
      </c>
      <c r="N2607" s="42">
        <f>SUM(K2607:M2607)</f>
        <v>9399.7800000000007</v>
      </c>
      <c r="O2607" s="42">
        <f>+J2607-N2607</f>
        <v>19547.769999999997</v>
      </c>
      <c r="P2607" s="42"/>
      <c r="Q2607" s="43">
        <v>0</v>
      </c>
    </row>
    <row r="2608" spans="1:17" x14ac:dyDescent="0.25">
      <c r="A2608" s="46" t="s">
        <v>2540</v>
      </c>
      <c r="B2608" s="46" t="s">
        <v>291</v>
      </c>
      <c r="C2608" s="46" t="s">
        <v>488</v>
      </c>
      <c r="D2608" s="47">
        <v>28947.55</v>
      </c>
      <c r="E2608" s="48">
        <v>4.3</v>
      </c>
      <c r="F2608" s="47">
        <v>2591.6799999999998</v>
      </c>
      <c r="G2608" s="48">
        <v>0</v>
      </c>
      <c r="H2608" s="48">
        <v>0</v>
      </c>
      <c r="I2608" s="48">
        <v>0</v>
      </c>
      <c r="J2608" s="48">
        <f>SUM(D2608:I2608)</f>
        <v>31543.53</v>
      </c>
      <c r="K2608" s="48">
        <v>3302.19</v>
      </c>
      <c r="L2608" s="48">
        <v>6897</v>
      </c>
      <c r="M2608" s="48">
        <v>0</v>
      </c>
      <c r="N2608" s="48">
        <f>SUM(K2608:M2608)</f>
        <v>10199.19</v>
      </c>
      <c r="O2608" s="48">
        <f>+J2608-N2608</f>
        <v>21344.339999999997</v>
      </c>
      <c r="P2608" s="48"/>
      <c r="Q2608" s="49">
        <v>0</v>
      </c>
    </row>
    <row r="2609" spans="1:17" x14ac:dyDescent="0.25">
      <c r="A2609" s="40" t="s">
        <v>2541</v>
      </c>
      <c r="B2609" s="40" t="s">
        <v>381</v>
      </c>
      <c r="C2609" s="40" t="s">
        <v>605</v>
      </c>
      <c r="D2609" s="41">
        <v>14063.94</v>
      </c>
      <c r="E2609" s="42">
        <v>0</v>
      </c>
      <c r="F2609" s="41">
        <v>0</v>
      </c>
      <c r="G2609" s="42">
        <v>0</v>
      </c>
      <c r="H2609" s="42">
        <v>0</v>
      </c>
      <c r="I2609" s="42">
        <v>0</v>
      </c>
      <c r="J2609" s="42">
        <f>SUM(D2609:I2609)</f>
        <v>14063.94</v>
      </c>
      <c r="K2609" s="42">
        <v>621.03</v>
      </c>
      <c r="L2609" s="42">
        <v>2827.44</v>
      </c>
      <c r="M2609" s="42">
        <v>0</v>
      </c>
      <c r="N2609" s="42">
        <f>SUM(K2609:M2609)</f>
        <v>3448.4700000000003</v>
      </c>
      <c r="O2609" s="42">
        <f>+J2609-N2609</f>
        <v>10615.470000000001</v>
      </c>
      <c r="P2609" s="42"/>
      <c r="Q2609" s="43">
        <v>0</v>
      </c>
    </row>
    <row r="2610" spans="1:17" x14ac:dyDescent="0.25">
      <c r="A2610" s="46" t="s">
        <v>2542</v>
      </c>
      <c r="B2610" s="46" t="s">
        <v>326</v>
      </c>
      <c r="C2610" s="46" t="s">
        <v>335</v>
      </c>
      <c r="D2610" s="48">
        <v>30471.11</v>
      </c>
      <c r="E2610" s="48">
        <v>1902.06</v>
      </c>
      <c r="F2610" s="47">
        <v>0</v>
      </c>
      <c r="G2610" s="48">
        <v>0</v>
      </c>
      <c r="H2610" s="48">
        <v>5395.52</v>
      </c>
      <c r="I2610" s="48">
        <v>3561.04</v>
      </c>
      <c r="J2610" s="48">
        <f>SUM(D2610:I2610)</f>
        <v>41329.730000000003</v>
      </c>
      <c r="K2610" s="48">
        <v>3561.04</v>
      </c>
      <c r="L2610" s="48">
        <v>7668.37</v>
      </c>
      <c r="M2610" s="48">
        <v>0</v>
      </c>
      <c r="N2610" s="48">
        <f>SUM(K2610:M2610)</f>
        <v>11229.41</v>
      </c>
      <c r="O2610" s="48">
        <f>+J2610-N2610</f>
        <v>30100.320000000003</v>
      </c>
      <c r="P2610" s="48"/>
      <c r="Q2610" s="49">
        <v>0</v>
      </c>
    </row>
    <row r="2611" spans="1:17" x14ac:dyDescent="0.25">
      <c r="A2611" s="40" t="s">
        <v>2543</v>
      </c>
      <c r="B2611" s="40" t="s">
        <v>291</v>
      </c>
      <c r="C2611" s="40" t="s">
        <v>292</v>
      </c>
      <c r="D2611" s="41">
        <v>28947.55</v>
      </c>
      <c r="E2611" s="42">
        <v>0</v>
      </c>
      <c r="F2611" s="41">
        <v>0</v>
      </c>
      <c r="G2611" s="42">
        <v>0</v>
      </c>
      <c r="H2611" s="42">
        <v>0</v>
      </c>
      <c r="I2611" s="42">
        <v>3184.23</v>
      </c>
      <c r="J2611" s="42">
        <f>SUM(D2611:I2611)</f>
        <v>32131.78</v>
      </c>
      <c r="K2611" s="42">
        <v>3184.23</v>
      </c>
      <c r="L2611" s="42">
        <v>6215.55</v>
      </c>
      <c r="M2611" s="42">
        <v>0</v>
      </c>
      <c r="N2611" s="42">
        <f>SUM(K2611:M2611)</f>
        <v>9399.7800000000007</v>
      </c>
      <c r="O2611" s="42">
        <f>+J2611-N2611</f>
        <v>22732</v>
      </c>
      <c r="P2611" s="42"/>
      <c r="Q2611" s="43">
        <v>0</v>
      </c>
    </row>
    <row r="2612" spans="1:17" x14ac:dyDescent="0.25">
      <c r="A2612" s="44" t="s">
        <v>3351</v>
      </c>
      <c r="B2612" s="44" t="s">
        <v>291</v>
      </c>
      <c r="C2612" s="44" t="s">
        <v>2674</v>
      </c>
      <c r="D2612" s="45">
        <v>28947.55</v>
      </c>
      <c r="E2612" s="45">
        <v>1470.73</v>
      </c>
      <c r="F2612" s="45"/>
      <c r="G2612" s="45">
        <v>0</v>
      </c>
      <c r="H2612" s="45"/>
      <c r="I2612" s="45"/>
      <c r="J2612" s="45">
        <v>30418.28</v>
      </c>
      <c r="K2612" s="45">
        <v>2724.97</v>
      </c>
      <c r="L2612" s="45">
        <v>6222.7</v>
      </c>
      <c r="M2612" s="45"/>
      <c r="N2612" s="45">
        <v>8947.67</v>
      </c>
      <c r="O2612" s="45">
        <v>21470.61</v>
      </c>
      <c r="P2612" s="39"/>
      <c r="Q2612" s="39"/>
    </row>
    <row r="2613" spans="1:17" x14ac:dyDescent="0.25">
      <c r="A2613" s="46" t="s">
        <v>2544</v>
      </c>
      <c r="B2613" s="46" t="s">
        <v>291</v>
      </c>
      <c r="C2613" s="46" t="s">
        <v>601</v>
      </c>
      <c r="D2613" s="47">
        <v>28947.55</v>
      </c>
      <c r="E2613" s="48">
        <v>0</v>
      </c>
      <c r="F2613" s="47">
        <v>0</v>
      </c>
      <c r="G2613" s="48">
        <v>14473.77</v>
      </c>
      <c r="H2613" s="48">
        <v>0</v>
      </c>
      <c r="I2613" s="48">
        <v>0</v>
      </c>
      <c r="J2613" s="48">
        <f>SUM(D2613:I2613)</f>
        <v>43421.32</v>
      </c>
      <c r="K2613" s="48">
        <v>4776.34</v>
      </c>
      <c r="L2613" s="48">
        <v>7412.98</v>
      </c>
      <c r="M2613" s="48">
        <v>0</v>
      </c>
      <c r="N2613" s="48">
        <f>SUM(K2613:M2613)</f>
        <v>12189.32</v>
      </c>
      <c r="O2613" s="48">
        <f>+J2613-N2613</f>
        <v>31232</v>
      </c>
      <c r="P2613" s="48"/>
      <c r="Q2613" s="49">
        <v>4354.3</v>
      </c>
    </row>
    <row r="2614" spans="1:17" x14ac:dyDescent="0.25">
      <c r="A2614" s="40" t="s">
        <v>2545</v>
      </c>
      <c r="B2614" s="40" t="s">
        <v>329</v>
      </c>
      <c r="C2614" s="40" t="s">
        <v>2546</v>
      </c>
      <c r="D2614" s="41">
        <v>26125.919999999998</v>
      </c>
      <c r="E2614" s="42">
        <v>0</v>
      </c>
      <c r="F2614" s="41">
        <v>0</v>
      </c>
      <c r="G2614" s="42">
        <v>0</v>
      </c>
      <c r="H2614" s="42">
        <v>0</v>
      </c>
      <c r="I2614" s="42">
        <v>0</v>
      </c>
      <c r="J2614" s="42">
        <f>SUM(D2614:I2614)</f>
        <v>26125.919999999998</v>
      </c>
      <c r="K2614" s="42">
        <v>2873.85</v>
      </c>
      <c r="L2614" s="42">
        <v>5764.44</v>
      </c>
      <c r="M2614" s="42">
        <v>0</v>
      </c>
      <c r="N2614" s="42">
        <f>SUM(K2614:M2614)</f>
        <v>8638.2899999999991</v>
      </c>
      <c r="O2614" s="42">
        <f>+J2614-N2614</f>
        <v>17487.629999999997</v>
      </c>
      <c r="P2614" s="42"/>
      <c r="Q2614" s="43">
        <v>870.86</v>
      </c>
    </row>
    <row r="2615" spans="1:17" x14ac:dyDescent="0.25">
      <c r="A2615" s="46" t="s">
        <v>2547</v>
      </c>
      <c r="B2615" s="46" t="s">
        <v>329</v>
      </c>
      <c r="C2615" s="46" t="s">
        <v>2548</v>
      </c>
      <c r="D2615" s="47">
        <v>26125.919999999998</v>
      </c>
      <c r="E2615" s="48">
        <v>0</v>
      </c>
      <c r="F2615" s="47">
        <v>0</v>
      </c>
      <c r="G2615" s="48">
        <v>13062.96</v>
      </c>
      <c r="H2615" s="48">
        <v>0</v>
      </c>
      <c r="I2615" s="48">
        <v>0</v>
      </c>
      <c r="J2615" s="48">
        <f>SUM(D2615:I2615)</f>
        <v>39188.879999999997</v>
      </c>
      <c r="K2615" s="48">
        <v>4310.7700000000004</v>
      </c>
      <c r="L2615" s="48">
        <v>8583.1</v>
      </c>
      <c r="M2615" s="48">
        <v>0</v>
      </c>
      <c r="N2615" s="48">
        <f>SUM(K2615:M2615)</f>
        <v>12893.87</v>
      </c>
      <c r="O2615" s="48">
        <f>+J2615-N2615</f>
        <v>26295.009999999995</v>
      </c>
      <c r="P2615" s="48"/>
      <c r="Q2615" s="49">
        <v>11120.52</v>
      </c>
    </row>
    <row r="2616" spans="1:17" x14ac:dyDescent="0.25">
      <c r="A2616" s="40" t="s">
        <v>2549</v>
      </c>
      <c r="B2616" s="40" t="s">
        <v>381</v>
      </c>
      <c r="C2616" s="40" t="s">
        <v>360</v>
      </c>
      <c r="D2616" s="41">
        <v>24818.71</v>
      </c>
      <c r="E2616" s="42">
        <v>0</v>
      </c>
      <c r="F2616" s="41">
        <v>0</v>
      </c>
      <c r="G2616" s="42">
        <v>0</v>
      </c>
      <c r="H2616" s="42">
        <v>0</v>
      </c>
      <c r="I2616" s="42">
        <v>0</v>
      </c>
      <c r="J2616" s="42">
        <f>SUM(D2616:I2616)</f>
        <v>24818.71</v>
      </c>
      <c r="K2616" s="42">
        <v>621.03</v>
      </c>
      <c r="L2616" s="42">
        <v>6742.94</v>
      </c>
      <c r="M2616" s="42">
        <v>0</v>
      </c>
      <c r="N2616" s="42">
        <f>SUM(K2616:M2616)</f>
        <v>7363.9699999999993</v>
      </c>
      <c r="O2616" s="42">
        <f>+J2616-N2616</f>
        <v>17454.739999999998</v>
      </c>
      <c r="P2616" s="42"/>
      <c r="Q2616" s="43">
        <v>3483.44</v>
      </c>
    </row>
    <row r="2617" spans="1:17" x14ac:dyDescent="0.25">
      <c r="A2617" s="46" t="s">
        <v>2550</v>
      </c>
      <c r="B2617" s="46" t="s">
        <v>300</v>
      </c>
      <c r="C2617" s="46" t="s">
        <v>554</v>
      </c>
      <c r="D2617" s="47">
        <v>27500.17</v>
      </c>
      <c r="E2617" s="48">
        <v>0</v>
      </c>
      <c r="F2617" s="47">
        <v>0</v>
      </c>
      <c r="G2617" s="48">
        <v>0</v>
      </c>
      <c r="H2617" s="48">
        <v>0</v>
      </c>
      <c r="I2617" s="48">
        <v>0</v>
      </c>
      <c r="J2617" s="48">
        <f>SUM(D2617:I2617)</f>
        <v>27500.17</v>
      </c>
      <c r="K2617" s="48">
        <v>3025.01</v>
      </c>
      <c r="L2617" s="48">
        <v>5861.3</v>
      </c>
      <c r="M2617" s="48">
        <v>0</v>
      </c>
      <c r="N2617" s="48">
        <f>SUM(K2617:M2617)</f>
        <v>8886.3100000000013</v>
      </c>
      <c r="O2617" s="48">
        <f>+J2617-N2617</f>
        <v>18613.859999999997</v>
      </c>
      <c r="P2617" s="48"/>
      <c r="Q2617" s="49">
        <v>0</v>
      </c>
    </row>
    <row r="2618" spans="1:17" x14ac:dyDescent="0.25">
      <c r="A2618" s="40" t="s">
        <v>2551</v>
      </c>
      <c r="B2618" s="40" t="s">
        <v>329</v>
      </c>
      <c r="C2618" s="40" t="s">
        <v>2552</v>
      </c>
      <c r="D2618" s="41">
        <v>26125.919999999998</v>
      </c>
      <c r="E2618" s="42">
        <v>0</v>
      </c>
      <c r="F2618" s="41">
        <v>0</v>
      </c>
      <c r="G2618" s="42">
        <v>13062.96</v>
      </c>
      <c r="H2618" s="42">
        <v>0</v>
      </c>
      <c r="I2618" s="42">
        <v>0</v>
      </c>
      <c r="J2618" s="42">
        <f>SUM(D2618:I2618)</f>
        <v>39188.879999999997</v>
      </c>
      <c r="K2618" s="42">
        <v>4310.7700000000004</v>
      </c>
      <c r="L2618" s="42">
        <v>6003.93</v>
      </c>
      <c r="M2618" s="42">
        <v>0</v>
      </c>
      <c r="N2618" s="42">
        <f>SUM(K2618:M2618)</f>
        <v>10314.700000000001</v>
      </c>
      <c r="O2618" s="42">
        <f>+J2618-N2618</f>
        <v>28874.179999999997</v>
      </c>
      <c r="P2618" s="42"/>
      <c r="Q2618" s="43">
        <v>1741.72</v>
      </c>
    </row>
    <row r="2619" spans="1:17" x14ac:dyDescent="0.25">
      <c r="A2619" s="46" t="s">
        <v>2553</v>
      </c>
      <c r="B2619" s="46" t="s">
        <v>329</v>
      </c>
      <c r="C2619" s="46" t="s">
        <v>2554</v>
      </c>
      <c r="D2619" s="47">
        <v>26125.919999999998</v>
      </c>
      <c r="E2619" s="48">
        <v>0</v>
      </c>
      <c r="F2619" s="47">
        <v>0</v>
      </c>
      <c r="G2619" s="48">
        <v>0</v>
      </c>
      <c r="H2619" s="48">
        <v>0</v>
      </c>
      <c r="I2619" s="48">
        <v>0</v>
      </c>
      <c r="J2619" s="48">
        <f>SUM(D2619:I2619)</f>
        <v>26125.919999999998</v>
      </c>
      <c r="K2619" s="48">
        <v>2873.85</v>
      </c>
      <c r="L2619" s="48">
        <v>5524.95</v>
      </c>
      <c r="M2619" s="48">
        <v>0</v>
      </c>
      <c r="N2619" s="48">
        <f>SUM(K2619:M2619)</f>
        <v>8398.7999999999993</v>
      </c>
      <c r="O2619" s="48">
        <f>+J2619-N2619</f>
        <v>17727.12</v>
      </c>
      <c r="P2619" s="48"/>
      <c r="Q2619" s="49">
        <v>0</v>
      </c>
    </row>
    <row r="2620" spans="1:17" x14ac:dyDescent="0.25">
      <c r="A2620" s="40" t="s">
        <v>2555</v>
      </c>
      <c r="B2620" s="40" t="s">
        <v>291</v>
      </c>
      <c r="C2620" s="40" t="s">
        <v>628</v>
      </c>
      <c r="D2620" s="41">
        <v>28947.55</v>
      </c>
      <c r="E2620" s="42">
        <v>0</v>
      </c>
      <c r="F2620" s="41">
        <v>0</v>
      </c>
      <c r="G2620" s="42">
        <v>0</v>
      </c>
      <c r="H2620" s="42">
        <v>0</v>
      </c>
      <c r="I2620" s="42">
        <v>0</v>
      </c>
      <c r="J2620" s="42">
        <f>SUM(D2620:I2620)</f>
        <v>28947.55</v>
      </c>
      <c r="K2620" s="42">
        <v>3184.23</v>
      </c>
      <c r="L2620" s="42">
        <v>6163.41</v>
      </c>
      <c r="M2620" s="42">
        <v>0</v>
      </c>
      <c r="N2620" s="42">
        <f>SUM(K2620:M2620)</f>
        <v>9347.64</v>
      </c>
      <c r="O2620" s="42">
        <f>+J2620-N2620</f>
        <v>19599.91</v>
      </c>
      <c r="P2620" s="42"/>
      <c r="Q2620" s="43">
        <v>0</v>
      </c>
    </row>
    <row r="2621" spans="1:17" x14ac:dyDescent="0.25">
      <c r="A2621" s="46" t="s">
        <v>2556</v>
      </c>
      <c r="B2621" s="46" t="s">
        <v>381</v>
      </c>
      <c r="C2621" s="46" t="s">
        <v>856</v>
      </c>
      <c r="D2621" s="47">
        <v>14063.94</v>
      </c>
      <c r="E2621" s="48">
        <v>0</v>
      </c>
      <c r="F2621" s="47">
        <v>0</v>
      </c>
      <c r="G2621" s="48">
        <v>0</v>
      </c>
      <c r="H2621" s="48">
        <v>0</v>
      </c>
      <c r="I2621" s="48">
        <v>0</v>
      </c>
      <c r="J2621" s="48">
        <f>SUM(D2621:I2621)</f>
        <v>14063.94</v>
      </c>
      <c r="K2621" s="48">
        <v>621.03</v>
      </c>
      <c r="L2621" s="48">
        <v>2827.44</v>
      </c>
      <c r="M2621" s="48">
        <v>0</v>
      </c>
      <c r="N2621" s="48">
        <f>SUM(K2621:M2621)</f>
        <v>3448.4700000000003</v>
      </c>
      <c r="O2621" s="48">
        <f>+J2621-N2621</f>
        <v>10615.470000000001</v>
      </c>
      <c r="P2621" s="48"/>
      <c r="Q2621" s="49">
        <v>0</v>
      </c>
    </row>
    <row r="2622" spans="1:17" x14ac:dyDescent="0.25">
      <c r="A2622" s="40" t="s">
        <v>2557</v>
      </c>
      <c r="B2622" s="40" t="s">
        <v>291</v>
      </c>
      <c r="C2622" s="40" t="s">
        <v>294</v>
      </c>
      <c r="D2622" s="41">
        <v>28947.55</v>
      </c>
      <c r="E2622" s="42">
        <v>0</v>
      </c>
      <c r="F2622" s="41">
        <v>0</v>
      </c>
      <c r="G2622" s="42">
        <v>0</v>
      </c>
      <c r="H2622" s="42">
        <v>0</v>
      </c>
      <c r="I2622" s="42">
        <v>0</v>
      </c>
      <c r="J2622" s="42">
        <f>SUM(D2622:I2622)</f>
        <v>28947.55</v>
      </c>
      <c r="K2622" s="42">
        <v>3184.23</v>
      </c>
      <c r="L2622" s="42">
        <v>5025.74</v>
      </c>
      <c r="M2622" s="42">
        <v>0</v>
      </c>
      <c r="N2622" s="42">
        <f>SUM(K2622:M2622)</f>
        <v>8209.9699999999993</v>
      </c>
      <c r="O2622" s="42">
        <f>+J2622-N2622</f>
        <v>20737.580000000002</v>
      </c>
      <c r="P2622" s="42"/>
      <c r="Q2622" s="43">
        <v>4815.45</v>
      </c>
    </row>
    <row r="2623" spans="1:17" x14ac:dyDescent="0.25">
      <c r="A2623" s="46" t="s">
        <v>2558</v>
      </c>
      <c r="B2623" s="46" t="s">
        <v>381</v>
      </c>
      <c r="C2623" s="46" t="s">
        <v>802</v>
      </c>
      <c r="D2623" s="47">
        <v>14063.94</v>
      </c>
      <c r="E2623" s="48">
        <v>0</v>
      </c>
      <c r="F2623" s="47">
        <v>0</v>
      </c>
      <c r="G2623" s="48">
        <v>0</v>
      </c>
      <c r="H2623" s="48">
        <v>0</v>
      </c>
      <c r="I2623" s="48">
        <v>0</v>
      </c>
      <c r="J2623" s="48">
        <f>SUM(D2623:I2623)</f>
        <v>14063.94</v>
      </c>
      <c r="K2623" s="48">
        <v>621.03</v>
      </c>
      <c r="L2623" s="48">
        <v>2827.44</v>
      </c>
      <c r="M2623" s="48">
        <v>0</v>
      </c>
      <c r="N2623" s="48">
        <f>SUM(K2623:M2623)</f>
        <v>3448.4700000000003</v>
      </c>
      <c r="O2623" s="48">
        <f>+J2623-N2623</f>
        <v>10615.470000000001</v>
      </c>
      <c r="P2623" s="48"/>
      <c r="Q2623" s="49">
        <v>0</v>
      </c>
    </row>
    <row r="2624" spans="1:17" x14ac:dyDescent="0.25">
      <c r="A2624" s="40" t="s">
        <v>2559</v>
      </c>
      <c r="B2624" s="40" t="s">
        <v>381</v>
      </c>
      <c r="C2624" s="40" t="s">
        <v>466</v>
      </c>
      <c r="D2624" s="41">
        <v>24818.71</v>
      </c>
      <c r="E2624" s="42">
        <v>0</v>
      </c>
      <c r="F2624" s="41">
        <v>0</v>
      </c>
      <c r="G2624" s="42">
        <v>0</v>
      </c>
      <c r="H2624" s="42">
        <v>0</v>
      </c>
      <c r="I2624" s="42">
        <v>0</v>
      </c>
      <c r="J2624" s="42">
        <f>SUM(D2624:I2624)</f>
        <v>24818.71</v>
      </c>
      <c r="K2624" s="42">
        <v>2730.05</v>
      </c>
      <c r="L2624" s="42">
        <v>5205.0200000000004</v>
      </c>
      <c r="M2624" s="42">
        <v>0</v>
      </c>
      <c r="N2624" s="42">
        <f>SUM(K2624:M2624)</f>
        <v>7935.0700000000006</v>
      </c>
      <c r="O2624" s="42">
        <f>+J2624-N2624</f>
        <v>16883.64</v>
      </c>
      <c r="P2624" s="42"/>
      <c r="Q2624" s="43">
        <v>0</v>
      </c>
    </row>
    <row r="2625" spans="1:17" x14ac:dyDescent="0.25">
      <c r="A2625" s="46" t="s">
        <v>2560</v>
      </c>
      <c r="B2625" s="46" t="s">
        <v>291</v>
      </c>
      <c r="C2625" s="46" t="s">
        <v>562</v>
      </c>
      <c r="D2625" s="47">
        <v>28947.55</v>
      </c>
      <c r="E2625" s="48">
        <v>0</v>
      </c>
      <c r="F2625" s="47">
        <v>749.34</v>
      </c>
      <c r="G2625" s="48">
        <v>0</v>
      </c>
      <c r="H2625" s="48">
        <v>0</v>
      </c>
      <c r="I2625" s="48">
        <v>0</v>
      </c>
      <c r="J2625" s="48">
        <f>SUM(D2625:I2625)</f>
        <v>29696.89</v>
      </c>
      <c r="K2625" s="48">
        <v>3266.65</v>
      </c>
      <c r="L2625" s="48">
        <v>5473.19</v>
      </c>
      <c r="M2625" s="48">
        <v>0</v>
      </c>
      <c r="N2625" s="48">
        <f>SUM(K2625:M2625)</f>
        <v>8739.84</v>
      </c>
      <c r="O2625" s="48">
        <f>+J2625-N2625</f>
        <v>20957.05</v>
      </c>
      <c r="P2625" s="48"/>
      <c r="Q2625" s="49">
        <v>0</v>
      </c>
    </row>
    <row r="2626" spans="1:17" x14ac:dyDescent="0.25">
      <c r="A2626" s="40" t="s">
        <v>2561</v>
      </c>
      <c r="B2626" s="40" t="s">
        <v>326</v>
      </c>
      <c r="C2626" s="40" t="s">
        <v>859</v>
      </c>
      <c r="D2626" s="41">
        <v>30471.11</v>
      </c>
      <c r="E2626" s="42">
        <v>1931</v>
      </c>
      <c r="F2626" s="41">
        <v>934.6</v>
      </c>
      <c r="G2626" s="42">
        <v>0</v>
      </c>
      <c r="H2626" s="42">
        <v>0</v>
      </c>
      <c r="I2626" s="42">
        <v>3667.03</v>
      </c>
      <c r="J2626" s="42">
        <f>SUM(D2626:I2626)</f>
        <v>37003.74</v>
      </c>
      <c r="K2626" s="42">
        <v>4333.76</v>
      </c>
      <c r="L2626" s="42">
        <v>7289.8</v>
      </c>
      <c r="M2626" s="42">
        <v>0</v>
      </c>
      <c r="N2626" s="42">
        <f>SUM(K2626:M2626)</f>
        <v>11623.560000000001</v>
      </c>
      <c r="O2626" s="42">
        <f>+J2626-N2626</f>
        <v>25380.179999999997</v>
      </c>
      <c r="P2626" s="42"/>
      <c r="Q2626" s="43">
        <v>0</v>
      </c>
    </row>
    <row r="2627" spans="1:17" x14ac:dyDescent="0.25">
      <c r="A2627" s="46" t="s">
        <v>2562</v>
      </c>
      <c r="B2627" s="46" t="s">
        <v>291</v>
      </c>
      <c r="C2627" s="46" t="s">
        <v>294</v>
      </c>
      <c r="D2627" s="47">
        <v>28947.55</v>
      </c>
      <c r="E2627" s="48">
        <v>0</v>
      </c>
      <c r="F2627" s="47">
        <v>0</v>
      </c>
      <c r="G2627" s="48">
        <v>0</v>
      </c>
      <c r="H2627" s="48">
        <v>0</v>
      </c>
      <c r="I2627" s="48">
        <v>0</v>
      </c>
      <c r="J2627" s="48">
        <f>SUM(D2627:I2627)</f>
        <v>28947.55</v>
      </c>
      <c r="K2627" s="48">
        <v>3184.23</v>
      </c>
      <c r="L2627" s="48">
        <v>6215.55</v>
      </c>
      <c r="M2627" s="48">
        <v>0</v>
      </c>
      <c r="N2627" s="48">
        <f>SUM(K2627:M2627)</f>
        <v>9399.7800000000007</v>
      </c>
      <c r="O2627" s="48">
        <f>+J2627-N2627</f>
        <v>19547.769999999997</v>
      </c>
      <c r="P2627" s="48"/>
      <c r="Q2627" s="49">
        <v>0</v>
      </c>
    </row>
    <row r="2628" spans="1:17" x14ac:dyDescent="0.25">
      <c r="A2628" s="40" t="s">
        <v>2563</v>
      </c>
      <c r="B2628" s="40" t="s">
        <v>329</v>
      </c>
      <c r="C2628" s="40" t="s">
        <v>2001</v>
      </c>
      <c r="D2628" s="41">
        <v>26125.919999999998</v>
      </c>
      <c r="E2628" s="42">
        <v>0</v>
      </c>
      <c r="F2628" s="41">
        <v>0</v>
      </c>
      <c r="G2628" s="42">
        <v>0</v>
      </c>
      <c r="H2628" s="42">
        <v>0</v>
      </c>
      <c r="I2628" s="42">
        <v>0</v>
      </c>
      <c r="J2628" s="42">
        <f>SUM(D2628:I2628)</f>
        <v>26125.919999999998</v>
      </c>
      <c r="K2628" s="42">
        <v>2873.85</v>
      </c>
      <c r="L2628" s="42">
        <v>5524.95</v>
      </c>
      <c r="M2628" s="42">
        <v>0</v>
      </c>
      <c r="N2628" s="42">
        <f>SUM(K2628:M2628)</f>
        <v>8398.7999999999993</v>
      </c>
      <c r="O2628" s="42">
        <f>+J2628-N2628</f>
        <v>17727.12</v>
      </c>
      <c r="P2628" s="42"/>
      <c r="Q2628" s="43">
        <v>0</v>
      </c>
    </row>
    <row r="2629" spans="1:17" x14ac:dyDescent="0.25">
      <c r="A2629" s="46" t="s">
        <v>2564</v>
      </c>
      <c r="B2629" s="46" t="s">
        <v>329</v>
      </c>
      <c r="C2629" s="46" t="s">
        <v>2565</v>
      </c>
      <c r="D2629" s="47">
        <v>26125.919999999998</v>
      </c>
      <c r="E2629" s="48">
        <v>0</v>
      </c>
      <c r="F2629" s="47">
        <v>0</v>
      </c>
      <c r="G2629" s="48">
        <v>0</v>
      </c>
      <c r="H2629" s="48">
        <v>0</v>
      </c>
      <c r="I2629" s="48">
        <v>0</v>
      </c>
      <c r="J2629" s="48">
        <f>SUM(D2629:I2629)</f>
        <v>26125.919999999998</v>
      </c>
      <c r="K2629" s="48">
        <v>2873.85</v>
      </c>
      <c r="L2629" s="48">
        <v>6474.92</v>
      </c>
      <c r="M2629" s="48">
        <v>0</v>
      </c>
      <c r="N2629" s="48">
        <f>SUM(K2629:M2629)</f>
        <v>9348.77</v>
      </c>
      <c r="O2629" s="48">
        <f>+J2629-N2629</f>
        <v>16777.149999999998</v>
      </c>
      <c r="P2629" s="48"/>
      <c r="Q2629" s="49">
        <v>3454.42</v>
      </c>
    </row>
    <row r="2630" spans="1:17" x14ac:dyDescent="0.25">
      <c r="A2630" s="40" t="s">
        <v>2566</v>
      </c>
      <c r="B2630" s="40" t="s">
        <v>300</v>
      </c>
      <c r="C2630" s="40" t="s">
        <v>1272</v>
      </c>
      <c r="D2630" s="41">
        <v>27500.17</v>
      </c>
      <c r="E2630" s="42">
        <v>0</v>
      </c>
      <c r="F2630" s="41">
        <v>0</v>
      </c>
      <c r="G2630" s="42">
        <v>0</v>
      </c>
      <c r="H2630" s="42">
        <v>0</v>
      </c>
      <c r="I2630" s="42">
        <v>0</v>
      </c>
      <c r="J2630" s="42">
        <f>SUM(D2630:I2630)</f>
        <v>27500.17</v>
      </c>
      <c r="K2630" s="42">
        <v>3025.01</v>
      </c>
      <c r="L2630" s="42">
        <v>5809.17</v>
      </c>
      <c r="M2630" s="42">
        <v>0</v>
      </c>
      <c r="N2630" s="42">
        <f>SUM(K2630:M2630)</f>
        <v>8834.18</v>
      </c>
      <c r="O2630" s="42">
        <f>+J2630-N2630</f>
        <v>18665.989999999998</v>
      </c>
      <c r="P2630" s="42"/>
      <c r="Q2630" s="43">
        <v>0</v>
      </c>
    </row>
    <row r="2631" spans="1:17" x14ac:dyDescent="0.25">
      <c r="A2631" s="46" t="s">
        <v>2567</v>
      </c>
      <c r="B2631" s="46" t="s">
        <v>300</v>
      </c>
      <c r="C2631" s="46" t="s">
        <v>1709</v>
      </c>
      <c r="D2631" s="47">
        <v>27500.17</v>
      </c>
      <c r="E2631" s="48">
        <v>0</v>
      </c>
      <c r="F2631" s="47">
        <v>0</v>
      </c>
      <c r="G2631" s="48">
        <v>0</v>
      </c>
      <c r="H2631" s="48">
        <v>0</v>
      </c>
      <c r="I2631" s="48">
        <v>0</v>
      </c>
      <c r="J2631" s="48">
        <f>SUM(D2631:I2631)</f>
        <v>27500.17</v>
      </c>
      <c r="K2631" s="48">
        <v>3025.01</v>
      </c>
      <c r="L2631" s="48">
        <v>6340.28</v>
      </c>
      <c r="M2631" s="48">
        <v>0</v>
      </c>
      <c r="N2631" s="48">
        <f>SUM(K2631:M2631)</f>
        <v>9365.2900000000009</v>
      </c>
      <c r="O2631" s="48">
        <f>+J2631-N2631</f>
        <v>18134.879999999997</v>
      </c>
      <c r="P2631" s="48"/>
      <c r="Q2631" s="49">
        <v>1741.72</v>
      </c>
    </row>
    <row r="2632" spans="1:17" x14ac:dyDescent="0.25">
      <c r="A2632" s="40" t="s">
        <v>2568</v>
      </c>
      <c r="B2632" s="40" t="s">
        <v>291</v>
      </c>
      <c r="C2632" s="40" t="s">
        <v>294</v>
      </c>
      <c r="D2632" s="41">
        <v>28947.55</v>
      </c>
      <c r="E2632" s="42">
        <v>0</v>
      </c>
      <c r="F2632" s="41">
        <v>645.84</v>
      </c>
      <c r="G2632" s="42">
        <v>0</v>
      </c>
      <c r="H2632" s="42">
        <v>0</v>
      </c>
      <c r="I2632" s="42">
        <v>0</v>
      </c>
      <c r="J2632" s="42">
        <f>SUM(D2632:I2632)</f>
        <v>29593.39</v>
      </c>
      <c r="K2632" s="42">
        <v>3255.27</v>
      </c>
      <c r="L2632" s="42">
        <v>7520.26</v>
      </c>
      <c r="M2632" s="42">
        <v>0</v>
      </c>
      <c r="N2632" s="42">
        <f>SUM(K2632:M2632)</f>
        <v>10775.53</v>
      </c>
      <c r="O2632" s="42">
        <f>+J2632-N2632</f>
        <v>18817.86</v>
      </c>
      <c r="P2632" s="42"/>
      <c r="Q2632" s="43">
        <v>4169.6099999999997</v>
      </c>
    </row>
    <row r="2633" spans="1:17" x14ac:dyDescent="0.25">
      <c r="A2633" s="37" t="s">
        <v>3352</v>
      </c>
      <c r="B2633" s="37" t="s">
        <v>326</v>
      </c>
      <c r="C2633" s="37" t="s">
        <v>2674</v>
      </c>
      <c r="D2633" s="38">
        <v>30471.11</v>
      </c>
      <c r="E2633" s="38">
        <v>2609.2199999999998</v>
      </c>
      <c r="F2633" s="38"/>
      <c r="G2633" s="38">
        <v>16540.16</v>
      </c>
      <c r="H2633" s="38"/>
      <c r="I2633" s="38"/>
      <c r="J2633" s="38">
        <v>49620.49</v>
      </c>
      <c r="K2633" s="38">
        <v>4216.16</v>
      </c>
      <c r="L2633" s="38">
        <v>6822.1</v>
      </c>
      <c r="M2633" s="38"/>
      <c r="N2633" s="38">
        <v>11038.26</v>
      </c>
      <c r="O2633" s="38">
        <v>38582.230000000003</v>
      </c>
      <c r="P2633" s="39"/>
      <c r="Q2633" s="39"/>
    </row>
    <row r="2634" spans="1:17" x14ac:dyDescent="0.25">
      <c r="A2634" s="46" t="s">
        <v>2569</v>
      </c>
      <c r="B2634" s="46" t="s">
        <v>326</v>
      </c>
      <c r="C2634" s="46" t="s">
        <v>327</v>
      </c>
      <c r="D2634" s="47">
        <v>30471.11</v>
      </c>
      <c r="E2634" s="48">
        <v>606.26</v>
      </c>
      <c r="F2634" s="47">
        <v>0</v>
      </c>
      <c r="G2634" s="48">
        <v>0</v>
      </c>
      <c r="H2634" s="48">
        <v>0</v>
      </c>
      <c r="I2634" s="48">
        <v>3418.51</v>
      </c>
      <c r="J2634" s="48">
        <f>SUM(D2634:I2634)</f>
        <v>34495.879999999997</v>
      </c>
      <c r="K2634" s="48">
        <v>3418.51</v>
      </c>
      <c r="L2634" s="48">
        <v>6684.68</v>
      </c>
      <c r="M2634" s="48">
        <v>0</v>
      </c>
      <c r="N2634" s="48">
        <f>SUM(K2634:M2634)</f>
        <v>10103.19</v>
      </c>
      <c r="O2634" s="48">
        <f>+J2634-N2634</f>
        <v>24392.689999999995</v>
      </c>
      <c r="P2634" s="48"/>
      <c r="Q2634" s="49">
        <v>0</v>
      </c>
    </row>
    <row r="2635" spans="1:17" x14ac:dyDescent="0.25">
      <c r="A2635" s="40" t="s">
        <v>2570</v>
      </c>
      <c r="B2635" s="40" t="s">
        <v>381</v>
      </c>
      <c r="C2635" s="40" t="s">
        <v>388</v>
      </c>
      <c r="D2635" s="41">
        <v>24818.71</v>
      </c>
      <c r="E2635" s="42">
        <v>0</v>
      </c>
      <c r="F2635" s="41">
        <v>0</v>
      </c>
      <c r="G2635" s="42">
        <v>0</v>
      </c>
      <c r="H2635" s="42">
        <v>0</v>
      </c>
      <c r="I2635" s="42">
        <v>0</v>
      </c>
      <c r="J2635" s="42">
        <f>SUM(D2635:I2635)</f>
        <v>24818.71</v>
      </c>
      <c r="K2635" s="42">
        <v>2754.72</v>
      </c>
      <c r="L2635" s="42">
        <v>5785</v>
      </c>
      <c r="M2635" s="42">
        <v>0</v>
      </c>
      <c r="N2635" s="42">
        <f>SUM(K2635:M2635)</f>
        <v>8539.7199999999993</v>
      </c>
      <c r="O2635" s="42">
        <f>+J2635-N2635</f>
        <v>16278.99</v>
      </c>
      <c r="P2635" s="42"/>
      <c r="Q2635" s="43">
        <v>0</v>
      </c>
    </row>
    <row r="2636" spans="1:17" x14ac:dyDescent="0.25">
      <c r="A2636" s="44" t="s">
        <v>3353</v>
      </c>
      <c r="B2636" s="44" t="s">
        <v>2906</v>
      </c>
      <c r="C2636" s="44" t="s">
        <v>294</v>
      </c>
      <c r="D2636" s="45">
        <v>24357.29</v>
      </c>
      <c r="E2636" s="45">
        <v>0</v>
      </c>
      <c r="F2636" s="45"/>
      <c r="G2636" s="45">
        <v>0</v>
      </c>
      <c r="H2636" s="45"/>
      <c r="I2636" s="45"/>
      <c r="J2636" s="45">
        <v>24357.29</v>
      </c>
      <c r="K2636" s="45">
        <v>2545.4</v>
      </c>
      <c r="L2636" s="45">
        <v>4076.31</v>
      </c>
      <c r="M2636" s="45"/>
      <c r="N2636" s="45">
        <v>6621.71</v>
      </c>
      <c r="O2636" s="45">
        <v>17735.580000000002</v>
      </c>
      <c r="P2636" s="39"/>
      <c r="Q2636" s="39"/>
    </row>
    <row r="2637" spans="1:17" x14ac:dyDescent="0.25">
      <c r="A2637" s="37" t="s">
        <v>3354</v>
      </c>
      <c r="B2637" s="37" t="s">
        <v>326</v>
      </c>
      <c r="C2637" s="37" t="s">
        <v>327</v>
      </c>
      <c r="D2637" s="38">
        <v>30471.11</v>
      </c>
      <c r="E2637" s="38">
        <v>2605.5100000000002</v>
      </c>
      <c r="F2637" s="38"/>
      <c r="G2637" s="38">
        <v>0</v>
      </c>
      <c r="H2637" s="38"/>
      <c r="I2637" s="38"/>
      <c r="J2637" s="38">
        <v>33076.620000000003</v>
      </c>
      <c r="K2637" s="38">
        <v>3678.92</v>
      </c>
      <c r="L2637" s="38">
        <v>6873.33</v>
      </c>
      <c r="M2637" s="38"/>
      <c r="N2637" s="38">
        <v>10552.25</v>
      </c>
      <c r="O2637" s="38">
        <v>22524.37</v>
      </c>
      <c r="P2637" s="39"/>
      <c r="Q2637" s="39"/>
    </row>
    <row r="2638" spans="1:17" x14ac:dyDescent="0.25">
      <c r="A2638" s="46" t="s">
        <v>2571</v>
      </c>
      <c r="B2638" s="46" t="s">
        <v>291</v>
      </c>
      <c r="C2638" s="46" t="s">
        <v>292</v>
      </c>
      <c r="D2638" s="47">
        <v>28947.55</v>
      </c>
      <c r="E2638" s="48">
        <v>0</v>
      </c>
      <c r="F2638" s="47">
        <v>0</v>
      </c>
      <c r="G2638" s="48">
        <v>0</v>
      </c>
      <c r="H2638" s="48">
        <v>0</v>
      </c>
      <c r="I2638" s="48">
        <v>0</v>
      </c>
      <c r="J2638" s="48">
        <f>SUM(D2638:I2638)</f>
        <v>28947.55</v>
      </c>
      <c r="K2638" s="48">
        <v>3184.23</v>
      </c>
      <c r="L2638" s="48">
        <v>7539.8</v>
      </c>
      <c r="M2638" s="48">
        <v>0</v>
      </c>
      <c r="N2638" s="48">
        <f>SUM(K2638:M2638)</f>
        <v>10724.03</v>
      </c>
      <c r="O2638" s="48">
        <f>+J2638-N2638</f>
        <v>18223.519999999997</v>
      </c>
      <c r="P2638" s="48"/>
      <c r="Q2638" s="49">
        <v>4815.45</v>
      </c>
    </row>
    <row r="2639" spans="1:17" x14ac:dyDescent="0.25">
      <c r="A2639" s="40" t="s">
        <v>2572</v>
      </c>
      <c r="B2639" s="40" t="s">
        <v>291</v>
      </c>
      <c r="C2639" s="40" t="s">
        <v>294</v>
      </c>
      <c r="D2639" s="41">
        <v>28947.55</v>
      </c>
      <c r="E2639" s="42">
        <v>0</v>
      </c>
      <c r="F2639" s="41">
        <v>0</v>
      </c>
      <c r="G2639" s="42">
        <v>0</v>
      </c>
      <c r="H2639" s="42">
        <v>0</v>
      </c>
      <c r="I2639" s="42">
        <v>0</v>
      </c>
      <c r="J2639" s="42">
        <f>SUM(D2639:I2639)</f>
        <v>28947.55</v>
      </c>
      <c r="K2639" s="42">
        <v>3184.23</v>
      </c>
      <c r="L2639" s="42">
        <v>7539.8</v>
      </c>
      <c r="M2639" s="42">
        <v>0</v>
      </c>
      <c r="N2639" s="42">
        <f>SUM(K2639:M2639)</f>
        <v>10724.03</v>
      </c>
      <c r="O2639" s="42">
        <f>+J2639-N2639</f>
        <v>18223.519999999997</v>
      </c>
      <c r="P2639" s="42"/>
      <c r="Q2639" s="43">
        <v>4815.45</v>
      </c>
    </row>
    <row r="2640" spans="1:17" x14ac:dyDescent="0.25">
      <c r="A2640" s="44" t="s">
        <v>3355</v>
      </c>
      <c r="B2640" s="44" t="s">
        <v>291</v>
      </c>
      <c r="C2640" s="44" t="s">
        <v>2674</v>
      </c>
      <c r="D2640" s="45">
        <v>28947.55</v>
      </c>
      <c r="E2640" s="45">
        <v>0</v>
      </c>
      <c r="F2640" s="45"/>
      <c r="G2640" s="45">
        <v>0</v>
      </c>
      <c r="H2640" s="45"/>
      <c r="I2640" s="45"/>
      <c r="J2640" s="45">
        <v>28947.55</v>
      </c>
      <c r="K2640" s="45">
        <v>2563.19</v>
      </c>
      <c r="L2640" s="45">
        <v>0</v>
      </c>
      <c r="M2640" s="45"/>
      <c r="N2640" s="45">
        <v>2563.19</v>
      </c>
      <c r="O2640" s="45">
        <v>26384.36</v>
      </c>
      <c r="P2640" s="39"/>
      <c r="Q2640" s="39"/>
    </row>
    <row r="2641" spans="1:17" x14ac:dyDescent="0.25">
      <c r="A2641" s="46" t="s">
        <v>2573</v>
      </c>
      <c r="B2641" s="46" t="s">
        <v>291</v>
      </c>
      <c r="C2641" s="46" t="s">
        <v>323</v>
      </c>
      <c r="D2641" s="47">
        <v>28947.55</v>
      </c>
      <c r="E2641" s="48">
        <v>0</v>
      </c>
      <c r="F2641" s="47">
        <v>0</v>
      </c>
      <c r="G2641" s="48">
        <v>0</v>
      </c>
      <c r="H2641" s="48">
        <v>0</v>
      </c>
      <c r="I2641" s="48">
        <v>0</v>
      </c>
      <c r="J2641" s="48">
        <f>SUM(D2641:I2641)</f>
        <v>28947.55</v>
      </c>
      <c r="K2641" s="48">
        <v>3184.23</v>
      </c>
      <c r="L2641" s="48">
        <v>6215.55</v>
      </c>
      <c r="M2641" s="48">
        <v>0</v>
      </c>
      <c r="N2641" s="48">
        <f>SUM(K2641:M2641)</f>
        <v>9399.7800000000007</v>
      </c>
      <c r="O2641" s="48">
        <f>+J2641-N2641</f>
        <v>19547.769999999997</v>
      </c>
      <c r="P2641" s="48"/>
      <c r="Q2641" s="49">
        <v>0</v>
      </c>
    </row>
    <row r="2642" spans="1:17" x14ac:dyDescent="0.25">
      <c r="A2642" s="40" t="s">
        <v>2574</v>
      </c>
      <c r="B2642" s="40" t="s">
        <v>291</v>
      </c>
      <c r="C2642" s="40" t="s">
        <v>618</v>
      </c>
      <c r="D2642" s="41">
        <v>28947.55</v>
      </c>
      <c r="E2642" s="42">
        <v>1470.73</v>
      </c>
      <c r="F2642" s="41">
        <v>0</v>
      </c>
      <c r="G2642" s="42">
        <v>0</v>
      </c>
      <c r="H2642" s="42">
        <v>0</v>
      </c>
      <c r="I2642" s="42">
        <v>3346.01</v>
      </c>
      <c r="J2642" s="42">
        <f>SUM(D2642:I2642)</f>
        <v>33764.29</v>
      </c>
      <c r="K2642" s="42">
        <v>3346.01</v>
      </c>
      <c r="L2642" s="42">
        <v>6575.51</v>
      </c>
      <c r="M2642" s="42">
        <v>0</v>
      </c>
      <c r="N2642" s="42">
        <f>SUM(K2642:M2642)</f>
        <v>9921.52</v>
      </c>
      <c r="O2642" s="42">
        <f>+J2642-N2642</f>
        <v>23842.77</v>
      </c>
      <c r="P2642" s="42"/>
      <c r="Q2642" s="43">
        <v>0</v>
      </c>
    </row>
    <row r="2643" spans="1:17" x14ac:dyDescent="0.25">
      <c r="A2643" s="46" t="s">
        <v>2575</v>
      </c>
      <c r="B2643" s="46" t="s">
        <v>326</v>
      </c>
      <c r="C2643" s="46" t="s">
        <v>332</v>
      </c>
      <c r="D2643" s="47">
        <v>30471.11</v>
      </c>
      <c r="E2643" s="48">
        <v>2388.75</v>
      </c>
      <c r="F2643" s="47">
        <v>0</v>
      </c>
      <c r="G2643" s="48">
        <v>0</v>
      </c>
      <c r="H2643" s="48">
        <v>0</v>
      </c>
      <c r="I2643" s="48">
        <v>3614.58</v>
      </c>
      <c r="J2643" s="48">
        <f>SUM(D2643:I2643)</f>
        <v>36474.44</v>
      </c>
      <c r="K2643" s="48">
        <v>3614.58</v>
      </c>
      <c r="L2643" s="48">
        <v>7173.09</v>
      </c>
      <c r="M2643" s="48">
        <v>0</v>
      </c>
      <c r="N2643" s="48">
        <f>SUM(K2643:M2643)</f>
        <v>10787.67</v>
      </c>
      <c r="O2643" s="48">
        <f>+J2643-N2643</f>
        <v>25686.770000000004</v>
      </c>
      <c r="P2643" s="48"/>
      <c r="Q2643" s="49">
        <v>0</v>
      </c>
    </row>
    <row r="2644" spans="1:17" x14ac:dyDescent="0.25">
      <c r="A2644" s="37" t="s">
        <v>3356</v>
      </c>
      <c r="B2644" s="37" t="s">
        <v>300</v>
      </c>
      <c r="C2644" s="37" t="s">
        <v>2674</v>
      </c>
      <c r="D2644" s="38">
        <v>27500.17</v>
      </c>
      <c r="E2644" s="38">
        <v>273.36</v>
      </c>
      <c r="F2644" s="38"/>
      <c r="G2644" s="38">
        <v>0</v>
      </c>
      <c r="H2644" s="38"/>
      <c r="I2644" s="38"/>
      <c r="J2644" s="38">
        <v>27773.53</v>
      </c>
      <c r="K2644" s="38">
        <v>2989.52</v>
      </c>
      <c r="L2644" s="38">
        <v>5523.26</v>
      </c>
      <c r="M2644" s="38"/>
      <c r="N2644" s="38">
        <v>8512.7800000000007</v>
      </c>
      <c r="O2644" s="38">
        <v>19260.75</v>
      </c>
      <c r="P2644" s="39"/>
      <c r="Q2644" s="39"/>
    </row>
    <row r="2645" spans="1:17" x14ac:dyDescent="0.25">
      <c r="A2645" s="44" t="s">
        <v>3357</v>
      </c>
      <c r="B2645" s="44" t="s">
        <v>326</v>
      </c>
      <c r="C2645" s="44" t="s">
        <v>1593</v>
      </c>
      <c r="D2645" s="45">
        <v>30471.11</v>
      </c>
      <c r="E2645" s="45">
        <v>2508.19</v>
      </c>
      <c r="F2645" s="45"/>
      <c r="G2645" s="45">
        <v>0</v>
      </c>
      <c r="H2645" s="45"/>
      <c r="I2645" s="45"/>
      <c r="J2645" s="45">
        <v>32979.300000000003</v>
      </c>
      <c r="K2645" s="45">
        <v>2385.64</v>
      </c>
      <c r="L2645" s="45">
        <v>0</v>
      </c>
      <c r="M2645" s="45"/>
      <c r="N2645" s="45">
        <v>2385.64</v>
      </c>
      <c r="O2645" s="45">
        <v>30593.66</v>
      </c>
      <c r="P2645" s="39"/>
      <c r="Q2645" s="39"/>
    </row>
    <row r="2646" spans="1:17" x14ac:dyDescent="0.25">
      <c r="A2646" s="37" t="s">
        <v>3358</v>
      </c>
      <c r="B2646" s="37" t="s">
        <v>326</v>
      </c>
      <c r="C2646" s="37" t="s">
        <v>1034</v>
      </c>
      <c r="D2646" s="38">
        <v>30471.11</v>
      </c>
      <c r="E2646" s="38">
        <v>2508.19</v>
      </c>
      <c r="F2646" s="38"/>
      <c r="G2646" s="38">
        <v>0</v>
      </c>
      <c r="H2646" s="38"/>
      <c r="I2646" s="38"/>
      <c r="J2646" s="38">
        <v>32979.300000000003</v>
      </c>
      <c r="K2646" s="38">
        <v>2385.64</v>
      </c>
      <c r="L2646" s="38">
        <v>0</v>
      </c>
      <c r="M2646" s="38"/>
      <c r="N2646" s="38">
        <v>2385.64</v>
      </c>
      <c r="O2646" s="38">
        <v>30593.66</v>
      </c>
      <c r="P2646" s="39"/>
      <c r="Q2646" s="39"/>
    </row>
    <row r="2647" spans="1:17" x14ac:dyDescent="0.25">
      <c r="A2647" s="40" t="s">
        <v>2576</v>
      </c>
      <c r="B2647" s="40" t="s">
        <v>291</v>
      </c>
      <c r="C2647" s="40" t="s">
        <v>405</v>
      </c>
      <c r="D2647" s="41">
        <v>28947.55</v>
      </c>
      <c r="E2647" s="42">
        <v>606.26</v>
      </c>
      <c r="F2647" s="41">
        <v>0</v>
      </c>
      <c r="G2647" s="42">
        <v>0</v>
      </c>
      <c r="H2647" s="42">
        <v>0</v>
      </c>
      <c r="I2647" s="42">
        <v>0</v>
      </c>
      <c r="J2647" s="42">
        <f>SUM(D2647:I2647)</f>
        <v>29553.809999999998</v>
      </c>
      <c r="K2647" s="42">
        <v>3250.91</v>
      </c>
      <c r="L2647" s="42">
        <v>7417.19</v>
      </c>
      <c r="M2647" s="42">
        <v>0</v>
      </c>
      <c r="N2647" s="42">
        <f>SUM(K2647:M2647)</f>
        <v>10668.099999999999</v>
      </c>
      <c r="O2647" s="42">
        <f>+J2647-N2647</f>
        <v>18885.71</v>
      </c>
      <c r="P2647" s="42"/>
      <c r="Q2647" s="43">
        <v>4209.1899999999996</v>
      </c>
    </row>
    <row r="2648" spans="1:17" x14ac:dyDescent="0.25">
      <c r="A2648" s="46" t="s">
        <v>2577</v>
      </c>
      <c r="B2648" s="46" t="s">
        <v>300</v>
      </c>
      <c r="C2648" s="46" t="s">
        <v>1895</v>
      </c>
      <c r="D2648" s="47">
        <v>27500.17</v>
      </c>
      <c r="E2648" s="48">
        <v>0</v>
      </c>
      <c r="F2648" s="47">
        <v>0</v>
      </c>
      <c r="G2648" s="48">
        <v>0</v>
      </c>
      <c r="H2648" s="48">
        <v>0</v>
      </c>
      <c r="I2648" s="48">
        <v>0</v>
      </c>
      <c r="J2648" s="48">
        <f>SUM(D2648:I2648)</f>
        <v>27500.17</v>
      </c>
      <c r="K2648" s="48">
        <v>3025.01</v>
      </c>
      <c r="L2648" s="48">
        <v>7823.07</v>
      </c>
      <c r="M2648" s="48">
        <v>0</v>
      </c>
      <c r="N2648" s="48">
        <f>SUM(K2648:M2648)</f>
        <v>10848.08</v>
      </c>
      <c r="O2648" s="48">
        <f>+J2648-N2648</f>
        <v>16652.089999999997</v>
      </c>
      <c r="P2648" s="48"/>
      <c r="Q2648" s="49">
        <v>7133.69</v>
      </c>
    </row>
    <row r="2649" spans="1:17" x14ac:dyDescent="0.25">
      <c r="A2649" s="40" t="s">
        <v>2578</v>
      </c>
      <c r="B2649" s="40" t="s">
        <v>291</v>
      </c>
      <c r="C2649" s="40" t="s">
        <v>294</v>
      </c>
      <c r="D2649" s="41">
        <v>28947.55</v>
      </c>
      <c r="E2649" s="42">
        <v>0</v>
      </c>
      <c r="F2649" s="41">
        <v>1523.56</v>
      </c>
      <c r="G2649" s="42">
        <v>0</v>
      </c>
      <c r="H2649" s="42">
        <v>0</v>
      </c>
      <c r="I2649" s="42">
        <v>0</v>
      </c>
      <c r="J2649" s="42">
        <f>SUM(D2649:I2649)</f>
        <v>30471.11</v>
      </c>
      <c r="K2649" s="42">
        <v>3184.23</v>
      </c>
      <c r="L2649" s="42">
        <v>6582.39</v>
      </c>
      <c r="M2649" s="42">
        <v>0</v>
      </c>
      <c r="N2649" s="42">
        <f>SUM(K2649:M2649)</f>
        <v>9766.6200000000008</v>
      </c>
      <c r="O2649" s="42">
        <f>+J2649-N2649</f>
        <v>20704.489999999998</v>
      </c>
      <c r="P2649" s="42"/>
      <c r="Q2649" s="43">
        <v>0</v>
      </c>
    </row>
    <row r="2650" spans="1:17" x14ac:dyDescent="0.25">
      <c r="A2650" s="46" t="s">
        <v>2579</v>
      </c>
      <c r="B2650" s="46" t="s">
        <v>291</v>
      </c>
      <c r="C2650" s="46" t="s">
        <v>294</v>
      </c>
      <c r="D2650" s="47">
        <v>28947.55</v>
      </c>
      <c r="E2650" s="48">
        <v>0</v>
      </c>
      <c r="F2650" s="47">
        <v>1335.15</v>
      </c>
      <c r="G2650" s="48">
        <v>0</v>
      </c>
      <c r="H2650" s="48">
        <v>10094.23</v>
      </c>
      <c r="I2650" s="48">
        <v>0</v>
      </c>
      <c r="J2650" s="48">
        <f>SUM(D2650:I2650)</f>
        <v>40376.93</v>
      </c>
      <c r="K2650" s="48">
        <v>3331.09</v>
      </c>
      <c r="L2650" s="48">
        <v>8448.8799999999992</v>
      </c>
      <c r="M2650" s="48">
        <v>0</v>
      </c>
      <c r="N2650" s="48">
        <f>SUM(K2650:M2650)</f>
        <v>11779.97</v>
      </c>
      <c r="O2650" s="48">
        <f>+J2650-N2650</f>
        <v>28596.959999999999</v>
      </c>
      <c r="P2650" s="48"/>
      <c r="Q2650" s="49">
        <v>0</v>
      </c>
    </row>
    <row r="2651" spans="1:17" x14ac:dyDescent="0.25">
      <c r="A2651" s="44" t="s">
        <v>3359</v>
      </c>
      <c r="B2651" s="44" t="s">
        <v>291</v>
      </c>
      <c r="C2651" s="44" t="s">
        <v>323</v>
      </c>
      <c r="D2651" s="45">
        <v>28947.55</v>
      </c>
      <c r="E2651" s="45">
        <v>606.26</v>
      </c>
      <c r="F2651" s="45"/>
      <c r="G2651" s="45">
        <v>0</v>
      </c>
      <c r="H2651" s="45"/>
      <c r="I2651" s="45"/>
      <c r="J2651" s="45">
        <v>29553.81</v>
      </c>
      <c r="K2651" s="45">
        <v>2629.88</v>
      </c>
      <c r="L2651" s="45">
        <v>6534.72</v>
      </c>
      <c r="M2651" s="45"/>
      <c r="N2651" s="45">
        <v>9164.6</v>
      </c>
      <c r="O2651" s="45">
        <v>20389.21</v>
      </c>
      <c r="P2651" s="39"/>
      <c r="Q2651" s="39"/>
    </row>
    <row r="2652" spans="1:17" x14ac:dyDescent="0.25">
      <c r="A2652" s="37" t="s">
        <v>3360</v>
      </c>
      <c r="B2652" s="37" t="s">
        <v>326</v>
      </c>
      <c r="C2652" s="37" t="s">
        <v>335</v>
      </c>
      <c r="D2652" s="38">
        <v>30471.11</v>
      </c>
      <c r="E2652" s="38">
        <v>1902.03</v>
      </c>
      <c r="F2652" s="38"/>
      <c r="G2652" s="38">
        <v>0</v>
      </c>
      <c r="H2652" s="38"/>
      <c r="I2652" s="38"/>
      <c r="J2652" s="38">
        <v>32373.14</v>
      </c>
      <c r="K2652" s="38">
        <v>2318.96</v>
      </c>
      <c r="L2652" s="38">
        <v>0</v>
      </c>
      <c r="M2652" s="38"/>
      <c r="N2652" s="38">
        <v>2318.96</v>
      </c>
      <c r="O2652" s="38">
        <v>30054.18</v>
      </c>
      <c r="P2652" s="39"/>
      <c r="Q2652" s="39"/>
    </row>
    <row r="2653" spans="1:17" x14ac:dyDescent="0.25">
      <c r="A2653" s="40" t="s">
        <v>2580</v>
      </c>
      <c r="B2653" s="40" t="s">
        <v>291</v>
      </c>
      <c r="C2653" s="40" t="s">
        <v>294</v>
      </c>
      <c r="D2653" s="41">
        <v>28947.55</v>
      </c>
      <c r="E2653" s="42">
        <v>0</v>
      </c>
      <c r="F2653" s="41">
        <v>0</v>
      </c>
      <c r="G2653" s="42">
        <v>14473.77</v>
      </c>
      <c r="H2653" s="42">
        <v>0</v>
      </c>
      <c r="I2653" s="42">
        <v>0</v>
      </c>
      <c r="J2653" s="42">
        <f>SUM(D2653:I2653)</f>
        <v>43421.32</v>
      </c>
      <c r="K2653" s="42">
        <v>4776.34</v>
      </c>
      <c r="L2653" s="42">
        <v>6215.55</v>
      </c>
      <c r="M2653" s="42">
        <v>0</v>
      </c>
      <c r="N2653" s="42">
        <f>SUM(K2653:M2653)</f>
        <v>10991.89</v>
      </c>
      <c r="O2653" s="42">
        <f>+J2653-N2653</f>
        <v>32429.43</v>
      </c>
      <c r="P2653" s="42"/>
      <c r="Q2653" s="43">
        <v>0</v>
      </c>
    </row>
    <row r="2654" spans="1:17" x14ac:dyDescent="0.25">
      <c r="A2654" s="46" t="s">
        <v>2581</v>
      </c>
      <c r="B2654" s="46" t="s">
        <v>291</v>
      </c>
      <c r="C2654" s="46" t="s">
        <v>931</v>
      </c>
      <c r="D2654" s="47">
        <v>28947.55</v>
      </c>
      <c r="E2654" s="48">
        <v>0</v>
      </c>
      <c r="F2654" s="47">
        <v>0</v>
      </c>
      <c r="G2654" s="48">
        <v>0</v>
      </c>
      <c r="H2654" s="48">
        <v>0</v>
      </c>
      <c r="I2654" s="48">
        <v>0</v>
      </c>
      <c r="J2654" s="48">
        <f>SUM(D2654:I2654)</f>
        <v>28947.55</v>
      </c>
      <c r="K2654" s="48">
        <v>3184.23</v>
      </c>
      <c r="L2654" s="48">
        <v>7539.8</v>
      </c>
      <c r="M2654" s="48">
        <v>0</v>
      </c>
      <c r="N2654" s="48">
        <f>SUM(K2654:M2654)</f>
        <v>10724.03</v>
      </c>
      <c r="O2654" s="48">
        <f>+J2654-N2654</f>
        <v>18223.519999999997</v>
      </c>
      <c r="P2654" s="48"/>
      <c r="Q2654" s="49">
        <v>4815.45</v>
      </c>
    </row>
    <row r="2655" spans="1:17" x14ac:dyDescent="0.25">
      <c r="A2655" s="40" t="s">
        <v>2582</v>
      </c>
      <c r="B2655" s="40" t="s">
        <v>291</v>
      </c>
      <c r="C2655" s="40" t="s">
        <v>294</v>
      </c>
      <c r="D2655" s="41">
        <v>28947.55</v>
      </c>
      <c r="E2655" s="42">
        <v>0</v>
      </c>
      <c r="F2655" s="41">
        <v>0</v>
      </c>
      <c r="G2655" s="42">
        <v>0</v>
      </c>
      <c r="H2655" s="42">
        <v>0</v>
      </c>
      <c r="I2655" s="42">
        <v>0</v>
      </c>
      <c r="J2655" s="42">
        <f>SUM(D2655:I2655)</f>
        <v>28947.55</v>
      </c>
      <c r="K2655" s="42">
        <v>3184.23</v>
      </c>
      <c r="L2655" s="42">
        <v>6215.55</v>
      </c>
      <c r="M2655" s="42">
        <v>0</v>
      </c>
      <c r="N2655" s="42">
        <f>SUM(K2655:M2655)</f>
        <v>9399.7800000000007</v>
      </c>
      <c r="O2655" s="42">
        <f>+J2655-N2655</f>
        <v>19547.769999999997</v>
      </c>
      <c r="P2655" s="42"/>
      <c r="Q2655" s="43">
        <v>0</v>
      </c>
    </row>
    <row r="2656" spans="1:17" x14ac:dyDescent="0.25">
      <c r="A2656" s="46" t="s">
        <v>2583</v>
      </c>
      <c r="B2656" s="46" t="s">
        <v>381</v>
      </c>
      <c r="C2656" s="46" t="s">
        <v>549</v>
      </c>
      <c r="D2656" s="47">
        <v>14063.94</v>
      </c>
      <c r="E2656" s="48">
        <v>0</v>
      </c>
      <c r="F2656" s="47">
        <v>0</v>
      </c>
      <c r="G2656" s="48">
        <v>0</v>
      </c>
      <c r="H2656" s="48">
        <v>0</v>
      </c>
      <c r="I2656" s="48">
        <v>0</v>
      </c>
      <c r="J2656" s="48">
        <f>SUM(D2656:I2656)</f>
        <v>14063.94</v>
      </c>
      <c r="K2656" s="48">
        <v>621.03</v>
      </c>
      <c r="L2656" s="48">
        <v>2827.44</v>
      </c>
      <c r="M2656" s="48">
        <v>0</v>
      </c>
      <c r="N2656" s="48">
        <f>SUM(K2656:M2656)</f>
        <v>3448.4700000000003</v>
      </c>
      <c r="O2656" s="48">
        <f>+J2656-N2656</f>
        <v>10615.470000000001</v>
      </c>
      <c r="P2656" s="48"/>
      <c r="Q2656" s="49">
        <v>0</v>
      </c>
    </row>
    <row r="2657" spans="1:17" x14ac:dyDescent="0.25">
      <c r="A2657" s="40" t="s">
        <v>2584</v>
      </c>
      <c r="B2657" s="40" t="s">
        <v>300</v>
      </c>
      <c r="C2657" s="40" t="s">
        <v>887</v>
      </c>
      <c r="D2657" s="41">
        <v>27500.17</v>
      </c>
      <c r="E2657" s="42">
        <v>0</v>
      </c>
      <c r="F2657" s="41">
        <v>0</v>
      </c>
      <c r="G2657" s="42">
        <v>0</v>
      </c>
      <c r="H2657" s="42">
        <v>0</v>
      </c>
      <c r="I2657" s="42">
        <v>0</v>
      </c>
      <c r="J2657" s="42">
        <f>SUM(D2657:I2657)</f>
        <v>27500.17</v>
      </c>
      <c r="K2657" s="42">
        <v>3025.01</v>
      </c>
      <c r="L2657" s="42">
        <v>5861.3</v>
      </c>
      <c r="M2657" s="42">
        <v>0</v>
      </c>
      <c r="N2657" s="42">
        <f>SUM(K2657:M2657)</f>
        <v>8886.3100000000013</v>
      </c>
      <c r="O2657" s="42">
        <f>+J2657-N2657</f>
        <v>18613.859999999997</v>
      </c>
      <c r="P2657" s="42"/>
      <c r="Q2657" s="43">
        <v>0</v>
      </c>
    </row>
    <row r="2658" spans="1:17" x14ac:dyDescent="0.25">
      <c r="A2658" s="46" t="s">
        <v>2585</v>
      </c>
      <c r="B2658" s="46" t="s">
        <v>291</v>
      </c>
      <c r="C2658" s="46" t="s">
        <v>931</v>
      </c>
      <c r="D2658" s="47">
        <v>28947.55</v>
      </c>
      <c r="E2658" s="48">
        <v>0</v>
      </c>
      <c r="F2658" s="47">
        <v>1523.56</v>
      </c>
      <c r="G2658" s="48">
        <v>0</v>
      </c>
      <c r="H2658" s="48">
        <v>0</v>
      </c>
      <c r="I2658" s="48">
        <v>0</v>
      </c>
      <c r="J2658" s="48">
        <f>SUM(D2658:I2658)</f>
        <v>30471.11</v>
      </c>
      <c r="K2658" s="48">
        <v>3184.23</v>
      </c>
      <c r="L2658" s="48">
        <v>6634.53</v>
      </c>
      <c r="M2658" s="48">
        <v>0</v>
      </c>
      <c r="N2658" s="48">
        <f>SUM(K2658:M2658)</f>
        <v>9818.76</v>
      </c>
      <c r="O2658" s="48">
        <f>+J2658-N2658</f>
        <v>20652.349999999999</v>
      </c>
      <c r="P2658" s="48"/>
      <c r="Q2658" s="49">
        <v>0</v>
      </c>
    </row>
    <row r="2659" spans="1:17" x14ac:dyDescent="0.25">
      <c r="A2659" s="40" t="s">
        <v>2586</v>
      </c>
      <c r="B2659" s="40" t="s">
        <v>291</v>
      </c>
      <c r="C2659" s="40" t="s">
        <v>1480</v>
      </c>
      <c r="D2659" s="41">
        <v>28947.55</v>
      </c>
      <c r="E2659" s="42">
        <v>1470.73</v>
      </c>
      <c r="F2659" s="41">
        <v>0</v>
      </c>
      <c r="G2659" s="42">
        <v>0</v>
      </c>
      <c r="H2659" s="42">
        <v>0</v>
      </c>
      <c r="I2659" s="42">
        <v>3346.01</v>
      </c>
      <c r="J2659" s="42">
        <f>SUM(D2659:I2659)</f>
        <v>33764.29</v>
      </c>
      <c r="K2659" s="42">
        <v>3346.01</v>
      </c>
      <c r="L2659" s="42">
        <v>7286.76</v>
      </c>
      <c r="M2659" s="42">
        <v>0</v>
      </c>
      <c r="N2659" s="42">
        <f>SUM(K2659:M2659)</f>
        <v>10632.77</v>
      </c>
      <c r="O2659" s="42">
        <f>+J2659-N2659</f>
        <v>23131.52</v>
      </c>
      <c r="P2659" s="42"/>
      <c r="Q2659" s="43">
        <v>3344.72</v>
      </c>
    </row>
    <row r="2660" spans="1:17" x14ac:dyDescent="0.25">
      <c r="A2660" s="46" t="s">
        <v>2587</v>
      </c>
      <c r="B2660" s="46" t="s">
        <v>291</v>
      </c>
      <c r="C2660" s="46" t="s">
        <v>405</v>
      </c>
      <c r="D2660" s="47">
        <v>28947.55</v>
      </c>
      <c r="E2660" s="48">
        <v>0</v>
      </c>
      <c r="F2660" s="47">
        <v>2057.62</v>
      </c>
      <c r="G2660" s="48">
        <v>0</v>
      </c>
      <c r="H2660" s="48">
        <v>0</v>
      </c>
      <c r="I2660" s="48">
        <v>0</v>
      </c>
      <c r="J2660" s="48">
        <f>SUM(D2660:I2660)</f>
        <v>31005.17</v>
      </c>
      <c r="K2660" s="48">
        <v>3242.97</v>
      </c>
      <c r="L2660" s="48">
        <v>4063.03</v>
      </c>
      <c r="M2660" s="48">
        <v>0</v>
      </c>
      <c r="N2660" s="48">
        <f>SUM(K2660:M2660)</f>
        <v>7306</v>
      </c>
      <c r="O2660" s="48">
        <f>+J2660-N2660</f>
        <v>23699.17</v>
      </c>
      <c r="P2660" s="48"/>
      <c r="Q2660" s="49">
        <v>0</v>
      </c>
    </row>
    <row r="2661" spans="1:17" x14ac:dyDescent="0.25">
      <c r="A2661" s="40" t="s">
        <v>2588</v>
      </c>
      <c r="B2661" s="40" t="s">
        <v>329</v>
      </c>
      <c r="C2661" s="40" t="s">
        <v>1913</v>
      </c>
      <c r="D2661" s="41">
        <v>26125.919999999998</v>
      </c>
      <c r="E2661" s="42">
        <v>0</v>
      </c>
      <c r="F2661" s="41">
        <v>0</v>
      </c>
      <c r="G2661" s="42">
        <v>0</v>
      </c>
      <c r="H2661" s="42">
        <v>0</v>
      </c>
      <c r="I2661" s="42">
        <v>0</v>
      </c>
      <c r="J2661" s="42">
        <f>SUM(D2661:I2661)</f>
        <v>26125.919999999998</v>
      </c>
      <c r="K2661" s="42">
        <v>2873.85</v>
      </c>
      <c r="L2661" s="42">
        <v>7839.97</v>
      </c>
      <c r="M2661" s="42">
        <v>0</v>
      </c>
      <c r="N2661" s="42">
        <f>SUM(K2661:M2661)</f>
        <v>10713.82</v>
      </c>
      <c r="O2661" s="42">
        <f>+J2661-N2661</f>
        <v>15412.099999999999</v>
      </c>
      <c r="P2661" s="42"/>
      <c r="Q2661" s="43">
        <v>8418.26</v>
      </c>
    </row>
    <row r="2662" spans="1:17" x14ac:dyDescent="0.25">
      <c r="A2662" s="44" t="s">
        <v>3361</v>
      </c>
      <c r="B2662" s="44" t="s">
        <v>291</v>
      </c>
      <c r="C2662" s="44" t="s">
        <v>450</v>
      </c>
      <c r="D2662" s="45">
        <v>28947.55</v>
      </c>
      <c r="E2662" s="45">
        <v>2335.2199999999998</v>
      </c>
      <c r="F2662" s="45"/>
      <c r="G2662" s="45">
        <v>0</v>
      </c>
      <c r="H2662" s="45"/>
      <c r="I2662" s="45"/>
      <c r="J2662" s="45">
        <v>31282.77</v>
      </c>
      <c r="K2662" s="45">
        <v>3445.71</v>
      </c>
      <c r="L2662" s="45">
        <v>6905.74</v>
      </c>
      <c r="M2662" s="45"/>
      <c r="N2662" s="45">
        <v>10351.450000000001</v>
      </c>
      <c r="O2662" s="45">
        <v>20931.32</v>
      </c>
      <c r="P2662" s="39"/>
      <c r="Q2662" s="39"/>
    </row>
    <row r="2663" spans="1:17" x14ac:dyDescent="0.25">
      <c r="A2663" s="37" t="s">
        <v>3362</v>
      </c>
      <c r="B2663" s="37" t="s">
        <v>291</v>
      </c>
      <c r="C2663" s="37" t="s">
        <v>444</v>
      </c>
      <c r="D2663" s="38">
        <v>28947.55</v>
      </c>
      <c r="E2663" s="38">
        <v>1470.73</v>
      </c>
      <c r="F2663" s="38"/>
      <c r="G2663" s="38">
        <v>0</v>
      </c>
      <c r="H2663" s="38"/>
      <c r="I2663" s="38"/>
      <c r="J2663" s="38">
        <v>30418.28</v>
      </c>
      <c r="K2663" s="38">
        <v>2724.97</v>
      </c>
      <c r="L2663" s="38">
        <v>6222.7</v>
      </c>
      <c r="M2663" s="38"/>
      <c r="N2663" s="38">
        <v>8947.67</v>
      </c>
      <c r="O2663" s="38">
        <v>21470.61</v>
      </c>
      <c r="P2663" s="39"/>
      <c r="Q2663" s="39"/>
    </row>
    <row r="2664" spans="1:17" x14ac:dyDescent="0.25">
      <c r="A2664" s="46" t="s">
        <v>2589</v>
      </c>
      <c r="B2664" s="46" t="s">
        <v>291</v>
      </c>
      <c r="C2664" s="46" t="s">
        <v>524</v>
      </c>
      <c r="D2664" s="47">
        <v>28947.55</v>
      </c>
      <c r="E2664" s="48">
        <v>0</v>
      </c>
      <c r="F2664" s="47">
        <v>0</v>
      </c>
      <c r="G2664" s="48">
        <v>0</v>
      </c>
      <c r="H2664" s="48">
        <v>0</v>
      </c>
      <c r="I2664" s="48">
        <v>0</v>
      </c>
      <c r="J2664" s="48">
        <f>SUM(D2664:I2664)</f>
        <v>28947.55</v>
      </c>
      <c r="K2664" s="48">
        <v>3184.23</v>
      </c>
      <c r="L2664" s="48">
        <v>6163.41</v>
      </c>
      <c r="M2664" s="48">
        <v>0</v>
      </c>
      <c r="N2664" s="48">
        <f>SUM(K2664:M2664)</f>
        <v>9347.64</v>
      </c>
      <c r="O2664" s="48">
        <f>+J2664-N2664</f>
        <v>19599.91</v>
      </c>
      <c r="P2664" s="48"/>
      <c r="Q2664" s="49">
        <v>0</v>
      </c>
    </row>
    <row r="2665" spans="1:17" x14ac:dyDescent="0.25">
      <c r="A2665" s="40" t="s">
        <v>2590</v>
      </c>
      <c r="B2665" s="40" t="s">
        <v>326</v>
      </c>
      <c r="C2665" s="40" t="s">
        <v>332</v>
      </c>
      <c r="D2665" s="41">
        <v>30471.11</v>
      </c>
      <c r="E2665" s="42">
        <v>606.26</v>
      </c>
      <c r="F2665" s="41">
        <v>0</v>
      </c>
      <c r="G2665" s="42">
        <v>0</v>
      </c>
      <c r="H2665" s="42">
        <v>0</v>
      </c>
      <c r="I2665" s="42">
        <v>3418.51</v>
      </c>
      <c r="J2665" s="42">
        <f>SUM(D2665:I2665)</f>
        <v>34495.879999999997</v>
      </c>
      <c r="K2665" s="42">
        <v>3418.51</v>
      </c>
      <c r="L2665" s="42">
        <v>6684.68</v>
      </c>
      <c r="M2665" s="42">
        <v>0</v>
      </c>
      <c r="N2665" s="42">
        <f>SUM(K2665:M2665)</f>
        <v>10103.19</v>
      </c>
      <c r="O2665" s="42">
        <f>+J2665-N2665</f>
        <v>24392.689999999995</v>
      </c>
      <c r="P2665" s="42"/>
      <c r="Q2665" s="43">
        <v>0</v>
      </c>
    </row>
    <row r="2666" spans="1:17" x14ac:dyDescent="0.25">
      <c r="A2666" s="44" t="s">
        <v>3363</v>
      </c>
      <c r="B2666" s="44" t="s">
        <v>291</v>
      </c>
      <c r="C2666" s="44" t="s">
        <v>2674</v>
      </c>
      <c r="D2666" s="45">
        <v>28947.55</v>
      </c>
      <c r="E2666" s="45">
        <v>1470.73</v>
      </c>
      <c r="F2666" s="45"/>
      <c r="G2666" s="45">
        <v>0</v>
      </c>
      <c r="H2666" s="45"/>
      <c r="I2666" s="45"/>
      <c r="J2666" s="45">
        <v>30418.28</v>
      </c>
      <c r="K2666" s="45">
        <v>2724.97</v>
      </c>
      <c r="L2666" s="45">
        <v>6118.43</v>
      </c>
      <c r="M2666" s="45"/>
      <c r="N2666" s="45">
        <v>8843.4</v>
      </c>
      <c r="O2666" s="45">
        <v>21574.880000000001</v>
      </c>
      <c r="P2666" s="39"/>
      <c r="Q2666" s="39"/>
    </row>
    <row r="2667" spans="1:17" x14ac:dyDescent="0.25">
      <c r="A2667" s="46" t="s">
        <v>2591</v>
      </c>
      <c r="B2667" s="46" t="s">
        <v>381</v>
      </c>
      <c r="C2667" s="46" t="s">
        <v>310</v>
      </c>
      <c r="D2667" s="47">
        <v>24818.71</v>
      </c>
      <c r="E2667" s="48">
        <v>0</v>
      </c>
      <c r="F2667" s="47">
        <v>0</v>
      </c>
      <c r="G2667" s="48">
        <v>0</v>
      </c>
      <c r="H2667" s="48">
        <v>0</v>
      </c>
      <c r="I2667" s="48">
        <v>0</v>
      </c>
      <c r="J2667" s="48">
        <f>SUM(D2667:I2667)</f>
        <v>24818.71</v>
      </c>
      <c r="K2667" s="48">
        <v>2730.05</v>
      </c>
      <c r="L2667" s="48">
        <v>5564.25</v>
      </c>
      <c r="M2667" s="48">
        <v>0</v>
      </c>
      <c r="N2667" s="48">
        <f>SUM(K2667:M2667)</f>
        <v>8294.2999999999993</v>
      </c>
      <c r="O2667" s="48">
        <f>+J2667-N2667</f>
        <v>16524.41</v>
      </c>
      <c r="P2667" s="48"/>
      <c r="Q2667" s="49">
        <v>1306.29</v>
      </c>
    </row>
    <row r="2668" spans="1:17" x14ac:dyDescent="0.25">
      <c r="A2668" s="40" t="s">
        <v>2592</v>
      </c>
      <c r="B2668" s="40" t="s">
        <v>329</v>
      </c>
      <c r="C2668" s="40" t="s">
        <v>2593</v>
      </c>
      <c r="D2668" s="41">
        <v>26125.919999999998</v>
      </c>
      <c r="E2668" s="42">
        <v>0</v>
      </c>
      <c r="F2668" s="41">
        <v>0</v>
      </c>
      <c r="G2668" s="42">
        <v>0</v>
      </c>
      <c r="H2668" s="42">
        <v>0</v>
      </c>
      <c r="I2668" s="42">
        <v>0</v>
      </c>
      <c r="J2668" s="42">
        <f>SUM(D2668:I2668)</f>
        <v>26125.919999999998</v>
      </c>
      <c r="K2668" s="42">
        <v>2873.85</v>
      </c>
      <c r="L2668" s="42">
        <v>6590.43</v>
      </c>
      <c r="M2668" s="42">
        <v>0</v>
      </c>
      <c r="N2668" s="42">
        <f>SUM(K2668:M2668)</f>
        <v>9464.2800000000007</v>
      </c>
      <c r="O2668" s="42">
        <f>+J2668-N2668</f>
        <v>16661.64</v>
      </c>
      <c r="P2668" s="42"/>
      <c r="Q2668" s="43">
        <v>4064.04</v>
      </c>
    </row>
    <row r="2669" spans="1:17" x14ac:dyDescent="0.25">
      <c r="A2669" s="46" t="s">
        <v>2594</v>
      </c>
      <c r="B2669" s="46" t="s">
        <v>300</v>
      </c>
      <c r="C2669" s="46" t="s">
        <v>616</v>
      </c>
      <c r="D2669" s="47">
        <v>27500.17</v>
      </c>
      <c r="E2669" s="48">
        <v>0</v>
      </c>
      <c r="F2669" s="47">
        <v>1447.38</v>
      </c>
      <c r="G2669" s="48">
        <v>0</v>
      </c>
      <c r="H2669" s="48">
        <v>0</v>
      </c>
      <c r="I2669" s="48">
        <v>0</v>
      </c>
      <c r="J2669" s="48">
        <f>SUM(D2669:I2669)</f>
        <v>28947.55</v>
      </c>
      <c r="K2669" s="48">
        <v>3025.01</v>
      </c>
      <c r="L2669" s="48">
        <v>7583.58</v>
      </c>
      <c r="M2669" s="48">
        <v>0</v>
      </c>
      <c r="N2669" s="48">
        <f>SUM(K2669:M2669)</f>
        <v>10608.59</v>
      </c>
      <c r="O2669" s="48">
        <f>+J2669-N2669</f>
        <v>18338.96</v>
      </c>
      <c r="P2669" s="48"/>
      <c r="Q2669" s="49">
        <v>4815.45</v>
      </c>
    </row>
    <row r="2670" spans="1:17" x14ac:dyDescent="0.25">
      <c r="A2670" s="40" t="s">
        <v>2595</v>
      </c>
      <c r="B2670" s="40" t="s">
        <v>291</v>
      </c>
      <c r="C2670" s="40" t="s">
        <v>701</v>
      </c>
      <c r="D2670" s="41">
        <v>28947.55</v>
      </c>
      <c r="E2670" s="42">
        <v>0</v>
      </c>
      <c r="F2670" s="41">
        <v>0</v>
      </c>
      <c r="G2670" s="42">
        <v>0</v>
      </c>
      <c r="H2670" s="42">
        <v>0</v>
      </c>
      <c r="I2670" s="42">
        <v>0</v>
      </c>
      <c r="J2670" s="42">
        <f>SUM(D2670:I2670)</f>
        <v>28947.55</v>
      </c>
      <c r="K2670" s="42">
        <v>3184.23</v>
      </c>
      <c r="L2670" s="42">
        <v>6614.68</v>
      </c>
      <c r="M2670" s="42">
        <v>0</v>
      </c>
      <c r="N2670" s="42">
        <f>SUM(K2670:M2670)</f>
        <v>9798.91</v>
      </c>
      <c r="O2670" s="42">
        <f>+J2670-N2670</f>
        <v>19148.64</v>
      </c>
      <c r="P2670" s="42"/>
      <c r="Q2670" s="43">
        <v>1451.38</v>
      </c>
    </row>
    <row r="2671" spans="1:17" x14ac:dyDescent="0.25">
      <c r="A2671" s="46" t="s">
        <v>2596</v>
      </c>
      <c r="B2671" s="46" t="s">
        <v>329</v>
      </c>
      <c r="C2671" s="46" t="s">
        <v>2597</v>
      </c>
      <c r="D2671" s="47">
        <v>26125.919999999998</v>
      </c>
      <c r="E2671" s="48">
        <v>0</v>
      </c>
      <c r="F2671" s="47">
        <v>0</v>
      </c>
      <c r="G2671" s="48">
        <v>0</v>
      </c>
      <c r="H2671" s="48">
        <v>0</v>
      </c>
      <c r="I2671" s="48">
        <v>0</v>
      </c>
      <c r="J2671" s="48">
        <f>SUM(D2671:I2671)</f>
        <v>26125.919999999998</v>
      </c>
      <c r="K2671" s="48">
        <v>2873.85</v>
      </c>
      <c r="L2671" s="48">
        <v>7336.57</v>
      </c>
      <c r="M2671" s="48">
        <v>0</v>
      </c>
      <c r="N2671" s="48">
        <f>SUM(K2671:M2671)</f>
        <v>10210.42</v>
      </c>
      <c r="O2671" s="48">
        <f>+J2671-N2671</f>
        <v>15915.499999999998</v>
      </c>
      <c r="P2671" s="48"/>
      <c r="Q2671" s="49">
        <v>6966.88</v>
      </c>
    </row>
    <row r="2672" spans="1:17" x14ac:dyDescent="0.25">
      <c r="A2672" s="40" t="s">
        <v>2598</v>
      </c>
      <c r="B2672" s="40" t="s">
        <v>291</v>
      </c>
      <c r="C2672" s="40" t="s">
        <v>450</v>
      </c>
      <c r="D2672" s="41">
        <v>28947.55</v>
      </c>
      <c r="E2672" s="42">
        <v>0</v>
      </c>
      <c r="F2672" s="41">
        <v>0</v>
      </c>
      <c r="G2672" s="42">
        <v>0</v>
      </c>
      <c r="H2672" s="42">
        <v>0</v>
      </c>
      <c r="I2672" s="42">
        <v>0</v>
      </c>
      <c r="J2672" s="42">
        <f>SUM(D2672:I2672)</f>
        <v>28947.55</v>
      </c>
      <c r="K2672" s="42">
        <v>3184.23</v>
      </c>
      <c r="L2672" s="42">
        <v>6215.55</v>
      </c>
      <c r="M2672" s="42">
        <v>0</v>
      </c>
      <c r="N2672" s="42">
        <f>SUM(K2672:M2672)</f>
        <v>9399.7800000000007</v>
      </c>
      <c r="O2672" s="42">
        <f>+J2672-N2672</f>
        <v>19547.769999999997</v>
      </c>
      <c r="P2672" s="42"/>
      <c r="Q2672" s="43">
        <v>0</v>
      </c>
    </row>
    <row r="2673" spans="1:17" x14ac:dyDescent="0.25">
      <c r="A2673" s="46" t="s">
        <v>2599</v>
      </c>
      <c r="B2673" s="46" t="s">
        <v>326</v>
      </c>
      <c r="C2673" s="46" t="s">
        <v>332</v>
      </c>
      <c r="D2673" s="47">
        <v>30471.11</v>
      </c>
      <c r="E2673" s="48">
        <v>1365.51</v>
      </c>
      <c r="F2673" s="47">
        <v>1283.4000000000001</v>
      </c>
      <c r="G2673" s="48">
        <v>0</v>
      </c>
      <c r="H2673" s="48">
        <v>0</v>
      </c>
      <c r="I2673" s="48">
        <v>3643.2</v>
      </c>
      <c r="J2673" s="48">
        <f>SUM(D2673:I2673)</f>
        <v>36763.219999999994</v>
      </c>
      <c r="K2673" s="48">
        <v>4305.6000000000004</v>
      </c>
      <c r="L2673" s="48">
        <v>7236.76</v>
      </c>
      <c r="M2673" s="48">
        <v>0</v>
      </c>
      <c r="N2673" s="48">
        <f>SUM(K2673:M2673)</f>
        <v>11542.36</v>
      </c>
      <c r="O2673" s="48">
        <f>+J2673-N2673</f>
        <v>25220.859999999993</v>
      </c>
      <c r="P2673" s="48"/>
      <c r="Q2673" s="49">
        <v>0</v>
      </c>
    </row>
    <row r="2674" spans="1:17" x14ac:dyDescent="0.25">
      <c r="A2674" s="37" t="s">
        <v>3364</v>
      </c>
      <c r="B2674" s="37" t="s">
        <v>326</v>
      </c>
      <c r="C2674" s="37" t="s">
        <v>859</v>
      </c>
      <c r="D2674" s="38">
        <v>30471.11</v>
      </c>
      <c r="E2674" s="38">
        <v>2822.47</v>
      </c>
      <c r="F2674" s="38"/>
      <c r="G2674" s="38">
        <v>0</v>
      </c>
      <c r="H2674" s="38"/>
      <c r="I2674" s="38"/>
      <c r="J2674" s="38">
        <v>33293.58</v>
      </c>
      <c r="K2674" s="38">
        <v>3041.25</v>
      </c>
      <c r="L2674" s="38">
        <v>7450.03</v>
      </c>
      <c r="M2674" s="38"/>
      <c r="N2674" s="38">
        <v>10491.28</v>
      </c>
      <c r="O2674" s="38">
        <v>22802.3</v>
      </c>
      <c r="P2674" s="39"/>
      <c r="Q2674" s="39"/>
    </row>
    <row r="2675" spans="1:17" x14ac:dyDescent="0.25">
      <c r="A2675" s="40" t="s">
        <v>2600</v>
      </c>
      <c r="B2675" s="40" t="s">
        <v>291</v>
      </c>
      <c r="C2675" s="40" t="s">
        <v>294</v>
      </c>
      <c r="D2675" s="41">
        <v>28947.55</v>
      </c>
      <c r="E2675" s="42">
        <v>0</v>
      </c>
      <c r="F2675" s="41">
        <v>430.56</v>
      </c>
      <c r="G2675" s="42">
        <v>0</v>
      </c>
      <c r="H2675" s="42">
        <v>0</v>
      </c>
      <c r="I2675" s="42">
        <v>3231.59</v>
      </c>
      <c r="J2675" s="42">
        <f>SUM(D2675:I2675)</f>
        <v>32609.7</v>
      </c>
      <c r="K2675" s="42">
        <v>3231.59</v>
      </c>
      <c r="L2675" s="42">
        <v>6560.41</v>
      </c>
      <c r="M2675" s="42">
        <v>0</v>
      </c>
      <c r="N2675" s="42">
        <f>SUM(K2675:M2675)</f>
        <v>9792</v>
      </c>
      <c r="O2675" s="42">
        <f>+J2675-N2675</f>
        <v>22817.7</v>
      </c>
      <c r="P2675" s="42"/>
      <c r="Q2675" s="43">
        <v>870.86</v>
      </c>
    </row>
    <row r="2676" spans="1:17" x14ac:dyDescent="0.25">
      <c r="A2676" s="44" t="s">
        <v>3365</v>
      </c>
      <c r="B2676" s="44" t="s">
        <v>291</v>
      </c>
      <c r="C2676" s="44" t="s">
        <v>2674</v>
      </c>
      <c r="D2676" s="45">
        <v>28947.55</v>
      </c>
      <c r="E2676" s="45">
        <v>1470.73</v>
      </c>
      <c r="F2676" s="45"/>
      <c r="G2676" s="45">
        <v>0</v>
      </c>
      <c r="H2676" s="45"/>
      <c r="I2676" s="45"/>
      <c r="J2676" s="45">
        <v>30418.28</v>
      </c>
      <c r="K2676" s="45">
        <v>2103.9299999999998</v>
      </c>
      <c r="L2676" s="45">
        <v>0</v>
      </c>
      <c r="M2676" s="45"/>
      <c r="N2676" s="45">
        <v>2103.9299999999998</v>
      </c>
      <c r="O2676" s="45">
        <v>28314.35</v>
      </c>
      <c r="P2676" s="39"/>
      <c r="Q2676" s="39"/>
    </row>
    <row r="2677" spans="1:17" x14ac:dyDescent="0.25">
      <c r="A2677" s="46" t="s">
        <v>2601</v>
      </c>
      <c r="B2677" s="46" t="s">
        <v>291</v>
      </c>
      <c r="C2677" s="46" t="s">
        <v>294</v>
      </c>
      <c r="D2677" s="47">
        <v>28947.55</v>
      </c>
      <c r="E2677" s="48">
        <v>0</v>
      </c>
      <c r="F2677" s="47">
        <v>0</v>
      </c>
      <c r="G2677" s="48">
        <v>0</v>
      </c>
      <c r="H2677" s="48">
        <v>0</v>
      </c>
      <c r="I2677" s="48">
        <v>0</v>
      </c>
      <c r="J2677" s="48">
        <f>SUM(D2677:I2677)</f>
        <v>28947.55</v>
      </c>
      <c r="K2677" s="48">
        <v>3184.23</v>
      </c>
      <c r="L2677" s="48">
        <v>6215.55</v>
      </c>
      <c r="M2677" s="48">
        <v>0</v>
      </c>
      <c r="N2677" s="48">
        <f>SUM(K2677:M2677)</f>
        <v>9399.7800000000007</v>
      </c>
      <c r="O2677" s="48">
        <f>+J2677-N2677</f>
        <v>19547.769999999997</v>
      </c>
      <c r="P2677" s="48"/>
      <c r="Q2677" s="49">
        <v>0</v>
      </c>
    </row>
    <row r="2678" spans="1:17" x14ac:dyDescent="0.25">
      <c r="A2678" s="40" t="s">
        <v>2602</v>
      </c>
      <c r="B2678" s="40" t="s">
        <v>291</v>
      </c>
      <c r="C2678" s="40" t="s">
        <v>292</v>
      </c>
      <c r="D2678" s="41">
        <v>28947.55</v>
      </c>
      <c r="E2678" s="42">
        <v>606.26</v>
      </c>
      <c r="F2678" s="41">
        <v>0</v>
      </c>
      <c r="G2678" s="42">
        <v>14776.9</v>
      </c>
      <c r="H2678" s="42">
        <v>0</v>
      </c>
      <c r="I2678" s="42">
        <v>4876.3599999999997</v>
      </c>
      <c r="J2678" s="42">
        <f>SUM(D2678:I2678)</f>
        <v>49207.07</v>
      </c>
      <c r="K2678" s="42">
        <v>5502.27</v>
      </c>
      <c r="L2678" s="42">
        <v>6842.91</v>
      </c>
      <c r="M2678" s="42">
        <v>0</v>
      </c>
      <c r="N2678" s="42">
        <f>SUM(K2678:M2678)</f>
        <v>12345.18</v>
      </c>
      <c r="O2678" s="42">
        <f>+J2678-N2678</f>
        <v>36861.89</v>
      </c>
      <c r="P2678" s="42"/>
      <c r="Q2678" s="43">
        <v>1741.72</v>
      </c>
    </row>
    <row r="2679" spans="1:17" x14ac:dyDescent="0.25">
      <c r="A2679" s="46" t="s">
        <v>2603</v>
      </c>
      <c r="B2679" s="46" t="s">
        <v>291</v>
      </c>
      <c r="C2679" s="46" t="s">
        <v>294</v>
      </c>
      <c r="D2679" s="47">
        <v>28947.55</v>
      </c>
      <c r="E2679" s="48">
        <v>204.68</v>
      </c>
      <c r="F2679" s="47">
        <v>1335.15</v>
      </c>
      <c r="G2679" s="48">
        <v>0</v>
      </c>
      <c r="H2679" s="48">
        <v>0</v>
      </c>
      <c r="I2679" s="48">
        <v>0</v>
      </c>
      <c r="J2679" s="48">
        <f>SUM(D2679:I2679)</f>
        <v>30487.38</v>
      </c>
      <c r="K2679" s="48">
        <v>3353.61</v>
      </c>
      <c r="L2679" s="48">
        <v>6592.42</v>
      </c>
      <c r="M2679" s="48">
        <v>0</v>
      </c>
      <c r="N2679" s="48">
        <f>SUM(K2679:M2679)</f>
        <v>9946.0300000000007</v>
      </c>
      <c r="O2679" s="48">
        <f>+J2679-N2679</f>
        <v>20541.349999999999</v>
      </c>
      <c r="P2679" s="48"/>
      <c r="Q2679" s="49">
        <v>0</v>
      </c>
    </row>
    <row r="2680" spans="1:17" x14ac:dyDescent="0.25">
      <c r="A2680" s="37" t="s">
        <v>3366</v>
      </c>
      <c r="B2680" s="37" t="s">
        <v>326</v>
      </c>
      <c r="C2680" s="37" t="s">
        <v>2706</v>
      </c>
      <c r="D2680" s="38">
        <v>30471.11</v>
      </c>
      <c r="E2680" s="38">
        <v>2508.19</v>
      </c>
      <c r="F2680" s="38"/>
      <c r="G2680" s="38">
        <v>16489.650000000001</v>
      </c>
      <c r="H2680" s="38"/>
      <c r="I2680" s="38"/>
      <c r="J2680" s="38">
        <v>49468.95</v>
      </c>
      <c r="K2680" s="38">
        <v>4199.5</v>
      </c>
      <c r="L2680" s="38">
        <v>7373.11</v>
      </c>
      <c r="M2680" s="38"/>
      <c r="N2680" s="38">
        <v>11572.61</v>
      </c>
      <c r="O2680" s="38">
        <v>37896.339999999997</v>
      </c>
      <c r="P2680" s="39"/>
      <c r="Q2680" s="39"/>
    </row>
    <row r="2681" spans="1:17" x14ac:dyDescent="0.25">
      <c r="A2681" s="44" t="s">
        <v>3367</v>
      </c>
      <c r="B2681" s="44" t="s">
        <v>291</v>
      </c>
      <c r="C2681" s="44" t="s">
        <v>437</v>
      </c>
      <c r="D2681" s="45">
        <v>28947.55</v>
      </c>
      <c r="E2681" s="45">
        <v>606.26</v>
      </c>
      <c r="F2681" s="45"/>
      <c r="G2681" s="45">
        <v>0</v>
      </c>
      <c r="H2681" s="45"/>
      <c r="I2681" s="45"/>
      <c r="J2681" s="45">
        <v>29553.81</v>
      </c>
      <c r="K2681" s="45">
        <v>2629.88</v>
      </c>
      <c r="L2681" s="45">
        <v>0</v>
      </c>
      <c r="M2681" s="45"/>
      <c r="N2681" s="45">
        <v>2629.88</v>
      </c>
      <c r="O2681" s="45">
        <v>26923.93</v>
      </c>
      <c r="P2681" s="39"/>
      <c r="Q2681" s="39"/>
    </row>
    <row r="2682" spans="1:17" x14ac:dyDescent="0.25">
      <c r="A2682" s="37" t="s">
        <v>3368</v>
      </c>
      <c r="B2682" s="37" t="s">
        <v>326</v>
      </c>
      <c r="C2682" s="37" t="s">
        <v>332</v>
      </c>
      <c r="D2682" s="38">
        <v>30471.11</v>
      </c>
      <c r="E2682" s="38">
        <v>1902.05</v>
      </c>
      <c r="F2682" s="38"/>
      <c r="G2682" s="38">
        <v>16186.57</v>
      </c>
      <c r="H2682" s="38"/>
      <c r="I2682" s="38"/>
      <c r="J2682" s="38">
        <v>48559.73</v>
      </c>
      <c r="K2682" s="38">
        <v>4099.4799999999996</v>
      </c>
      <c r="L2682" s="38">
        <v>6003.29</v>
      </c>
      <c r="M2682" s="38"/>
      <c r="N2682" s="38">
        <v>10102.77</v>
      </c>
      <c r="O2682" s="38">
        <v>38456.959999999999</v>
      </c>
      <c r="P2682" s="39"/>
      <c r="Q2682" s="39"/>
    </row>
    <row r="2683" spans="1:17" x14ac:dyDescent="0.25">
      <c r="A2683" s="44" t="s">
        <v>3369</v>
      </c>
      <c r="B2683" s="44" t="s">
        <v>326</v>
      </c>
      <c r="C2683" s="44" t="s">
        <v>2706</v>
      </c>
      <c r="D2683" s="45">
        <v>30471.11</v>
      </c>
      <c r="E2683" s="45">
        <v>2605.5100000000002</v>
      </c>
      <c r="F2683" s="45"/>
      <c r="G2683" s="45">
        <v>0</v>
      </c>
      <c r="H2683" s="45"/>
      <c r="I2683" s="45"/>
      <c r="J2683" s="45">
        <v>33076.620000000003</v>
      </c>
      <c r="K2683" s="45">
        <v>3057.88</v>
      </c>
      <c r="L2683" s="45">
        <v>0</v>
      </c>
      <c r="M2683" s="45"/>
      <c r="N2683" s="45">
        <v>3057.88</v>
      </c>
      <c r="O2683" s="45">
        <v>30018.74</v>
      </c>
      <c r="P2683" s="39"/>
      <c r="Q2683" s="39"/>
    </row>
    <row r="2684" spans="1:17" x14ac:dyDescent="0.25">
      <c r="A2684" s="40" t="s">
        <v>2604</v>
      </c>
      <c r="B2684" s="40" t="s">
        <v>291</v>
      </c>
      <c r="C2684" s="40" t="s">
        <v>323</v>
      </c>
      <c r="D2684" s="41">
        <v>28947.55</v>
      </c>
      <c r="E2684" s="42">
        <v>0</v>
      </c>
      <c r="F2684" s="41">
        <v>0</v>
      </c>
      <c r="G2684" s="42">
        <v>0</v>
      </c>
      <c r="H2684" s="42">
        <v>9649.18</v>
      </c>
      <c r="I2684" s="42">
        <v>0</v>
      </c>
      <c r="J2684" s="42">
        <f>SUM(D2684:I2684)</f>
        <v>38596.729999999996</v>
      </c>
      <c r="K2684" s="42">
        <v>3184.23</v>
      </c>
      <c r="L2684" s="42">
        <v>7999.71</v>
      </c>
      <c r="M2684" s="42">
        <v>0</v>
      </c>
      <c r="N2684" s="42">
        <f>SUM(K2684:M2684)</f>
        <v>11183.94</v>
      </c>
      <c r="O2684" s="42">
        <f>+J2684-N2684</f>
        <v>27412.789999999994</v>
      </c>
      <c r="P2684" s="42"/>
      <c r="Q2684" s="43">
        <v>0</v>
      </c>
    </row>
    <row r="2685" spans="1:17" x14ac:dyDescent="0.25">
      <c r="A2685" s="46" t="s">
        <v>2605</v>
      </c>
      <c r="B2685" s="46" t="s">
        <v>300</v>
      </c>
      <c r="C2685" s="46" t="s">
        <v>533</v>
      </c>
      <c r="D2685" s="47">
        <v>27500.17</v>
      </c>
      <c r="E2685" s="48">
        <v>0</v>
      </c>
      <c r="F2685" s="47">
        <v>0</v>
      </c>
      <c r="G2685" s="48">
        <v>0</v>
      </c>
      <c r="H2685" s="48">
        <v>0</v>
      </c>
      <c r="I2685" s="48">
        <v>0</v>
      </c>
      <c r="J2685" s="48">
        <f>SUM(D2685:I2685)</f>
        <v>27500.17</v>
      </c>
      <c r="K2685" s="48">
        <v>3025.01</v>
      </c>
      <c r="L2685" s="48">
        <v>7457.84</v>
      </c>
      <c r="M2685" s="48">
        <v>0</v>
      </c>
      <c r="N2685" s="48">
        <f>SUM(K2685:M2685)</f>
        <v>10482.85</v>
      </c>
      <c r="O2685" s="48">
        <f>+J2685-N2685</f>
        <v>17017.32</v>
      </c>
      <c r="P2685" s="48"/>
      <c r="Q2685" s="49">
        <v>5805.6</v>
      </c>
    </row>
    <row r="2686" spans="1:17" x14ac:dyDescent="0.25">
      <c r="A2686" s="37" t="s">
        <v>3370</v>
      </c>
      <c r="B2686" s="37" t="s">
        <v>326</v>
      </c>
      <c r="C2686" s="37" t="s">
        <v>2674</v>
      </c>
      <c r="D2686" s="38">
        <v>30471.11</v>
      </c>
      <c r="E2686" s="38">
        <v>2508.19</v>
      </c>
      <c r="F2686" s="38"/>
      <c r="G2686" s="38">
        <v>0</v>
      </c>
      <c r="H2686" s="38"/>
      <c r="I2686" s="38"/>
      <c r="J2686" s="38">
        <v>32979.300000000003</v>
      </c>
      <c r="K2686" s="38">
        <v>3006.68</v>
      </c>
      <c r="L2686" s="38">
        <v>6797.37</v>
      </c>
      <c r="M2686" s="38"/>
      <c r="N2686" s="38">
        <v>9804.0499999999993</v>
      </c>
      <c r="O2686" s="38">
        <v>23175.25</v>
      </c>
      <c r="P2686" s="39"/>
      <c r="Q2686" s="39"/>
    </row>
    <row r="2687" spans="1:17" x14ac:dyDescent="0.25">
      <c r="A2687" s="44" t="s">
        <v>3371</v>
      </c>
      <c r="B2687" s="44" t="s">
        <v>326</v>
      </c>
      <c r="C2687" s="44" t="s">
        <v>2674</v>
      </c>
      <c r="D2687" s="45">
        <v>30471.11</v>
      </c>
      <c r="E2687" s="45">
        <v>2508.19</v>
      </c>
      <c r="F2687" s="45"/>
      <c r="G2687" s="45">
        <v>0</v>
      </c>
      <c r="H2687" s="45"/>
      <c r="I2687" s="45"/>
      <c r="J2687" s="45">
        <v>32979.300000000003</v>
      </c>
      <c r="K2687" s="45">
        <v>3006.68</v>
      </c>
      <c r="L2687" s="45">
        <v>6849.51</v>
      </c>
      <c r="M2687" s="45"/>
      <c r="N2687" s="45">
        <v>9856.19</v>
      </c>
      <c r="O2687" s="45">
        <v>23123.11</v>
      </c>
      <c r="P2687" s="39"/>
      <c r="Q2687" s="39"/>
    </row>
    <row r="2688" spans="1:17" x14ac:dyDescent="0.25">
      <c r="A2688" s="37" t="s">
        <v>3372</v>
      </c>
      <c r="B2688" s="37" t="s">
        <v>291</v>
      </c>
      <c r="C2688" s="37" t="s">
        <v>2674</v>
      </c>
      <c r="D2688" s="38">
        <v>28947.55</v>
      </c>
      <c r="E2688" s="38">
        <v>1470.73</v>
      </c>
      <c r="F2688" s="38"/>
      <c r="G2688" s="38">
        <v>0</v>
      </c>
      <c r="H2688" s="38"/>
      <c r="I2688" s="38"/>
      <c r="J2688" s="38">
        <v>30418.28</v>
      </c>
      <c r="K2688" s="38">
        <v>2724.97</v>
      </c>
      <c r="L2688" s="38">
        <v>6170.56</v>
      </c>
      <c r="M2688" s="38"/>
      <c r="N2688" s="38">
        <v>8895.5300000000007</v>
      </c>
      <c r="O2688" s="38">
        <v>21522.75</v>
      </c>
      <c r="P2688" s="39"/>
      <c r="Q2688" s="39"/>
    </row>
    <row r="2689" spans="1:17" x14ac:dyDescent="0.25">
      <c r="A2689" s="40" t="s">
        <v>2606</v>
      </c>
      <c r="B2689" s="40" t="s">
        <v>291</v>
      </c>
      <c r="C2689" s="40" t="s">
        <v>294</v>
      </c>
      <c r="D2689" s="41">
        <v>28947.55</v>
      </c>
      <c r="E2689" s="42">
        <v>0</v>
      </c>
      <c r="F2689" s="41">
        <v>2591.6799999999998</v>
      </c>
      <c r="G2689" s="42">
        <v>0</v>
      </c>
      <c r="H2689" s="42">
        <v>0</v>
      </c>
      <c r="I2689" s="42">
        <v>0</v>
      </c>
      <c r="J2689" s="42">
        <f>SUM(D2689:I2689)</f>
        <v>31539.23</v>
      </c>
      <c r="K2689" s="42">
        <v>3301.72</v>
      </c>
      <c r="L2689" s="42">
        <v>5390.66</v>
      </c>
      <c r="M2689" s="42">
        <v>0</v>
      </c>
      <c r="N2689" s="42">
        <f>SUM(K2689:M2689)</f>
        <v>8692.3799999999992</v>
      </c>
      <c r="O2689" s="42">
        <f>+J2689-N2689</f>
        <v>22846.85</v>
      </c>
      <c r="P2689" s="42"/>
      <c r="Q2689" s="43">
        <v>0</v>
      </c>
    </row>
    <row r="2690" spans="1:17" x14ac:dyDescent="0.25">
      <c r="A2690" s="46" t="s">
        <v>2607</v>
      </c>
      <c r="B2690" s="46" t="s">
        <v>381</v>
      </c>
      <c r="C2690" s="46" t="s">
        <v>1969</v>
      </c>
      <c r="D2690" s="47">
        <v>14063.94</v>
      </c>
      <c r="E2690" s="48">
        <v>0</v>
      </c>
      <c r="F2690" s="47">
        <v>0</v>
      </c>
      <c r="G2690" s="48">
        <v>0</v>
      </c>
      <c r="H2690" s="48">
        <v>0</v>
      </c>
      <c r="I2690" s="48">
        <v>0</v>
      </c>
      <c r="J2690" s="48">
        <f>SUM(D2690:I2690)</f>
        <v>14063.94</v>
      </c>
      <c r="K2690" s="48">
        <v>621.03</v>
      </c>
      <c r="L2690" s="48">
        <v>2827.44</v>
      </c>
      <c r="M2690" s="48">
        <v>0</v>
      </c>
      <c r="N2690" s="48">
        <f>SUM(K2690:M2690)</f>
        <v>3448.4700000000003</v>
      </c>
      <c r="O2690" s="48">
        <f>+J2690-N2690</f>
        <v>10615.470000000001</v>
      </c>
      <c r="P2690" s="48"/>
      <c r="Q2690" s="49">
        <v>0</v>
      </c>
    </row>
    <row r="2691" spans="1:17" x14ac:dyDescent="0.25">
      <c r="A2691" s="44" t="s">
        <v>3373</v>
      </c>
      <c r="B2691" s="44" t="s">
        <v>291</v>
      </c>
      <c r="C2691" s="44" t="s">
        <v>1056</v>
      </c>
      <c r="D2691" s="45">
        <v>28947.55</v>
      </c>
      <c r="E2691" s="45">
        <v>606.26</v>
      </c>
      <c r="F2691" s="45"/>
      <c r="G2691" s="45">
        <v>0</v>
      </c>
      <c r="H2691" s="45"/>
      <c r="I2691" s="45"/>
      <c r="J2691" s="45">
        <v>29553.81</v>
      </c>
      <c r="K2691" s="45">
        <v>2629.88</v>
      </c>
      <c r="L2691" s="45">
        <v>5958.98</v>
      </c>
      <c r="M2691" s="45"/>
      <c r="N2691" s="45">
        <v>8588.86</v>
      </c>
      <c r="O2691" s="45">
        <v>20964.95</v>
      </c>
      <c r="P2691" s="39"/>
      <c r="Q2691" s="39"/>
    </row>
    <row r="2692" spans="1:17" x14ac:dyDescent="0.25">
      <c r="A2692" s="40" t="s">
        <v>2608</v>
      </c>
      <c r="B2692" s="40" t="s">
        <v>326</v>
      </c>
      <c r="C2692" s="40" t="s">
        <v>859</v>
      </c>
      <c r="D2692" s="41">
        <v>30471.11</v>
      </c>
      <c r="E2692" s="42">
        <v>921.62</v>
      </c>
      <c r="F2692" s="41">
        <v>801.09</v>
      </c>
      <c r="G2692" s="42">
        <v>0</v>
      </c>
      <c r="H2692" s="42">
        <v>0</v>
      </c>
      <c r="I2692" s="42">
        <v>0</v>
      </c>
      <c r="J2692" s="42">
        <f>SUM(D2692:I2692)</f>
        <v>32193.82</v>
      </c>
      <c r="K2692" s="42">
        <v>3541.32</v>
      </c>
      <c r="L2692" s="42">
        <v>6905.8</v>
      </c>
      <c r="M2692" s="42">
        <v>0</v>
      </c>
      <c r="N2692" s="42">
        <f>SUM(K2692:M2692)</f>
        <v>10447.120000000001</v>
      </c>
      <c r="O2692" s="42">
        <f>+J2692-N2692</f>
        <v>21746.699999999997</v>
      </c>
      <c r="P2692" s="42"/>
      <c r="Q2692" s="43">
        <v>0</v>
      </c>
    </row>
    <row r="2693" spans="1:17" x14ac:dyDescent="0.25">
      <c r="A2693" s="46" t="s">
        <v>2609</v>
      </c>
      <c r="B2693" s="46" t="s">
        <v>291</v>
      </c>
      <c r="C2693" s="46" t="s">
        <v>294</v>
      </c>
      <c r="D2693" s="47">
        <v>28947.55</v>
      </c>
      <c r="E2693" s="48">
        <v>0</v>
      </c>
      <c r="F2693" s="47">
        <v>0</v>
      </c>
      <c r="G2693" s="48">
        <v>0</v>
      </c>
      <c r="H2693" s="48">
        <v>0</v>
      </c>
      <c r="I2693" s="48">
        <v>3184.23</v>
      </c>
      <c r="J2693" s="48">
        <f>SUM(D2693:I2693)</f>
        <v>32131.78</v>
      </c>
      <c r="K2693" s="48">
        <v>3184.23</v>
      </c>
      <c r="L2693" s="48">
        <v>7539.8</v>
      </c>
      <c r="M2693" s="48">
        <v>0</v>
      </c>
      <c r="N2693" s="48">
        <f>SUM(K2693:M2693)</f>
        <v>10724.03</v>
      </c>
      <c r="O2693" s="48">
        <f>+J2693-N2693</f>
        <v>21407.75</v>
      </c>
      <c r="P2693" s="48"/>
      <c r="Q2693" s="49">
        <v>4815.45</v>
      </c>
    </row>
    <row r="2694" spans="1:17" x14ac:dyDescent="0.25">
      <c r="A2694" s="40" t="s">
        <v>2610</v>
      </c>
      <c r="B2694" s="40" t="s">
        <v>326</v>
      </c>
      <c r="C2694" s="40" t="s">
        <v>332</v>
      </c>
      <c r="D2694" s="41">
        <v>30471.11</v>
      </c>
      <c r="E2694" s="42">
        <v>1470.73</v>
      </c>
      <c r="F2694" s="41">
        <v>0</v>
      </c>
      <c r="G2694" s="42">
        <v>0</v>
      </c>
      <c r="H2694" s="42">
        <v>0</v>
      </c>
      <c r="I2694" s="42">
        <v>3513.6</v>
      </c>
      <c r="J2694" s="42">
        <f>SUM(D2694:I2694)</f>
        <v>35455.440000000002</v>
      </c>
      <c r="K2694" s="42">
        <v>3513.6</v>
      </c>
      <c r="L2694" s="42">
        <v>6948.4</v>
      </c>
      <c r="M2694" s="42">
        <v>0</v>
      </c>
      <c r="N2694" s="42">
        <f>SUM(K2694:M2694)</f>
        <v>10462</v>
      </c>
      <c r="O2694" s="42">
        <f>+J2694-N2694</f>
        <v>24993.440000000002</v>
      </c>
      <c r="P2694" s="42"/>
      <c r="Q2694" s="43">
        <v>0</v>
      </c>
    </row>
    <row r="2695" spans="1:17" x14ac:dyDescent="0.25">
      <c r="A2695" s="46" t="s">
        <v>2611</v>
      </c>
      <c r="B2695" s="46" t="s">
        <v>291</v>
      </c>
      <c r="C2695" s="46" t="s">
        <v>294</v>
      </c>
      <c r="D2695" s="47">
        <v>28947.55</v>
      </c>
      <c r="E2695" s="48">
        <v>0</v>
      </c>
      <c r="F2695" s="47">
        <v>1523.56</v>
      </c>
      <c r="G2695" s="48">
        <v>0</v>
      </c>
      <c r="H2695" s="48">
        <v>0</v>
      </c>
      <c r="I2695" s="48">
        <v>3184.23</v>
      </c>
      <c r="J2695" s="48">
        <f>SUM(D2695:I2695)</f>
        <v>33655.340000000004</v>
      </c>
      <c r="K2695" s="48">
        <v>3184.23</v>
      </c>
      <c r="L2695" s="48">
        <v>6634.53</v>
      </c>
      <c r="M2695" s="48">
        <v>0</v>
      </c>
      <c r="N2695" s="48">
        <f>SUM(K2695:M2695)</f>
        <v>9818.76</v>
      </c>
      <c r="O2695" s="48">
        <f>+J2695-N2695</f>
        <v>23836.58</v>
      </c>
      <c r="P2695" s="48"/>
      <c r="Q2695" s="49">
        <v>0</v>
      </c>
    </row>
    <row r="2696" spans="1:17" x14ac:dyDescent="0.25">
      <c r="A2696" s="37" t="s">
        <v>3374</v>
      </c>
      <c r="B2696" s="37" t="s">
        <v>291</v>
      </c>
      <c r="C2696" s="37" t="s">
        <v>2674</v>
      </c>
      <c r="D2696" s="38">
        <v>28947.55</v>
      </c>
      <c r="E2696" s="38">
        <v>0</v>
      </c>
      <c r="F2696" s="38"/>
      <c r="G2696" s="38">
        <v>0</v>
      </c>
      <c r="H2696" s="38"/>
      <c r="I2696" s="38"/>
      <c r="J2696" s="38">
        <v>28947.55</v>
      </c>
      <c r="K2696" s="38">
        <v>2563.19</v>
      </c>
      <c r="L2696" s="38">
        <v>0</v>
      </c>
      <c r="M2696" s="38"/>
      <c r="N2696" s="38">
        <v>2563.19</v>
      </c>
      <c r="O2696" s="38">
        <v>26384.36</v>
      </c>
      <c r="P2696" s="39"/>
      <c r="Q2696" s="39"/>
    </row>
    <row r="2697" spans="1:17" x14ac:dyDescent="0.25">
      <c r="A2697" s="40" t="s">
        <v>2612</v>
      </c>
      <c r="B2697" s="40" t="s">
        <v>381</v>
      </c>
      <c r="C2697" s="40" t="s">
        <v>498</v>
      </c>
      <c r="D2697" s="41">
        <v>14063.94</v>
      </c>
      <c r="E2697" s="42">
        <v>0</v>
      </c>
      <c r="F2697" s="41">
        <v>0</v>
      </c>
      <c r="G2697" s="42">
        <v>0</v>
      </c>
      <c r="H2697" s="42">
        <v>0</v>
      </c>
      <c r="I2697" s="42">
        <v>0</v>
      </c>
      <c r="J2697" s="42">
        <f>SUM(D2697:I2697)</f>
        <v>14063.94</v>
      </c>
      <c r="K2697" s="42">
        <v>621.03</v>
      </c>
      <c r="L2697" s="42">
        <v>2827.44</v>
      </c>
      <c r="M2697" s="42">
        <v>0</v>
      </c>
      <c r="N2697" s="42">
        <f>SUM(K2697:M2697)</f>
        <v>3448.4700000000003</v>
      </c>
      <c r="O2697" s="42">
        <f>+J2697-N2697</f>
        <v>10615.470000000001</v>
      </c>
      <c r="P2697" s="42"/>
      <c r="Q2697" s="43">
        <v>0</v>
      </c>
    </row>
    <row r="2698" spans="1:17" x14ac:dyDescent="0.25">
      <c r="A2698" s="46" t="s">
        <v>2613</v>
      </c>
      <c r="B2698" s="46" t="s">
        <v>381</v>
      </c>
      <c r="C2698" s="46" t="s">
        <v>360</v>
      </c>
      <c r="D2698" s="47">
        <v>24818.71</v>
      </c>
      <c r="E2698" s="48">
        <v>0</v>
      </c>
      <c r="F2698" s="47">
        <v>0</v>
      </c>
      <c r="G2698" s="48">
        <v>0</v>
      </c>
      <c r="H2698" s="48">
        <v>0</v>
      </c>
      <c r="I2698" s="48">
        <v>0</v>
      </c>
      <c r="J2698" s="48">
        <f>SUM(D2698:I2698)</f>
        <v>24818.71</v>
      </c>
      <c r="K2698" s="48">
        <v>2730.05</v>
      </c>
      <c r="L2698" s="48">
        <v>5205.0200000000004</v>
      </c>
      <c r="M2698" s="48">
        <v>0</v>
      </c>
      <c r="N2698" s="48">
        <f>SUM(K2698:M2698)</f>
        <v>7935.0700000000006</v>
      </c>
      <c r="O2698" s="48">
        <f>+J2698-N2698</f>
        <v>16883.64</v>
      </c>
      <c r="P2698" s="48"/>
      <c r="Q2698" s="49">
        <v>0</v>
      </c>
    </row>
    <row r="2699" spans="1:17" x14ac:dyDescent="0.25">
      <c r="A2699" s="40" t="s">
        <v>2614</v>
      </c>
      <c r="B2699" s="40" t="s">
        <v>381</v>
      </c>
      <c r="C2699" s="40" t="s">
        <v>605</v>
      </c>
      <c r="D2699" s="41">
        <v>14063.94</v>
      </c>
      <c r="E2699" s="42">
        <v>0</v>
      </c>
      <c r="F2699" s="41">
        <v>0</v>
      </c>
      <c r="G2699" s="42">
        <v>0</v>
      </c>
      <c r="H2699" s="42">
        <v>0</v>
      </c>
      <c r="I2699" s="42">
        <v>0</v>
      </c>
      <c r="J2699" s="42">
        <f>SUM(D2699:I2699)</f>
        <v>14063.94</v>
      </c>
      <c r="K2699" s="42">
        <v>621.03</v>
      </c>
      <c r="L2699" s="42">
        <v>2827.44</v>
      </c>
      <c r="M2699" s="42">
        <v>0</v>
      </c>
      <c r="N2699" s="42">
        <f>SUM(K2699:M2699)</f>
        <v>3448.4700000000003</v>
      </c>
      <c r="O2699" s="42">
        <f>+J2699-N2699</f>
        <v>10615.470000000001</v>
      </c>
      <c r="P2699" s="42"/>
      <c r="Q2699" s="43">
        <v>0</v>
      </c>
    </row>
    <row r="2700" spans="1:17" x14ac:dyDescent="0.25">
      <c r="A2700" s="46" t="s">
        <v>2615</v>
      </c>
      <c r="B2700" s="46" t="s">
        <v>381</v>
      </c>
      <c r="C2700" s="46" t="s">
        <v>808</v>
      </c>
      <c r="D2700" s="47">
        <v>14063.94</v>
      </c>
      <c r="E2700" s="48">
        <v>0</v>
      </c>
      <c r="F2700" s="47">
        <v>0</v>
      </c>
      <c r="G2700" s="48">
        <v>0</v>
      </c>
      <c r="H2700" s="48">
        <v>0</v>
      </c>
      <c r="I2700" s="48">
        <v>0</v>
      </c>
      <c r="J2700" s="48">
        <f>SUM(D2700:I2700)</f>
        <v>14063.94</v>
      </c>
      <c r="K2700" s="48">
        <v>621.03</v>
      </c>
      <c r="L2700" s="48">
        <v>2827.44</v>
      </c>
      <c r="M2700" s="48">
        <v>0</v>
      </c>
      <c r="N2700" s="48">
        <f>SUM(K2700:M2700)</f>
        <v>3448.4700000000003</v>
      </c>
      <c r="O2700" s="48">
        <f>+J2700-N2700</f>
        <v>10615.470000000001</v>
      </c>
      <c r="P2700" s="48"/>
      <c r="Q2700" s="49">
        <v>0</v>
      </c>
    </row>
    <row r="2701" spans="1:17" x14ac:dyDescent="0.25">
      <c r="A2701" s="40" t="s">
        <v>2616</v>
      </c>
      <c r="B2701" s="40" t="s">
        <v>291</v>
      </c>
      <c r="C2701" s="40" t="s">
        <v>354</v>
      </c>
      <c r="D2701" s="41">
        <v>28947.55</v>
      </c>
      <c r="E2701" s="42">
        <v>0</v>
      </c>
      <c r="F2701" s="41">
        <v>0</v>
      </c>
      <c r="G2701" s="42">
        <v>0</v>
      </c>
      <c r="H2701" s="42">
        <v>0</v>
      </c>
      <c r="I2701" s="42">
        <v>0</v>
      </c>
      <c r="J2701" s="42">
        <f>SUM(D2701:I2701)</f>
        <v>28947.55</v>
      </c>
      <c r="K2701" s="42">
        <v>3184.23</v>
      </c>
      <c r="L2701" s="42">
        <v>6455.03</v>
      </c>
      <c r="M2701" s="42">
        <v>0</v>
      </c>
      <c r="N2701" s="42">
        <f>SUM(K2701:M2701)</f>
        <v>9639.26</v>
      </c>
      <c r="O2701" s="42">
        <f>+J2701-N2701</f>
        <v>19308.29</v>
      </c>
      <c r="P2701" s="42"/>
      <c r="Q2701" s="43">
        <v>870.86</v>
      </c>
    </row>
    <row r="2702" spans="1:17" x14ac:dyDescent="0.25">
      <c r="A2702" s="46" t="s">
        <v>2617</v>
      </c>
      <c r="B2702" s="46" t="s">
        <v>291</v>
      </c>
      <c r="C2702" s="46" t="s">
        <v>294</v>
      </c>
      <c r="D2702" s="47">
        <v>28947.55</v>
      </c>
      <c r="E2702" s="48">
        <v>0</v>
      </c>
      <c r="F2702" s="47">
        <v>1335.15</v>
      </c>
      <c r="G2702" s="48">
        <v>0</v>
      </c>
      <c r="H2702" s="48">
        <v>0</v>
      </c>
      <c r="I2702" s="48">
        <v>0</v>
      </c>
      <c r="J2702" s="48">
        <f>SUM(D2702:I2702)</f>
        <v>30282.7</v>
      </c>
      <c r="K2702" s="48">
        <v>3331.09</v>
      </c>
      <c r="L2702" s="48">
        <v>6542.33</v>
      </c>
      <c r="M2702" s="48">
        <v>0</v>
      </c>
      <c r="N2702" s="48">
        <f>SUM(K2702:M2702)</f>
        <v>9873.42</v>
      </c>
      <c r="O2702" s="48">
        <f>+J2702-N2702</f>
        <v>20409.28</v>
      </c>
      <c r="P2702" s="48"/>
      <c r="Q2702" s="49">
        <v>0</v>
      </c>
    </row>
    <row r="2703" spans="1:17" x14ac:dyDescent="0.25">
      <c r="A2703" s="40" t="s">
        <v>2618</v>
      </c>
      <c r="B2703" s="40" t="s">
        <v>300</v>
      </c>
      <c r="C2703" s="40" t="s">
        <v>730</v>
      </c>
      <c r="D2703" s="41">
        <v>27500.17</v>
      </c>
      <c r="E2703" s="42">
        <v>0</v>
      </c>
      <c r="F2703" s="41">
        <v>0</v>
      </c>
      <c r="G2703" s="42">
        <v>0</v>
      </c>
      <c r="H2703" s="42">
        <v>0</v>
      </c>
      <c r="I2703" s="42">
        <v>0</v>
      </c>
      <c r="J2703" s="42">
        <f>SUM(D2703:I2703)</f>
        <v>27500.17</v>
      </c>
      <c r="K2703" s="42">
        <v>3025.01</v>
      </c>
      <c r="L2703" s="42">
        <v>8093.49</v>
      </c>
      <c r="M2703" s="42">
        <v>0</v>
      </c>
      <c r="N2703" s="42">
        <f>SUM(K2703:M2703)</f>
        <v>11118.5</v>
      </c>
      <c r="O2703" s="42">
        <f>+J2703-N2703</f>
        <v>16381.669999999998</v>
      </c>
      <c r="P2703" s="42"/>
      <c r="Q2703" s="43">
        <v>8875.41</v>
      </c>
    </row>
    <row r="2704" spans="1:17" x14ac:dyDescent="0.25">
      <c r="A2704" s="46" t="s">
        <v>2619</v>
      </c>
      <c r="B2704" s="46" t="s">
        <v>291</v>
      </c>
      <c r="C2704" s="46" t="s">
        <v>369</v>
      </c>
      <c r="D2704" s="47">
        <v>28947.55</v>
      </c>
      <c r="E2704" s="48">
        <v>0</v>
      </c>
      <c r="F2704" s="47">
        <v>0</v>
      </c>
      <c r="G2704" s="48">
        <v>0</v>
      </c>
      <c r="H2704" s="48">
        <v>0</v>
      </c>
      <c r="I2704" s="48">
        <v>0</v>
      </c>
      <c r="J2704" s="48">
        <f>SUM(D2704:I2704)</f>
        <v>28947.55</v>
      </c>
      <c r="K2704" s="48">
        <v>3184.23</v>
      </c>
      <c r="L2704" s="48">
        <v>7383.39</v>
      </c>
      <c r="M2704" s="48">
        <v>0</v>
      </c>
      <c r="N2704" s="48">
        <f>SUM(K2704:M2704)</f>
        <v>10567.62</v>
      </c>
      <c r="O2704" s="48">
        <f>+J2704-N2704</f>
        <v>18379.93</v>
      </c>
      <c r="P2704" s="48"/>
      <c r="Q2704" s="49">
        <v>4815.45</v>
      </c>
    </row>
    <row r="2705" spans="1:17" x14ac:dyDescent="0.25">
      <c r="A2705" s="44" t="s">
        <v>3375</v>
      </c>
      <c r="B2705" s="44" t="s">
        <v>291</v>
      </c>
      <c r="C2705" s="44" t="s">
        <v>2674</v>
      </c>
      <c r="D2705" s="45">
        <v>28947.55</v>
      </c>
      <c r="E2705" s="45">
        <v>1470.73</v>
      </c>
      <c r="F2705" s="45"/>
      <c r="G2705" s="45">
        <v>0</v>
      </c>
      <c r="H2705" s="45"/>
      <c r="I2705" s="45"/>
      <c r="J2705" s="45">
        <v>30418.28</v>
      </c>
      <c r="K2705" s="45">
        <v>3333.33</v>
      </c>
      <c r="L2705" s="45">
        <v>6222.7</v>
      </c>
      <c r="M2705" s="45"/>
      <c r="N2705" s="45">
        <v>9556.0300000000007</v>
      </c>
      <c r="O2705" s="45">
        <v>20862.25</v>
      </c>
      <c r="P2705" s="39"/>
      <c r="Q2705" s="39"/>
    </row>
    <row r="2706" spans="1:17" x14ac:dyDescent="0.25">
      <c r="A2706" s="40" t="s">
        <v>2620</v>
      </c>
      <c r="B2706" s="40" t="s">
        <v>329</v>
      </c>
      <c r="C2706" s="40" t="s">
        <v>2621</v>
      </c>
      <c r="D2706" s="41">
        <v>26125.919999999998</v>
      </c>
      <c r="E2706" s="42">
        <v>0</v>
      </c>
      <c r="F2706" s="41">
        <v>0</v>
      </c>
      <c r="G2706" s="42">
        <v>0</v>
      </c>
      <c r="H2706" s="42">
        <v>0</v>
      </c>
      <c r="I2706" s="42">
        <v>0</v>
      </c>
      <c r="J2706" s="42">
        <f>SUM(D2706:I2706)</f>
        <v>26125.919999999998</v>
      </c>
      <c r="K2706" s="42">
        <v>2873.85</v>
      </c>
      <c r="L2706" s="42">
        <v>7625.15</v>
      </c>
      <c r="M2706" s="42">
        <v>0</v>
      </c>
      <c r="N2706" s="42">
        <f>SUM(K2706:M2706)</f>
        <v>10499</v>
      </c>
      <c r="O2706" s="42">
        <f>+J2706-N2706</f>
        <v>15626.919999999998</v>
      </c>
      <c r="P2706" s="42"/>
      <c r="Q2706" s="43">
        <v>7637.08</v>
      </c>
    </row>
    <row r="2707" spans="1:17" x14ac:dyDescent="0.25">
      <c r="A2707" s="46" t="s">
        <v>2622</v>
      </c>
      <c r="B2707" s="46" t="s">
        <v>326</v>
      </c>
      <c r="C2707" s="46" t="s">
        <v>335</v>
      </c>
      <c r="D2707" s="47">
        <v>30471.11</v>
      </c>
      <c r="E2707" s="48">
        <v>1086.53</v>
      </c>
      <c r="F2707" s="47">
        <v>0</v>
      </c>
      <c r="G2707" s="48">
        <v>0</v>
      </c>
      <c r="H2707" s="48">
        <v>0</v>
      </c>
      <c r="I2707" s="48">
        <v>3471.34</v>
      </c>
      <c r="J2707" s="48">
        <f>SUM(D2707:I2707)</f>
        <v>35028.979999999996</v>
      </c>
      <c r="K2707" s="48">
        <v>3471.34</v>
      </c>
      <c r="L2707" s="48">
        <v>6854.37</v>
      </c>
      <c r="M2707" s="48">
        <v>0</v>
      </c>
      <c r="N2707" s="48">
        <f>SUM(K2707:M2707)</f>
        <v>10325.709999999999</v>
      </c>
      <c r="O2707" s="48">
        <f>+J2707-N2707</f>
        <v>24703.269999999997</v>
      </c>
      <c r="P2707" s="48"/>
      <c r="Q2707" s="49">
        <v>0</v>
      </c>
    </row>
    <row r="2708" spans="1:17" x14ac:dyDescent="0.25">
      <c r="A2708" s="40" t="s">
        <v>2623</v>
      </c>
      <c r="B2708" s="40" t="s">
        <v>329</v>
      </c>
      <c r="C2708" s="40" t="s">
        <v>1418</v>
      </c>
      <c r="D2708" s="41">
        <v>26125.919999999998</v>
      </c>
      <c r="E2708" s="42">
        <v>0</v>
      </c>
      <c r="F2708" s="41">
        <v>0</v>
      </c>
      <c r="G2708" s="42">
        <v>0</v>
      </c>
      <c r="H2708" s="42">
        <v>0</v>
      </c>
      <c r="I2708" s="42">
        <v>0</v>
      </c>
      <c r="J2708" s="42">
        <f>SUM(D2708:I2708)</f>
        <v>26125.919999999998</v>
      </c>
      <c r="K2708" s="42">
        <v>2873.85</v>
      </c>
      <c r="L2708" s="42">
        <v>5524.95</v>
      </c>
      <c r="M2708" s="42">
        <v>0</v>
      </c>
      <c r="N2708" s="42">
        <f>SUM(K2708:M2708)</f>
        <v>8398.7999999999993</v>
      </c>
      <c r="O2708" s="42">
        <f>+J2708-N2708</f>
        <v>17727.12</v>
      </c>
      <c r="P2708" s="42"/>
      <c r="Q2708" s="43">
        <v>0</v>
      </c>
    </row>
    <row r="2709" spans="1:17" x14ac:dyDescent="0.25">
      <c r="A2709" s="46" t="s">
        <v>2624</v>
      </c>
      <c r="B2709" s="46" t="s">
        <v>291</v>
      </c>
      <c r="C2709" s="46" t="s">
        <v>294</v>
      </c>
      <c r="D2709" s="47">
        <v>28947.55</v>
      </c>
      <c r="E2709" s="48">
        <v>606.27</v>
      </c>
      <c r="F2709" s="47">
        <v>2057.62</v>
      </c>
      <c r="G2709" s="48">
        <v>0</v>
      </c>
      <c r="H2709" s="48">
        <v>0</v>
      </c>
      <c r="I2709" s="48">
        <v>3309.66</v>
      </c>
      <c r="J2709" s="48">
        <f>SUM(D2709:I2709)</f>
        <v>34921.1</v>
      </c>
      <c r="K2709" s="48">
        <v>3309.66</v>
      </c>
      <c r="L2709" s="48">
        <v>6809.35</v>
      </c>
      <c r="M2709" s="48">
        <v>0</v>
      </c>
      <c r="N2709" s="48">
        <f>SUM(K2709:M2709)</f>
        <v>10119.01</v>
      </c>
      <c r="O2709" s="48">
        <f>+J2709-N2709</f>
        <v>24802.089999999997</v>
      </c>
      <c r="P2709" s="48"/>
      <c r="Q2709" s="49">
        <v>0</v>
      </c>
    </row>
    <row r="2710" spans="1:17" x14ac:dyDescent="0.25">
      <c r="A2710" s="40" t="s">
        <v>2625</v>
      </c>
      <c r="B2710" s="40" t="s">
        <v>291</v>
      </c>
      <c r="C2710" s="40" t="s">
        <v>373</v>
      </c>
      <c r="D2710" s="41">
        <v>28947.55</v>
      </c>
      <c r="E2710" s="42">
        <v>0</v>
      </c>
      <c r="F2710" s="41">
        <v>0</v>
      </c>
      <c r="G2710" s="42">
        <v>0</v>
      </c>
      <c r="H2710" s="42">
        <v>0</v>
      </c>
      <c r="I2710" s="42">
        <v>0</v>
      </c>
      <c r="J2710" s="42">
        <f>SUM(D2710:I2710)</f>
        <v>28947.55</v>
      </c>
      <c r="K2710" s="42">
        <v>3184.23</v>
      </c>
      <c r="L2710" s="42">
        <v>6215.55</v>
      </c>
      <c r="M2710" s="42">
        <v>0</v>
      </c>
      <c r="N2710" s="42">
        <f>SUM(K2710:M2710)</f>
        <v>9399.7800000000007</v>
      </c>
      <c r="O2710" s="42">
        <f>+J2710-N2710</f>
        <v>19547.769999999997</v>
      </c>
      <c r="P2710" s="42"/>
      <c r="Q2710" s="43">
        <v>0</v>
      </c>
    </row>
    <row r="2711" spans="1:17" x14ac:dyDescent="0.25">
      <c r="A2711" s="46" t="s">
        <v>2626</v>
      </c>
      <c r="B2711" s="46" t="s">
        <v>291</v>
      </c>
      <c r="C2711" s="46" t="s">
        <v>339</v>
      </c>
      <c r="D2711" s="47">
        <v>28947.55</v>
      </c>
      <c r="E2711" s="48">
        <v>0</v>
      </c>
      <c r="F2711" s="47">
        <v>0</v>
      </c>
      <c r="G2711" s="48">
        <v>0</v>
      </c>
      <c r="H2711" s="48">
        <v>0</v>
      </c>
      <c r="I2711" s="48">
        <v>0</v>
      </c>
      <c r="J2711" s="48">
        <f>SUM(D2711:I2711)</f>
        <v>28947.55</v>
      </c>
      <c r="K2711" s="48">
        <v>3184.23</v>
      </c>
      <c r="L2711" s="48">
        <v>6163.41</v>
      </c>
      <c r="M2711" s="48">
        <v>0</v>
      </c>
      <c r="N2711" s="48">
        <f>SUM(K2711:M2711)</f>
        <v>9347.64</v>
      </c>
      <c r="O2711" s="48">
        <f>+J2711-N2711</f>
        <v>19599.91</v>
      </c>
      <c r="P2711" s="48"/>
      <c r="Q2711" s="49">
        <v>0</v>
      </c>
    </row>
    <row r="2712" spans="1:17" x14ac:dyDescent="0.25">
      <c r="A2712" s="40" t="s">
        <v>2627</v>
      </c>
      <c r="B2712" s="40" t="s">
        <v>300</v>
      </c>
      <c r="C2712" s="40" t="s">
        <v>2243</v>
      </c>
      <c r="D2712" s="41">
        <v>27500.17</v>
      </c>
      <c r="E2712" s="42">
        <v>0</v>
      </c>
      <c r="F2712" s="41">
        <v>0</v>
      </c>
      <c r="G2712" s="42">
        <v>0</v>
      </c>
      <c r="H2712" s="42">
        <v>0</v>
      </c>
      <c r="I2712" s="42">
        <v>0</v>
      </c>
      <c r="J2712" s="42">
        <f>SUM(D2712:I2712)</f>
        <v>27500.17</v>
      </c>
      <c r="K2712" s="42">
        <v>3025.01</v>
      </c>
      <c r="L2712" s="42">
        <v>6659.59</v>
      </c>
      <c r="M2712" s="42">
        <v>0</v>
      </c>
      <c r="N2712" s="42">
        <f>SUM(K2712:M2712)</f>
        <v>9684.6</v>
      </c>
      <c r="O2712" s="42">
        <f>+J2712-N2712</f>
        <v>17815.57</v>
      </c>
      <c r="P2712" s="42"/>
      <c r="Q2712" s="43">
        <v>2902.84</v>
      </c>
    </row>
    <row r="2713" spans="1:17" x14ac:dyDescent="0.25">
      <c r="A2713" s="37" t="s">
        <v>3376</v>
      </c>
      <c r="B2713" s="37" t="s">
        <v>326</v>
      </c>
      <c r="C2713" s="37" t="s">
        <v>1593</v>
      </c>
      <c r="D2713" s="38">
        <v>30471.11</v>
      </c>
      <c r="E2713" s="38">
        <v>2650.66</v>
      </c>
      <c r="F2713" s="38"/>
      <c r="G2713" s="38">
        <v>0</v>
      </c>
      <c r="H2713" s="38"/>
      <c r="I2713" s="38"/>
      <c r="J2713" s="38">
        <v>33121.769999999997</v>
      </c>
      <c r="K2713" s="38">
        <v>2401.31</v>
      </c>
      <c r="L2713" s="38">
        <v>0</v>
      </c>
      <c r="M2713" s="38"/>
      <c r="N2713" s="38">
        <v>2401.31</v>
      </c>
      <c r="O2713" s="38">
        <v>30720.46</v>
      </c>
      <c r="P2713" s="39"/>
      <c r="Q2713" s="39"/>
    </row>
    <row r="2714" spans="1:17" x14ac:dyDescent="0.25">
      <c r="A2714" s="46" t="s">
        <v>2628</v>
      </c>
      <c r="B2714" s="46" t="s">
        <v>291</v>
      </c>
      <c r="C2714" s="46" t="s">
        <v>339</v>
      </c>
      <c r="D2714" s="47">
        <v>28947.55</v>
      </c>
      <c r="E2714" s="48">
        <v>0</v>
      </c>
      <c r="F2714" s="47">
        <v>0</v>
      </c>
      <c r="G2714" s="48">
        <v>0</v>
      </c>
      <c r="H2714" s="48">
        <v>0</v>
      </c>
      <c r="I2714" s="48">
        <v>0</v>
      </c>
      <c r="J2714" s="48">
        <f>SUM(D2714:I2714)</f>
        <v>28947.55</v>
      </c>
      <c r="K2714" s="48">
        <v>3184.23</v>
      </c>
      <c r="L2714" s="48">
        <v>6909.55</v>
      </c>
      <c r="M2714" s="48">
        <v>0</v>
      </c>
      <c r="N2714" s="48">
        <f>SUM(K2714:M2714)</f>
        <v>10093.780000000001</v>
      </c>
      <c r="O2714" s="48">
        <f>+J2714-N2714</f>
        <v>18853.769999999997</v>
      </c>
      <c r="P2714" s="48"/>
      <c r="Q2714" s="49">
        <v>2902.84</v>
      </c>
    </row>
    <row r="2715" spans="1:17" x14ac:dyDescent="0.25">
      <c r="A2715" s="44" t="s">
        <v>3377</v>
      </c>
      <c r="B2715" s="44" t="s">
        <v>291</v>
      </c>
      <c r="C2715" s="44" t="s">
        <v>2674</v>
      </c>
      <c r="D2715" s="45">
        <v>28947.55</v>
      </c>
      <c r="E2715" s="45">
        <v>2335.2199999999998</v>
      </c>
      <c r="F2715" s="45"/>
      <c r="G2715" s="45">
        <v>0</v>
      </c>
      <c r="H2715" s="45"/>
      <c r="I2715" s="45"/>
      <c r="J2715" s="45">
        <v>31282.77</v>
      </c>
      <c r="K2715" s="45">
        <v>2820.06</v>
      </c>
      <c r="L2715" s="45">
        <v>6434.29</v>
      </c>
      <c r="M2715" s="45"/>
      <c r="N2715" s="45">
        <v>9254.35</v>
      </c>
      <c r="O2715" s="45">
        <v>22028.42</v>
      </c>
      <c r="P2715" s="39"/>
      <c r="Q2715" s="39"/>
    </row>
    <row r="2716" spans="1:17" x14ac:dyDescent="0.25">
      <c r="A2716" s="40" t="s">
        <v>2629</v>
      </c>
      <c r="B2716" s="40" t="s">
        <v>291</v>
      </c>
      <c r="C2716" s="40" t="s">
        <v>294</v>
      </c>
      <c r="D2716" s="41">
        <v>28947.55</v>
      </c>
      <c r="E2716" s="42">
        <v>0</v>
      </c>
      <c r="F2716" s="41">
        <v>0</v>
      </c>
      <c r="G2716" s="42">
        <v>0</v>
      </c>
      <c r="H2716" s="42">
        <v>0</v>
      </c>
      <c r="I2716" s="42">
        <v>0</v>
      </c>
      <c r="J2716" s="42">
        <f>SUM(D2716:I2716)</f>
        <v>28947.55</v>
      </c>
      <c r="K2716" s="42">
        <v>3184.23</v>
      </c>
      <c r="L2716" s="42">
        <v>7539.8</v>
      </c>
      <c r="M2716" s="42">
        <v>0</v>
      </c>
      <c r="N2716" s="42">
        <f>SUM(K2716:M2716)</f>
        <v>10724.03</v>
      </c>
      <c r="O2716" s="42">
        <f>+J2716-N2716</f>
        <v>18223.519999999997</v>
      </c>
      <c r="P2716" s="42"/>
      <c r="Q2716" s="43">
        <v>4815.45</v>
      </c>
    </row>
    <row r="2717" spans="1:17" x14ac:dyDescent="0.25">
      <c r="A2717" s="37" t="s">
        <v>3378</v>
      </c>
      <c r="B2717" s="37" t="s">
        <v>291</v>
      </c>
      <c r="C2717" s="37" t="s">
        <v>1034</v>
      </c>
      <c r="D2717" s="38">
        <v>28947.55</v>
      </c>
      <c r="E2717" s="38">
        <v>2176.06</v>
      </c>
      <c r="F2717" s="38"/>
      <c r="G2717" s="38">
        <v>0</v>
      </c>
      <c r="H2717" s="38"/>
      <c r="I2717" s="38"/>
      <c r="J2717" s="38">
        <v>31123.61</v>
      </c>
      <c r="K2717" s="38">
        <v>2802.55</v>
      </c>
      <c r="L2717" s="38">
        <v>5218.22</v>
      </c>
      <c r="M2717" s="38"/>
      <c r="N2717" s="38">
        <v>8020.77</v>
      </c>
      <c r="O2717" s="38">
        <v>23102.84</v>
      </c>
      <c r="P2717" s="39"/>
      <c r="Q2717" s="39"/>
    </row>
    <row r="2718" spans="1:17" x14ac:dyDescent="0.25">
      <c r="A2718" s="44" t="s">
        <v>3379</v>
      </c>
      <c r="B2718" s="44" t="s">
        <v>291</v>
      </c>
      <c r="C2718" s="44" t="s">
        <v>518</v>
      </c>
      <c r="D2718" s="45">
        <v>28947.55</v>
      </c>
      <c r="E2718" s="45">
        <v>1470.73</v>
      </c>
      <c r="F2718" s="45"/>
      <c r="G2718" s="45">
        <v>0</v>
      </c>
      <c r="H2718" s="45"/>
      <c r="I2718" s="45"/>
      <c r="J2718" s="45">
        <v>30418.28</v>
      </c>
      <c r="K2718" s="45">
        <v>2724.97</v>
      </c>
      <c r="L2718" s="45">
        <v>6170.56</v>
      </c>
      <c r="M2718" s="45"/>
      <c r="N2718" s="45">
        <v>8895.5300000000007</v>
      </c>
      <c r="O2718" s="45">
        <v>21522.75</v>
      </c>
      <c r="P2718" s="39"/>
      <c r="Q2718" s="39"/>
    </row>
    <row r="2719" spans="1:17" x14ac:dyDescent="0.25">
      <c r="A2719" s="46" t="s">
        <v>2630</v>
      </c>
      <c r="B2719" s="46" t="s">
        <v>326</v>
      </c>
      <c r="C2719" s="46" t="s">
        <v>332</v>
      </c>
      <c r="D2719" s="47">
        <v>30471.11</v>
      </c>
      <c r="E2719" s="48">
        <v>1274.72</v>
      </c>
      <c r="F2719" s="47">
        <v>1335.15</v>
      </c>
      <c r="G2719" s="48">
        <v>0</v>
      </c>
      <c r="H2719" s="48">
        <v>0</v>
      </c>
      <c r="I2719" s="48">
        <v>3638.9</v>
      </c>
      <c r="J2719" s="48">
        <f>SUM(D2719:I2719)</f>
        <v>36719.880000000005</v>
      </c>
      <c r="K2719" s="48">
        <v>3638.9</v>
      </c>
      <c r="L2719" s="48">
        <v>7227.21</v>
      </c>
      <c r="M2719" s="48">
        <v>0</v>
      </c>
      <c r="N2719" s="48">
        <f>SUM(K2719:M2719)</f>
        <v>10866.11</v>
      </c>
      <c r="O2719" s="48">
        <f>+J2719-N2719</f>
        <v>25853.770000000004</v>
      </c>
      <c r="P2719" s="48"/>
      <c r="Q2719" s="49">
        <v>0</v>
      </c>
    </row>
    <row r="2720" spans="1:17" x14ac:dyDescent="0.25">
      <c r="A2720" s="40" t="s">
        <v>2631</v>
      </c>
      <c r="B2720" s="40" t="s">
        <v>329</v>
      </c>
      <c r="C2720" s="40" t="s">
        <v>1485</v>
      </c>
      <c r="D2720" s="41">
        <v>26125.919999999998</v>
      </c>
      <c r="E2720" s="42">
        <v>0</v>
      </c>
      <c r="F2720" s="41">
        <v>0</v>
      </c>
      <c r="G2720" s="42">
        <v>0</v>
      </c>
      <c r="H2720" s="42">
        <v>0</v>
      </c>
      <c r="I2720" s="42">
        <v>0</v>
      </c>
      <c r="J2720" s="42">
        <f>SUM(D2720:I2720)</f>
        <v>26125.919999999998</v>
      </c>
      <c r="K2720" s="42">
        <v>2873.85</v>
      </c>
      <c r="L2720" s="42">
        <v>6802.02</v>
      </c>
      <c r="M2720" s="42">
        <v>0</v>
      </c>
      <c r="N2720" s="42">
        <f>SUM(K2720:M2720)</f>
        <v>9675.8700000000008</v>
      </c>
      <c r="O2720" s="42">
        <f>+J2720-N2720</f>
        <v>16450.049999999996</v>
      </c>
      <c r="P2720" s="42"/>
      <c r="Q2720" s="43">
        <v>4643.87</v>
      </c>
    </row>
    <row r="2721" spans="1:17" x14ac:dyDescent="0.25">
      <c r="A2721" s="46" t="s">
        <v>2632</v>
      </c>
      <c r="B2721" s="46" t="s">
        <v>291</v>
      </c>
      <c r="C2721" s="46" t="s">
        <v>294</v>
      </c>
      <c r="D2721" s="47">
        <v>28947.55</v>
      </c>
      <c r="E2721" s="48">
        <v>0</v>
      </c>
      <c r="F2721" s="47">
        <v>0</v>
      </c>
      <c r="G2721" s="48">
        <v>0</v>
      </c>
      <c r="H2721" s="48">
        <v>0</v>
      </c>
      <c r="I2721" s="48">
        <v>0</v>
      </c>
      <c r="J2721" s="48">
        <f>SUM(D2721:I2721)</f>
        <v>28947.55</v>
      </c>
      <c r="K2721" s="48">
        <v>3184.23</v>
      </c>
      <c r="L2721" s="48">
        <v>6215.55</v>
      </c>
      <c r="M2721" s="48">
        <v>0</v>
      </c>
      <c r="N2721" s="48">
        <f>SUM(K2721:M2721)</f>
        <v>9399.7800000000007</v>
      </c>
      <c r="O2721" s="48">
        <f>+J2721-N2721</f>
        <v>19547.769999999997</v>
      </c>
      <c r="P2721" s="48"/>
      <c r="Q2721" s="49">
        <v>0</v>
      </c>
    </row>
    <row r="2722" spans="1:17" x14ac:dyDescent="0.25">
      <c r="A2722" s="40" t="s">
        <v>2633</v>
      </c>
      <c r="B2722" s="40" t="s">
        <v>326</v>
      </c>
      <c r="C2722" s="40" t="s">
        <v>327</v>
      </c>
      <c r="D2722" s="41">
        <v>30471.11</v>
      </c>
      <c r="E2722" s="42">
        <v>461.04</v>
      </c>
      <c r="F2722" s="41">
        <v>1506.96</v>
      </c>
      <c r="G2722" s="42">
        <v>0</v>
      </c>
      <c r="H2722" s="42">
        <v>0</v>
      </c>
      <c r="I2722" s="42">
        <v>0</v>
      </c>
      <c r="J2722" s="42">
        <f>SUM(D2722:I2722)</f>
        <v>32439.11</v>
      </c>
      <c r="K2722" s="42">
        <v>3568.3</v>
      </c>
      <c r="L2722" s="42">
        <v>6965.83</v>
      </c>
      <c r="M2722" s="42">
        <v>0</v>
      </c>
      <c r="N2722" s="42">
        <f>SUM(K2722:M2722)</f>
        <v>10534.130000000001</v>
      </c>
      <c r="O2722" s="42">
        <f>+J2722-N2722</f>
        <v>21904.98</v>
      </c>
      <c r="P2722" s="42"/>
      <c r="Q2722" s="43">
        <v>0</v>
      </c>
    </row>
    <row r="2723" spans="1:17" x14ac:dyDescent="0.25">
      <c r="A2723" s="37" t="s">
        <v>3380</v>
      </c>
      <c r="B2723" s="37" t="s">
        <v>326</v>
      </c>
      <c r="C2723" s="37" t="s">
        <v>444</v>
      </c>
      <c r="D2723" s="38">
        <v>30471.11</v>
      </c>
      <c r="E2723" s="38">
        <v>2609.2199999999998</v>
      </c>
      <c r="F2723" s="38"/>
      <c r="G2723" s="38">
        <v>0</v>
      </c>
      <c r="H2723" s="38"/>
      <c r="I2723" s="38"/>
      <c r="J2723" s="38">
        <v>33080.33</v>
      </c>
      <c r="K2723" s="38">
        <v>2396.7600000000002</v>
      </c>
      <c r="L2723" s="38">
        <v>0</v>
      </c>
      <c r="M2723" s="38"/>
      <c r="N2723" s="38">
        <v>2396.7600000000002</v>
      </c>
      <c r="O2723" s="38">
        <v>30683.57</v>
      </c>
      <c r="P2723" s="39"/>
      <c r="Q2723" s="39"/>
    </row>
    <row r="2724" spans="1:17" x14ac:dyDescent="0.25">
      <c r="A2724" s="44" t="s">
        <v>3381</v>
      </c>
      <c r="B2724" s="44" t="s">
        <v>326</v>
      </c>
      <c r="C2724" s="44" t="s">
        <v>2674</v>
      </c>
      <c r="D2724" s="45">
        <v>30471.11</v>
      </c>
      <c r="E2724" s="45">
        <v>2735.79</v>
      </c>
      <c r="F2724" s="45"/>
      <c r="G2724" s="45">
        <v>0</v>
      </c>
      <c r="H2724" s="45"/>
      <c r="I2724" s="45"/>
      <c r="J2724" s="45">
        <v>33206.9</v>
      </c>
      <c r="K2724" s="45">
        <v>3031.72</v>
      </c>
      <c r="L2724" s="45">
        <v>0</v>
      </c>
      <c r="M2724" s="45"/>
      <c r="N2724" s="45">
        <v>3031.72</v>
      </c>
      <c r="O2724" s="45">
        <v>30175.18</v>
      </c>
      <c r="P2724" s="39"/>
      <c r="Q2724" s="39"/>
    </row>
    <row r="2725" spans="1:17" x14ac:dyDescent="0.25">
      <c r="A2725" s="46" t="s">
        <v>2634</v>
      </c>
      <c r="B2725" s="46" t="s">
        <v>300</v>
      </c>
      <c r="C2725" s="46" t="s">
        <v>318</v>
      </c>
      <c r="D2725" s="47">
        <v>27500.17</v>
      </c>
      <c r="E2725" s="48">
        <v>0</v>
      </c>
      <c r="F2725" s="47">
        <v>1447.38</v>
      </c>
      <c r="G2725" s="48">
        <v>0</v>
      </c>
      <c r="H2725" s="48">
        <v>0</v>
      </c>
      <c r="I2725" s="48">
        <v>0</v>
      </c>
      <c r="J2725" s="48">
        <f>SUM(D2725:I2725)</f>
        <v>28947.55</v>
      </c>
      <c r="K2725" s="48">
        <v>3025.01</v>
      </c>
      <c r="L2725" s="48">
        <v>6738.26</v>
      </c>
      <c r="M2725" s="48">
        <v>0</v>
      </c>
      <c r="N2725" s="48">
        <f>SUM(K2725:M2725)</f>
        <v>9763.27</v>
      </c>
      <c r="O2725" s="48">
        <f>+J2725-N2725</f>
        <v>19184.28</v>
      </c>
      <c r="P2725" s="48"/>
      <c r="Q2725" s="49">
        <v>1741.56</v>
      </c>
    </row>
    <row r="2726" spans="1:17" x14ac:dyDescent="0.25">
      <c r="A2726" s="37" t="s">
        <v>3382</v>
      </c>
      <c r="B2726" s="37" t="s">
        <v>326</v>
      </c>
      <c r="C2726" s="37" t="s">
        <v>2674</v>
      </c>
      <c r="D2726" s="38">
        <v>30471.11</v>
      </c>
      <c r="E2726" s="38">
        <v>2508.19</v>
      </c>
      <c r="F2726" s="38"/>
      <c r="G2726" s="38">
        <v>0</v>
      </c>
      <c r="H2726" s="38"/>
      <c r="I2726" s="38"/>
      <c r="J2726" s="38">
        <v>32979.300000000003</v>
      </c>
      <c r="K2726" s="38">
        <v>3006.68</v>
      </c>
      <c r="L2726" s="38">
        <v>6849.51</v>
      </c>
      <c r="M2726" s="38"/>
      <c r="N2726" s="38">
        <v>9856.19</v>
      </c>
      <c r="O2726" s="38">
        <v>23123.11</v>
      </c>
      <c r="P2726" s="39"/>
      <c r="Q2726" s="39"/>
    </row>
    <row r="2727" spans="1:17" x14ac:dyDescent="0.25">
      <c r="A2727" s="40" t="s">
        <v>2635</v>
      </c>
      <c r="B2727" s="40" t="s">
        <v>300</v>
      </c>
      <c r="C2727" s="40" t="s">
        <v>799</v>
      </c>
      <c r="D2727" s="41">
        <v>27500.17</v>
      </c>
      <c r="E2727" s="42">
        <v>0</v>
      </c>
      <c r="F2727" s="41">
        <v>0</v>
      </c>
      <c r="G2727" s="42">
        <v>0</v>
      </c>
      <c r="H2727" s="42">
        <v>0</v>
      </c>
      <c r="I2727" s="42">
        <v>0</v>
      </c>
      <c r="J2727" s="42">
        <f>SUM(D2727:I2727)</f>
        <v>27500.17</v>
      </c>
      <c r="K2727" s="42">
        <v>3025.01</v>
      </c>
      <c r="L2727" s="42">
        <v>6076.84</v>
      </c>
      <c r="M2727" s="42">
        <v>0</v>
      </c>
      <c r="N2727" s="42">
        <f>SUM(K2727:M2727)</f>
        <v>9101.85</v>
      </c>
      <c r="O2727" s="42">
        <f>+J2727-N2727</f>
        <v>18398.32</v>
      </c>
      <c r="P2727" s="42"/>
      <c r="Q2727" s="43">
        <v>783.78</v>
      </c>
    </row>
    <row r="2728" spans="1:17" x14ac:dyDescent="0.25">
      <c r="A2728" s="46" t="s">
        <v>2636</v>
      </c>
      <c r="B2728" s="46" t="s">
        <v>326</v>
      </c>
      <c r="C2728" s="46" t="s">
        <v>332</v>
      </c>
      <c r="D2728" s="47">
        <v>30471.11</v>
      </c>
      <c r="E2728" s="48">
        <v>1445.79</v>
      </c>
      <c r="F2728" s="47">
        <v>1335.15</v>
      </c>
      <c r="G2728" s="48">
        <v>16626.02</v>
      </c>
      <c r="H2728" s="48">
        <v>0</v>
      </c>
      <c r="I2728" s="48">
        <v>5486.58</v>
      </c>
      <c r="J2728" s="48">
        <f>SUM(D2728:I2728)</f>
        <v>55364.650000000009</v>
      </c>
      <c r="K2728" s="48">
        <v>5486.58</v>
      </c>
      <c r="L2728" s="48">
        <v>7216.94</v>
      </c>
      <c r="M2728" s="48">
        <v>0</v>
      </c>
      <c r="N2728" s="48">
        <f>SUM(K2728:M2728)</f>
        <v>12703.52</v>
      </c>
      <c r="O2728" s="48">
        <f>+J2728-N2728</f>
        <v>42661.130000000005</v>
      </c>
      <c r="P2728" s="48"/>
      <c r="Q2728" s="49">
        <v>0</v>
      </c>
    </row>
    <row r="2729" spans="1:17" x14ac:dyDescent="0.25">
      <c r="A2729" s="40" t="s">
        <v>2637</v>
      </c>
      <c r="B2729" s="40" t="s">
        <v>291</v>
      </c>
      <c r="C2729" s="40" t="s">
        <v>564</v>
      </c>
      <c r="D2729" s="41">
        <v>28947.55</v>
      </c>
      <c r="E2729" s="42">
        <v>606.26</v>
      </c>
      <c r="F2729" s="41">
        <v>0</v>
      </c>
      <c r="G2729" s="42">
        <v>14776.9</v>
      </c>
      <c r="H2729" s="42">
        <v>0</v>
      </c>
      <c r="I2729" s="42">
        <v>0</v>
      </c>
      <c r="J2729" s="42">
        <f>SUM(D2729:I2729)</f>
        <v>44330.71</v>
      </c>
      <c r="K2729" s="42">
        <v>4876.3599999999997</v>
      </c>
      <c r="L2729" s="42">
        <v>4751.24</v>
      </c>
      <c r="M2729" s="42">
        <v>0</v>
      </c>
      <c r="N2729" s="42">
        <f>SUM(K2729:M2729)</f>
        <v>9627.5999999999985</v>
      </c>
      <c r="O2729" s="42">
        <f>+J2729-N2729</f>
        <v>34703.11</v>
      </c>
      <c r="P2729" s="42"/>
      <c r="Q2729" s="43">
        <v>0</v>
      </c>
    </row>
    <row r="2730" spans="1:17" x14ac:dyDescent="0.25">
      <c r="A2730" s="46" t="s">
        <v>2638</v>
      </c>
      <c r="B2730" s="46" t="s">
        <v>326</v>
      </c>
      <c r="C2730" s="46" t="s">
        <v>332</v>
      </c>
      <c r="D2730" s="47">
        <v>30471.11</v>
      </c>
      <c r="E2730" s="48">
        <v>2335.2199999999998</v>
      </c>
      <c r="F2730" s="47">
        <v>0</v>
      </c>
      <c r="G2730" s="48">
        <v>0</v>
      </c>
      <c r="H2730" s="48">
        <v>0</v>
      </c>
      <c r="I2730" s="48">
        <v>3608.69</v>
      </c>
      <c r="J2730" s="48">
        <f>SUM(D2730:I2730)</f>
        <v>36415.020000000004</v>
      </c>
      <c r="K2730" s="48">
        <v>3608.69</v>
      </c>
      <c r="L2730" s="48">
        <v>7107.85</v>
      </c>
      <c r="M2730" s="48">
        <v>0</v>
      </c>
      <c r="N2730" s="48">
        <f>SUM(K2730:M2730)</f>
        <v>10716.54</v>
      </c>
      <c r="O2730" s="48">
        <f>+J2730-N2730</f>
        <v>25698.480000000003</v>
      </c>
      <c r="P2730" s="48"/>
      <c r="Q2730" s="49">
        <v>0</v>
      </c>
    </row>
    <row r="2731" spans="1:17" x14ac:dyDescent="0.25">
      <c r="A2731" s="40" t="s">
        <v>2639</v>
      </c>
      <c r="B2731" s="40" t="s">
        <v>291</v>
      </c>
      <c r="C2731" s="40" t="s">
        <v>388</v>
      </c>
      <c r="D2731" s="41">
        <v>28947.55</v>
      </c>
      <c r="E2731" s="42">
        <v>0</v>
      </c>
      <c r="F2731" s="41">
        <v>0</v>
      </c>
      <c r="G2731" s="42">
        <v>14473.77</v>
      </c>
      <c r="H2731" s="42">
        <v>0</v>
      </c>
      <c r="I2731" s="42">
        <v>0</v>
      </c>
      <c r="J2731" s="42">
        <f>SUM(D2731:I2731)</f>
        <v>43421.32</v>
      </c>
      <c r="K2731" s="42">
        <v>4776.34</v>
      </c>
      <c r="L2731" s="42">
        <v>7532.72</v>
      </c>
      <c r="M2731" s="42">
        <v>0</v>
      </c>
      <c r="N2731" s="42">
        <f>SUM(K2731:M2731)</f>
        <v>12309.060000000001</v>
      </c>
      <c r="O2731" s="42">
        <f>+J2731-N2731</f>
        <v>31112.26</v>
      </c>
      <c r="P2731" s="42"/>
      <c r="Q2731" s="43">
        <v>4789.7299999999996</v>
      </c>
    </row>
    <row r="2732" spans="1:17" x14ac:dyDescent="0.25">
      <c r="A2732" s="46" t="s">
        <v>2640</v>
      </c>
      <c r="B2732" s="46" t="s">
        <v>326</v>
      </c>
      <c r="C2732" s="46" t="s">
        <v>327</v>
      </c>
      <c r="D2732" s="47">
        <v>30471.11</v>
      </c>
      <c r="E2732" s="48">
        <v>0</v>
      </c>
      <c r="F2732" s="47">
        <v>0</v>
      </c>
      <c r="G2732" s="48">
        <v>0</v>
      </c>
      <c r="H2732" s="48">
        <v>0</v>
      </c>
      <c r="I2732" s="48">
        <v>0</v>
      </c>
      <c r="J2732" s="48">
        <f>SUM(D2732:I2732)</f>
        <v>30471.11</v>
      </c>
      <c r="K2732" s="48">
        <v>3351.82</v>
      </c>
      <c r="L2732" s="48">
        <v>6588.44</v>
      </c>
      <c r="M2732" s="48">
        <v>0</v>
      </c>
      <c r="N2732" s="48">
        <f>SUM(K2732:M2732)</f>
        <v>9940.26</v>
      </c>
      <c r="O2732" s="48">
        <f>+J2732-N2732</f>
        <v>20530.849999999999</v>
      </c>
      <c r="P2732" s="48"/>
      <c r="Q2732" s="49">
        <v>0</v>
      </c>
    </row>
    <row r="2733" spans="1:17" x14ac:dyDescent="0.25">
      <c r="A2733" s="40" t="s">
        <v>2641</v>
      </c>
      <c r="B2733" s="40" t="s">
        <v>291</v>
      </c>
      <c r="C2733" s="40" t="s">
        <v>636</v>
      </c>
      <c r="D2733" s="41">
        <v>28947.55</v>
      </c>
      <c r="E2733" s="42">
        <v>0</v>
      </c>
      <c r="F2733" s="41">
        <v>0</v>
      </c>
      <c r="G2733" s="42">
        <v>0</v>
      </c>
      <c r="H2733" s="42">
        <v>0</v>
      </c>
      <c r="I2733" s="42">
        <v>0</v>
      </c>
      <c r="J2733" s="42">
        <f>SUM(D2733:I2733)</f>
        <v>28947.55</v>
      </c>
      <c r="K2733" s="42">
        <v>3184.23</v>
      </c>
      <c r="L2733" s="42">
        <v>6934.01</v>
      </c>
      <c r="M2733" s="42">
        <v>0</v>
      </c>
      <c r="N2733" s="42">
        <f>SUM(K2733:M2733)</f>
        <v>10118.24</v>
      </c>
      <c r="O2733" s="42">
        <f>+J2733-N2733</f>
        <v>18829.309999999998</v>
      </c>
      <c r="P2733" s="42"/>
      <c r="Q2733" s="43">
        <v>2612.58</v>
      </c>
    </row>
    <row r="2734" spans="1:17" x14ac:dyDescent="0.25">
      <c r="A2734" s="46" t="s">
        <v>2642</v>
      </c>
      <c r="B2734" s="46" t="s">
        <v>291</v>
      </c>
      <c r="C2734" s="46" t="s">
        <v>294</v>
      </c>
      <c r="D2734" s="47">
        <v>28947.55</v>
      </c>
      <c r="E2734" s="48">
        <v>606.26</v>
      </c>
      <c r="F2734" s="47">
        <v>0</v>
      </c>
      <c r="G2734" s="48">
        <v>0</v>
      </c>
      <c r="H2734" s="48">
        <v>0</v>
      </c>
      <c r="I2734" s="48">
        <v>3250.91</v>
      </c>
      <c r="J2734" s="48">
        <f>SUM(D2734:I2734)</f>
        <v>32804.720000000001</v>
      </c>
      <c r="K2734" s="48">
        <v>3250.91</v>
      </c>
      <c r="L2734" s="48">
        <v>6363.93</v>
      </c>
      <c r="M2734" s="48">
        <v>0</v>
      </c>
      <c r="N2734" s="48">
        <f>SUM(K2734:M2734)</f>
        <v>9614.84</v>
      </c>
      <c r="O2734" s="48">
        <f>+J2734-N2734</f>
        <v>23189.88</v>
      </c>
      <c r="P2734" s="48"/>
      <c r="Q2734" s="49">
        <v>0</v>
      </c>
    </row>
    <row r="2735" spans="1:17" x14ac:dyDescent="0.25">
      <c r="A2735" s="40" t="s">
        <v>2643</v>
      </c>
      <c r="B2735" s="40" t="s">
        <v>300</v>
      </c>
      <c r="C2735" s="40" t="s">
        <v>579</v>
      </c>
      <c r="D2735" s="41">
        <v>27500.17</v>
      </c>
      <c r="E2735" s="42">
        <v>0</v>
      </c>
      <c r="F2735" s="41">
        <v>0</v>
      </c>
      <c r="G2735" s="42">
        <v>13750.08</v>
      </c>
      <c r="H2735" s="42">
        <v>0</v>
      </c>
      <c r="I2735" s="42">
        <v>0</v>
      </c>
      <c r="J2735" s="42">
        <f>SUM(D2735:I2735)</f>
        <v>41250.25</v>
      </c>
      <c r="K2735" s="42">
        <v>4537.51</v>
      </c>
      <c r="L2735" s="42">
        <v>6340.28</v>
      </c>
      <c r="M2735" s="42">
        <v>0</v>
      </c>
      <c r="N2735" s="42">
        <f>SUM(K2735:M2735)</f>
        <v>10877.79</v>
      </c>
      <c r="O2735" s="42">
        <f>+J2735-N2735</f>
        <v>30372.46</v>
      </c>
      <c r="P2735" s="42"/>
      <c r="Q2735" s="43">
        <v>1741.72</v>
      </c>
    </row>
    <row r="2736" spans="1:17" x14ac:dyDescent="0.25">
      <c r="A2736" s="44" t="s">
        <v>3383</v>
      </c>
      <c r="B2736" s="44" t="s">
        <v>291</v>
      </c>
      <c r="C2736" s="44" t="s">
        <v>294</v>
      </c>
      <c r="D2736" s="45">
        <v>28947.55</v>
      </c>
      <c r="E2736" s="45">
        <v>1470.73</v>
      </c>
      <c r="F2736" s="45"/>
      <c r="G2736" s="45">
        <v>0</v>
      </c>
      <c r="H2736" s="45"/>
      <c r="I2736" s="45"/>
      <c r="J2736" s="45">
        <v>30418.28</v>
      </c>
      <c r="K2736" s="45">
        <v>3333.33</v>
      </c>
      <c r="L2736" s="45">
        <v>6694.16</v>
      </c>
      <c r="M2736" s="45"/>
      <c r="N2736" s="45">
        <v>10027.49</v>
      </c>
      <c r="O2736" s="45">
        <v>20390.79</v>
      </c>
      <c r="P2736" s="39"/>
      <c r="Q2736" s="39"/>
    </row>
    <row r="2737" spans="1:17" x14ac:dyDescent="0.25">
      <c r="A2737" s="46" t="s">
        <v>2644</v>
      </c>
      <c r="B2737" s="46" t="s">
        <v>300</v>
      </c>
      <c r="C2737" s="46" t="s">
        <v>2506</v>
      </c>
      <c r="D2737" s="47">
        <v>27500.17</v>
      </c>
      <c r="E2737" s="48">
        <v>0</v>
      </c>
      <c r="F2737" s="47">
        <v>0</v>
      </c>
      <c r="G2737" s="48">
        <v>0</v>
      </c>
      <c r="H2737" s="48">
        <v>0</v>
      </c>
      <c r="I2737" s="48">
        <v>0</v>
      </c>
      <c r="J2737" s="48">
        <f>SUM(D2737:I2737)</f>
        <v>27500.17</v>
      </c>
      <c r="K2737" s="48">
        <v>3025.01</v>
      </c>
      <c r="L2737" s="48">
        <v>5704.89</v>
      </c>
      <c r="M2737" s="48">
        <v>0</v>
      </c>
      <c r="N2737" s="48">
        <f>SUM(K2737:M2737)</f>
        <v>8729.9000000000015</v>
      </c>
      <c r="O2737" s="48">
        <f>+J2737-N2737</f>
        <v>18770.269999999997</v>
      </c>
      <c r="P2737" s="48"/>
      <c r="Q2737" s="49">
        <v>0</v>
      </c>
    </row>
    <row r="2738" spans="1:17" x14ac:dyDescent="0.25">
      <c r="A2738" s="40" t="s">
        <v>2645</v>
      </c>
      <c r="B2738" s="40" t="s">
        <v>300</v>
      </c>
      <c r="C2738" s="40" t="s">
        <v>1724</v>
      </c>
      <c r="D2738" s="41">
        <v>27500.17</v>
      </c>
      <c r="E2738" s="42">
        <v>0</v>
      </c>
      <c r="F2738" s="41">
        <v>0</v>
      </c>
      <c r="G2738" s="42">
        <v>0</v>
      </c>
      <c r="H2738" s="42">
        <v>0</v>
      </c>
      <c r="I2738" s="42">
        <v>3025.01</v>
      </c>
      <c r="J2738" s="42">
        <f>SUM(D2738:I2738)</f>
        <v>30525.18</v>
      </c>
      <c r="K2738" s="42">
        <v>3025.01</v>
      </c>
      <c r="L2738" s="42">
        <v>7531.45</v>
      </c>
      <c r="M2738" s="42">
        <v>0</v>
      </c>
      <c r="N2738" s="42">
        <f>SUM(K2738:M2738)</f>
        <v>10556.46</v>
      </c>
      <c r="O2738" s="42">
        <f>+J2738-N2738</f>
        <v>19968.72</v>
      </c>
      <c r="P2738" s="42"/>
      <c r="Q2738" s="43">
        <v>6262.83</v>
      </c>
    </row>
    <row r="2739" spans="1:17" x14ac:dyDescent="0.25">
      <c r="A2739" s="46" t="s">
        <v>2646</v>
      </c>
      <c r="B2739" s="46" t="s">
        <v>291</v>
      </c>
      <c r="C2739" s="46" t="s">
        <v>545</v>
      </c>
      <c r="D2739" s="47">
        <v>28947.55</v>
      </c>
      <c r="E2739" s="48">
        <v>0</v>
      </c>
      <c r="F2739" s="47">
        <v>0</v>
      </c>
      <c r="G2739" s="48">
        <v>0</v>
      </c>
      <c r="H2739" s="48">
        <v>0</v>
      </c>
      <c r="I2739" s="48">
        <v>0</v>
      </c>
      <c r="J2739" s="48">
        <f>SUM(D2739:I2739)</f>
        <v>28947.55</v>
      </c>
      <c r="K2739" s="48">
        <v>3184.23</v>
      </c>
      <c r="L2739" s="48">
        <v>6215.55</v>
      </c>
      <c r="M2739" s="48">
        <v>0</v>
      </c>
      <c r="N2739" s="48">
        <f>SUM(K2739:M2739)</f>
        <v>9399.7800000000007</v>
      </c>
      <c r="O2739" s="48">
        <f>+J2739-N2739</f>
        <v>19547.769999999997</v>
      </c>
      <c r="P2739" s="48"/>
      <c r="Q2739" s="49">
        <v>0</v>
      </c>
    </row>
    <row r="2740" spans="1:17" x14ac:dyDescent="0.25">
      <c r="A2740" s="40" t="s">
        <v>2647</v>
      </c>
      <c r="B2740" s="40" t="s">
        <v>291</v>
      </c>
      <c r="C2740" s="40" t="s">
        <v>498</v>
      </c>
      <c r="D2740" s="41">
        <v>28947.55</v>
      </c>
      <c r="E2740" s="42">
        <v>0</v>
      </c>
      <c r="F2740" s="41">
        <v>0</v>
      </c>
      <c r="G2740" s="42">
        <v>0</v>
      </c>
      <c r="H2740" s="42">
        <v>0</v>
      </c>
      <c r="I2740" s="42">
        <v>3184.23</v>
      </c>
      <c r="J2740" s="42">
        <f>SUM(D2740:I2740)</f>
        <v>32131.78</v>
      </c>
      <c r="K2740" s="42">
        <v>3184.23</v>
      </c>
      <c r="L2740" s="42">
        <v>7487.66</v>
      </c>
      <c r="M2740" s="42">
        <v>0</v>
      </c>
      <c r="N2740" s="42">
        <f>SUM(K2740:M2740)</f>
        <v>10671.89</v>
      </c>
      <c r="O2740" s="42">
        <f>+J2740-N2740</f>
        <v>21459.89</v>
      </c>
      <c r="P2740" s="42"/>
      <c r="Q2740" s="43">
        <v>4815.45</v>
      </c>
    </row>
    <row r="2741" spans="1:17" x14ac:dyDescent="0.25">
      <c r="A2741" s="37" t="s">
        <v>3384</v>
      </c>
      <c r="B2741" s="37" t="s">
        <v>291</v>
      </c>
      <c r="C2741" s="37" t="s">
        <v>758</v>
      </c>
      <c r="D2741" s="38">
        <v>28947.55</v>
      </c>
      <c r="E2741" s="38">
        <v>1470.73</v>
      </c>
      <c r="F2741" s="38"/>
      <c r="G2741" s="38">
        <v>0</v>
      </c>
      <c r="H2741" s="38"/>
      <c r="I2741" s="38"/>
      <c r="J2741" s="38">
        <v>30418.28</v>
      </c>
      <c r="K2741" s="38">
        <v>2724.97</v>
      </c>
      <c r="L2741" s="38">
        <v>6170.56</v>
      </c>
      <c r="M2741" s="38"/>
      <c r="N2741" s="38">
        <v>8895.5300000000007</v>
      </c>
      <c r="O2741" s="38">
        <v>21522.75</v>
      </c>
      <c r="P2741" s="39"/>
      <c r="Q2741" s="39"/>
    </row>
    <row r="2742" spans="1:17" x14ac:dyDescent="0.25">
      <c r="A2742" s="46" t="s">
        <v>2648</v>
      </c>
      <c r="B2742" s="46" t="s">
        <v>291</v>
      </c>
      <c r="C2742" s="46" t="s">
        <v>373</v>
      </c>
      <c r="D2742" s="47">
        <v>28947.55</v>
      </c>
      <c r="E2742" s="48">
        <v>0</v>
      </c>
      <c r="F2742" s="47">
        <v>0</v>
      </c>
      <c r="G2742" s="48">
        <v>0</v>
      </c>
      <c r="H2742" s="48">
        <v>0</v>
      </c>
      <c r="I2742" s="48">
        <v>0</v>
      </c>
      <c r="J2742" s="48">
        <f>SUM(D2742:I2742)</f>
        <v>28947.55</v>
      </c>
      <c r="K2742" s="48">
        <v>3184.23</v>
      </c>
      <c r="L2742" s="48">
        <v>7136.83</v>
      </c>
      <c r="M2742" s="48">
        <v>0</v>
      </c>
      <c r="N2742" s="48">
        <f>SUM(K2742:M2742)</f>
        <v>10321.06</v>
      </c>
      <c r="O2742" s="48">
        <f>+J2742-N2742</f>
        <v>18626.489999999998</v>
      </c>
      <c r="P2742" s="48"/>
      <c r="Q2742" s="49">
        <v>3918.87</v>
      </c>
    </row>
    <row r="2743" spans="1:17" x14ac:dyDescent="0.25">
      <c r="A2743" s="40" t="s">
        <v>2649</v>
      </c>
      <c r="B2743" s="40" t="s">
        <v>329</v>
      </c>
      <c r="C2743" s="40" t="s">
        <v>2650</v>
      </c>
      <c r="D2743" s="41">
        <v>26125.919999999998</v>
      </c>
      <c r="E2743" s="42">
        <v>0</v>
      </c>
      <c r="F2743" s="41">
        <v>0</v>
      </c>
      <c r="G2743" s="42">
        <v>0</v>
      </c>
      <c r="H2743" s="42">
        <v>0</v>
      </c>
      <c r="I2743" s="42">
        <v>0</v>
      </c>
      <c r="J2743" s="42">
        <f>SUM(D2743:I2743)</f>
        <v>26125.919999999998</v>
      </c>
      <c r="K2743" s="42">
        <v>2873.85</v>
      </c>
      <c r="L2743" s="42">
        <v>5524.95</v>
      </c>
      <c r="M2743" s="42">
        <v>0</v>
      </c>
      <c r="N2743" s="42">
        <f>SUM(K2743:M2743)</f>
        <v>8398.7999999999993</v>
      </c>
      <c r="O2743" s="42">
        <f>+J2743-N2743</f>
        <v>17727.12</v>
      </c>
      <c r="P2743" s="42"/>
      <c r="Q2743" s="43">
        <v>0</v>
      </c>
    </row>
    <row r="2744" spans="1:17" x14ac:dyDescent="0.25">
      <c r="A2744" s="46" t="s">
        <v>2651</v>
      </c>
      <c r="B2744" s="46" t="s">
        <v>329</v>
      </c>
      <c r="C2744" s="46" t="s">
        <v>2652</v>
      </c>
      <c r="D2744" s="47">
        <v>26125.919999999998</v>
      </c>
      <c r="E2744" s="48">
        <v>0</v>
      </c>
      <c r="F2744" s="47">
        <v>0</v>
      </c>
      <c r="G2744" s="48">
        <v>0</v>
      </c>
      <c r="H2744" s="48">
        <v>0</v>
      </c>
      <c r="I2744" s="48">
        <v>0</v>
      </c>
      <c r="J2744" s="48">
        <f>SUM(D2744:I2744)</f>
        <v>26125.919999999998</v>
      </c>
      <c r="K2744" s="48">
        <v>2873.85</v>
      </c>
      <c r="L2744" s="48">
        <v>5764.44</v>
      </c>
      <c r="M2744" s="48">
        <v>0</v>
      </c>
      <c r="N2744" s="48">
        <f>SUM(K2744:M2744)</f>
        <v>8638.2899999999991</v>
      </c>
      <c r="O2744" s="48">
        <f>+J2744-N2744</f>
        <v>17487.629999999997</v>
      </c>
      <c r="P2744" s="48"/>
      <c r="Q2744" s="49">
        <v>870.86</v>
      </c>
    </row>
    <row r="2745" spans="1:17" x14ac:dyDescent="0.25">
      <c r="A2745" s="40" t="s">
        <v>2653</v>
      </c>
      <c r="B2745" s="40" t="s">
        <v>329</v>
      </c>
      <c r="C2745" s="40" t="s">
        <v>2654</v>
      </c>
      <c r="D2745" s="41">
        <v>26125.919999999998</v>
      </c>
      <c r="E2745" s="42">
        <v>0</v>
      </c>
      <c r="F2745" s="41">
        <v>0</v>
      </c>
      <c r="G2745" s="42">
        <v>0</v>
      </c>
      <c r="H2745" s="42">
        <v>0</v>
      </c>
      <c r="I2745" s="42">
        <v>0</v>
      </c>
      <c r="J2745" s="42">
        <f>SUM(D2745:I2745)</f>
        <v>26125.919999999998</v>
      </c>
      <c r="K2745" s="42">
        <v>2873.85</v>
      </c>
      <c r="L2745" s="42">
        <v>12903.99</v>
      </c>
      <c r="M2745" s="42">
        <v>0</v>
      </c>
      <c r="N2745" s="42">
        <f>SUM(K2745:M2745)</f>
        <v>15777.84</v>
      </c>
      <c r="O2745" s="42">
        <f>+J2745-N2745</f>
        <v>10348.079999999998</v>
      </c>
      <c r="P2745" s="42"/>
      <c r="Q2745" s="43">
        <v>26832.87</v>
      </c>
    </row>
    <row r="2746" spans="1:17" x14ac:dyDescent="0.25">
      <c r="A2746" s="46" t="s">
        <v>2655</v>
      </c>
      <c r="B2746" s="46" t="s">
        <v>291</v>
      </c>
      <c r="C2746" s="46" t="s">
        <v>337</v>
      </c>
      <c r="D2746" s="47">
        <v>28947.55</v>
      </c>
      <c r="E2746" s="48">
        <v>0</v>
      </c>
      <c r="F2746" s="47">
        <v>0</v>
      </c>
      <c r="G2746" s="48">
        <v>0</v>
      </c>
      <c r="H2746" s="48">
        <v>0</v>
      </c>
      <c r="I2746" s="48">
        <v>0</v>
      </c>
      <c r="J2746" s="48">
        <f>SUM(D2746:I2746)</f>
        <v>28947.55</v>
      </c>
      <c r="K2746" s="48">
        <v>3184.23</v>
      </c>
      <c r="L2746" s="48">
        <v>5927.11</v>
      </c>
      <c r="M2746" s="48">
        <v>0</v>
      </c>
      <c r="N2746" s="48">
        <f>SUM(K2746:M2746)</f>
        <v>9111.34</v>
      </c>
      <c r="O2746" s="48">
        <f>+J2746-N2746</f>
        <v>19836.21</v>
      </c>
      <c r="P2746" s="48"/>
      <c r="Q2746" s="49">
        <v>4815.45</v>
      </c>
    </row>
    <row r="2747" spans="1:17" x14ac:dyDescent="0.25">
      <c r="A2747" s="40" t="s">
        <v>2656</v>
      </c>
      <c r="B2747" s="40" t="s">
        <v>326</v>
      </c>
      <c r="C2747" s="40" t="s">
        <v>332</v>
      </c>
      <c r="D2747" s="41">
        <v>30471.11</v>
      </c>
      <c r="E2747" s="42">
        <v>0</v>
      </c>
      <c r="F2747" s="41">
        <v>1335.15</v>
      </c>
      <c r="G2747" s="42">
        <v>0</v>
      </c>
      <c r="H2747" s="42">
        <v>0</v>
      </c>
      <c r="I2747" s="42">
        <v>0</v>
      </c>
      <c r="J2747" s="42">
        <f>SUM(D2747:I2747)</f>
        <v>31806.260000000002</v>
      </c>
      <c r="K2747" s="42">
        <v>3498.68</v>
      </c>
      <c r="L2747" s="42">
        <v>6810.95</v>
      </c>
      <c r="M2747" s="42">
        <v>0</v>
      </c>
      <c r="N2747" s="42">
        <f>SUM(K2747:M2747)</f>
        <v>10309.629999999999</v>
      </c>
      <c r="O2747" s="42">
        <f>+J2747-N2747</f>
        <v>21496.630000000005</v>
      </c>
      <c r="P2747" s="42"/>
      <c r="Q2747" s="43">
        <v>0</v>
      </c>
    </row>
    <row r="2748" spans="1:17" x14ac:dyDescent="0.25">
      <c r="A2748" s="46" t="s">
        <v>2657</v>
      </c>
      <c r="B2748" s="46" t="s">
        <v>381</v>
      </c>
      <c r="C2748" s="46" t="s">
        <v>969</v>
      </c>
      <c r="D2748" s="47">
        <v>14063.94</v>
      </c>
      <c r="E2748" s="48">
        <v>0</v>
      </c>
      <c r="F2748" s="47">
        <v>0</v>
      </c>
      <c r="G2748" s="48">
        <v>0</v>
      </c>
      <c r="H2748" s="48">
        <v>0</v>
      </c>
      <c r="I2748" s="48">
        <v>0</v>
      </c>
      <c r="J2748" s="48">
        <f>SUM(D2748:I2748)</f>
        <v>14063.94</v>
      </c>
      <c r="K2748" s="48">
        <v>1547.03</v>
      </c>
      <c r="L2748" s="48">
        <v>2572.79</v>
      </c>
      <c r="M2748" s="48">
        <v>0</v>
      </c>
      <c r="N2748" s="48">
        <f>SUM(K2748:M2748)</f>
        <v>4119.82</v>
      </c>
      <c r="O2748" s="48">
        <f>+J2748-N2748</f>
        <v>9944.1200000000008</v>
      </c>
      <c r="P2748" s="48"/>
      <c r="Q2748" s="49">
        <v>0</v>
      </c>
    </row>
    <row r="2749" spans="1:17" x14ac:dyDescent="0.25">
      <c r="A2749" s="44" t="s">
        <v>3385</v>
      </c>
      <c r="B2749" s="44" t="s">
        <v>326</v>
      </c>
      <c r="C2749" s="44" t="s">
        <v>2674</v>
      </c>
      <c r="D2749" s="45">
        <v>30471.11</v>
      </c>
      <c r="E2749" s="45">
        <v>2508.19</v>
      </c>
      <c r="F2749" s="45"/>
      <c r="G2749" s="45">
        <v>0</v>
      </c>
      <c r="H2749" s="45"/>
      <c r="I2749" s="45"/>
      <c r="J2749" s="45">
        <v>32979.300000000003</v>
      </c>
      <c r="K2749" s="45">
        <v>2385.64</v>
      </c>
      <c r="L2749" s="45">
        <v>0</v>
      </c>
      <c r="M2749" s="45"/>
      <c r="N2749" s="45">
        <v>2385.64</v>
      </c>
      <c r="O2749" s="45">
        <v>30593.66</v>
      </c>
      <c r="P2749" s="39"/>
      <c r="Q2749" s="39"/>
    </row>
    <row r="2750" spans="1:17" x14ac:dyDescent="0.25">
      <c r="A2750" s="40" t="s">
        <v>2658</v>
      </c>
      <c r="B2750" s="40" t="s">
        <v>291</v>
      </c>
      <c r="C2750" s="40" t="s">
        <v>294</v>
      </c>
      <c r="D2750" s="41">
        <v>28947.55</v>
      </c>
      <c r="E2750" s="42">
        <v>0</v>
      </c>
      <c r="F2750" s="41">
        <v>0</v>
      </c>
      <c r="G2750" s="42">
        <v>0</v>
      </c>
      <c r="H2750" s="42">
        <v>4824.59</v>
      </c>
      <c r="I2750" s="42">
        <v>0</v>
      </c>
      <c r="J2750" s="42">
        <f>SUM(D2750:I2750)</f>
        <v>33772.14</v>
      </c>
      <c r="K2750" s="42">
        <v>3184.23</v>
      </c>
      <c r="L2750" s="42">
        <v>6570.15</v>
      </c>
      <c r="M2750" s="42">
        <v>0</v>
      </c>
      <c r="N2750" s="42">
        <f>SUM(K2750:M2750)</f>
        <v>9754.3799999999992</v>
      </c>
      <c r="O2750" s="42">
        <f>+J2750-N2750</f>
        <v>24017.760000000002</v>
      </c>
      <c r="P2750" s="42"/>
      <c r="Q2750" s="43">
        <v>0</v>
      </c>
    </row>
    <row r="2751" spans="1:17" x14ac:dyDescent="0.25">
      <c r="A2751" s="46" t="s">
        <v>2659</v>
      </c>
      <c r="B2751" s="46" t="s">
        <v>326</v>
      </c>
      <c r="C2751" s="46" t="s">
        <v>335</v>
      </c>
      <c r="D2751" s="47">
        <v>30471.11</v>
      </c>
      <c r="E2751" s="48">
        <v>1149.51</v>
      </c>
      <c r="F2751" s="47">
        <v>1506.96</v>
      </c>
      <c r="G2751" s="48">
        <v>0</v>
      </c>
      <c r="H2751" s="48">
        <v>0</v>
      </c>
      <c r="I2751" s="48">
        <v>3644.03</v>
      </c>
      <c r="J2751" s="48">
        <f>SUM(D2751:I2751)</f>
        <v>36771.61</v>
      </c>
      <c r="K2751" s="48">
        <v>3644.03</v>
      </c>
      <c r="L2751" s="48">
        <v>7186.47</v>
      </c>
      <c r="M2751" s="48">
        <v>0</v>
      </c>
      <c r="N2751" s="48">
        <f>SUM(K2751:M2751)</f>
        <v>10830.5</v>
      </c>
      <c r="O2751" s="48">
        <f>+J2751-N2751</f>
        <v>25941.11</v>
      </c>
      <c r="P2751" s="48"/>
      <c r="Q2751" s="49">
        <v>0</v>
      </c>
    </row>
    <row r="2752" spans="1:17" x14ac:dyDescent="0.25">
      <c r="A2752" s="40" t="s">
        <v>2660</v>
      </c>
      <c r="B2752" s="40" t="s">
        <v>291</v>
      </c>
      <c r="C2752" s="40" t="s">
        <v>1480</v>
      </c>
      <c r="D2752" s="41">
        <v>28947.55</v>
      </c>
      <c r="E2752" s="42">
        <v>0</v>
      </c>
      <c r="F2752" s="41">
        <v>534.05999999999995</v>
      </c>
      <c r="G2752" s="42">
        <v>0</v>
      </c>
      <c r="H2752" s="42">
        <v>0</v>
      </c>
      <c r="I2752" s="42">
        <v>0</v>
      </c>
      <c r="J2752" s="42">
        <f>SUM(D2752:I2752)</f>
        <v>29481.61</v>
      </c>
      <c r="K2752" s="42">
        <v>3832.6</v>
      </c>
      <c r="L2752" s="42">
        <v>6294.12</v>
      </c>
      <c r="M2752" s="42">
        <v>0</v>
      </c>
      <c r="N2752" s="42">
        <f>SUM(K2752:M2752)</f>
        <v>10126.719999999999</v>
      </c>
      <c r="O2752" s="42">
        <f>+J2752-N2752</f>
        <v>19354.89</v>
      </c>
      <c r="P2752" s="42"/>
      <c r="Q2752" s="43">
        <v>0</v>
      </c>
    </row>
    <row r="2753" spans="1:17" x14ac:dyDescent="0.25">
      <c r="A2753" s="37" t="s">
        <v>3386</v>
      </c>
      <c r="B2753" s="37" t="s">
        <v>291</v>
      </c>
      <c r="C2753" s="37" t="s">
        <v>2674</v>
      </c>
      <c r="D2753" s="38">
        <v>28947.55</v>
      </c>
      <c r="E2753" s="38">
        <v>1470.73</v>
      </c>
      <c r="F2753" s="38"/>
      <c r="G2753" s="38">
        <v>0</v>
      </c>
      <c r="H2753" s="38"/>
      <c r="I2753" s="38"/>
      <c r="J2753" s="38">
        <v>30418.28</v>
      </c>
      <c r="K2753" s="38">
        <v>3333.33</v>
      </c>
      <c r="L2753" s="38">
        <v>6222.7</v>
      </c>
      <c r="M2753" s="38"/>
      <c r="N2753" s="38">
        <v>9556.0300000000007</v>
      </c>
      <c r="O2753" s="38">
        <v>20862.25</v>
      </c>
      <c r="P2753" s="39"/>
      <c r="Q2753" s="39"/>
    </row>
    <row r="2754" spans="1:17" x14ac:dyDescent="0.25">
      <c r="A2754" s="46" t="s">
        <v>2661</v>
      </c>
      <c r="B2754" s="46" t="s">
        <v>291</v>
      </c>
      <c r="C2754" s="46" t="s">
        <v>318</v>
      </c>
      <c r="D2754" s="47">
        <v>28947.55</v>
      </c>
      <c r="E2754" s="48">
        <v>0</v>
      </c>
      <c r="F2754" s="47">
        <v>0</v>
      </c>
      <c r="G2754" s="48">
        <v>0</v>
      </c>
      <c r="H2754" s="48">
        <v>0</v>
      </c>
      <c r="I2754" s="48">
        <v>0</v>
      </c>
      <c r="J2754" s="48">
        <f>SUM(D2754:I2754)</f>
        <v>28947.55</v>
      </c>
      <c r="K2754" s="48">
        <v>3184.23</v>
      </c>
      <c r="L2754" s="48">
        <v>6215.55</v>
      </c>
      <c r="M2754" s="48">
        <v>0</v>
      </c>
      <c r="N2754" s="48">
        <f>SUM(K2754:M2754)</f>
        <v>9399.7800000000007</v>
      </c>
      <c r="O2754" s="48">
        <f>+J2754-N2754</f>
        <v>19547.769999999997</v>
      </c>
      <c r="P2754" s="48"/>
      <c r="Q2754" s="49">
        <v>0</v>
      </c>
    </row>
    <row r="2755" spans="1:17" x14ac:dyDescent="0.25">
      <c r="A2755" s="40" t="s">
        <v>2662</v>
      </c>
      <c r="B2755" s="40" t="s">
        <v>300</v>
      </c>
      <c r="C2755" s="40" t="s">
        <v>2506</v>
      </c>
      <c r="D2755" s="41">
        <v>27500.17</v>
      </c>
      <c r="E2755" s="42">
        <v>0</v>
      </c>
      <c r="F2755" s="41">
        <v>0</v>
      </c>
      <c r="G2755" s="42">
        <v>0</v>
      </c>
      <c r="H2755" s="42">
        <v>0</v>
      </c>
      <c r="I2755" s="42">
        <v>0</v>
      </c>
      <c r="J2755" s="42">
        <f>SUM(D2755:I2755)</f>
        <v>27500.17</v>
      </c>
      <c r="K2755" s="42">
        <v>3025.01</v>
      </c>
      <c r="L2755" s="42">
        <v>7537.71</v>
      </c>
      <c r="M2755" s="42">
        <v>0</v>
      </c>
      <c r="N2755" s="42">
        <f>SUM(K2755:M2755)</f>
        <v>10562.720000000001</v>
      </c>
      <c r="O2755" s="42">
        <f>+J2755-N2755</f>
        <v>16937.449999999997</v>
      </c>
      <c r="P2755" s="42"/>
      <c r="Q2755" s="43">
        <v>6096.02</v>
      </c>
    </row>
    <row r="2756" spans="1:17" x14ac:dyDescent="0.25">
      <c r="A2756" s="46" t="s">
        <v>2663</v>
      </c>
      <c r="B2756" s="46" t="s">
        <v>300</v>
      </c>
      <c r="C2756" s="46" t="s">
        <v>1048</v>
      </c>
      <c r="D2756" s="47">
        <v>27500.17</v>
      </c>
      <c r="E2756" s="48">
        <v>0</v>
      </c>
      <c r="F2756" s="47">
        <v>0</v>
      </c>
      <c r="G2756" s="48">
        <v>13750.08</v>
      </c>
      <c r="H2756" s="48">
        <v>0</v>
      </c>
      <c r="I2756" s="48">
        <v>0</v>
      </c>
      <c r="J2756" s="48">
        <f>SUM(D2756:I2756)</f>
        <v>41250.25</v>
      </c>
      <c r="K2756" s="48">
        <v>4537.51</v>
      </c>
      <c r="L2756" s="48">
        <v>6619.66</v>
      </c>
      <c r="M2756" s="48">
        <v>0</v>
      </c>
      <c r="N2756" s="48">
        <f>SUM(K2756:M2756)</f>
        <v>11157.17</v>
      </c>
      <c r="O2756" s="48">
        <f>+J2756-N2756</f>
        <v>30093.08</v>
      </c>
      <c r="P2756" s="48"/>
      <c r="Q2756" s="49">
        <v>2757.67</v>
      </c>
    </row>
    <row r="2757" spans="1:17" x14ac:dyDescent="0.25">
      <c r="A2757" s="40" t="s">
        <v>2664</v>
      </c>
      <c r="B2757" s="40" t="s">
        <v>326</v>
      </c>
      <c r="C2757" s="40" t="s">
        <v>332</v>
      </c>
      <c r="D2757" s="41">
        <v>30471.11</v>
      </c>
      <c r="E2757" s="42">
        <v>1902.05</v>
      </c>
      <c r="F2757" s="41">
        <v>0</v>
      </c>
      <c r="G2757" s="42">
        <v>0</v>
      </c>
      <c r="H2757" s="42">
        <v>0</v>
      </c>
      <c r="I2757" s="42">
        <v>3561.04</v>
      </c>
      <c r="J2757" s="42">
        <f>SUM(D2757:I2757)</f>
        <v>35934.199999999997</v>
      </c>
      <c r="K2757" s="42">
        <v>3561.04</v>
      </c>
      <c r="L2757" s="42">
        <v>7001.83</v>
      </c>
      <c r="M2757" s="42">
        <v>0</v>
      </c>
      <c r="N2757" s="42">
        <f>SUM(K2757:M2757)</f>
        <v>10562.869999999999</v>
      </c>
      <c r="O2757" s="42">
        <f>+J2757-N2757</f>
        <v>25371.329999999998</v>
      </c>
      <c r="P2757" s="42"/>
      <c r="Q2757" s="43">
        <v>0</v>
      </c>
    </row>
    <row r="2758" spans="1:17" x14ac:dyDescent="0.25">
      <c r="A2758" s="46" t="s">
        <v>2665</v>
      </c>
      <c r="B2758" s="46" t="s">
        <v>291</v>
      </c>
      <c r="C2758" s="46" t="s">
        <v>294</v>
      </c>
      <c r="D2758" s="47">
        <v>28947.55</v>
      </c>
      <c r="E2758" s="48">
        <v>0</v>
      </c>
      <c r="F2758" s="47">
        <v>0</v>
      </c>
      <c r="G2758" s="48">
        <v>0</v>
      </c>
      <c r="H2758" s="48">
        <v>0</v>
      </c>
      <c r="I2758" s="48">
        <v>0</v>
      </c>
      <c r="J2758" s="48">
        <f>SUM(D2758:I2758)</f>
        <v>28947.55</v>
      </c>
      <c r="K2758" s="48">
        <v>3184.23</v>
      </c>
      <c r="L2758" s="48">
        <v>8864.0499999999993</v>
      </c>
      <c r="M2758" s="48">
        <v>0</v>
      </c>
      <c r="N2758" s="48">
        <f>SUM(K2758:M2758)</f>
        <v>12048.279999999999</v>
      </c>
      <c r="O2758" s="48">
        <f>+J2758-N2758</f>
        <v>16899.27</v>
      </c>
      <c r="P2758" s="48"/>
      <c r="Q2758" s="49">
        <v>9630.9</v>
      </c>
    </row>
    <row r="2759" spans="1:17" x14ac:dyDescent="0.25">
      <c r="A2759" s="40" t="s">
        <v>2666</v>
      </c>
      <c r="B2759" s="40" t="s">
        <v>291</v>
      </c>
      <c r="C2759" s="40" t="s">
        <v>294</v>
      </c>
      <c r="D2759" s="41">
        <v>28947.55</v>
      </c>
      <c r="E2759" s="42">
        <v>0</v>
      </c>
      <c r="F2759" s="41">
        <v>1335.15</v>
      </c>
      <c r="G2759" s="42">
        <v>0</v>
      </c>
      <c r="H2759" s="42">
        <v>0</v>
      </c>
      <c r="I2759" s="42">
        <v>0</v>
      </c>
      <c r="J2759" s="42">
        <f>SUM(D2759:I2759)</f>
        <v>30282.7</v>
      </c>
      <c r="K2759" s="42">
        <v>3331.09</v>
      </c>
      <c r="L2759" s="42">
        <v>7260.79</v>
      </c>
      <c r="M2759" s="42">
        <v>0</v>
      </c>
      <c r="N2759" s="42">
        <f>SUM(K2759:M2759)</f>
        <v>10591.880000000001</v>
      </c>
      <c r="O2759" s="42">
        <f>+J2759-N2759</f>
        <v>19690.82</v>
      </c>
      <c r="P2759" s="42"/>
      <c r="Q2759" s="43">
        <v>2612.58</v>
      </c>
    </row>
    <row r="2760" spans="1:17" x14ac:dyDescent="0.25">
      <c r="A2760" s="46" t="s">
        <v>2667</v>
      </c>
      <c r="B2760" s="46" t="s">
        <v>291</v>
      </c>
      <c r="C2760" s="46" t="s">
        <v>323</v>
      </c>
      <c r="D2760" s="47">
        <v>28947.55</v>
      </c>
      <c r="E2760" s="48">
        <v>606.26</v>
      </c>
      <c r="F2760" s="47">
        <v>0</v>
      </c>
      <c r="G2760" s="48">
        <v>0</v>
      </c>
      <c r="H2760" s="48">
        <v>0</v>
      </c>
      <c r="I2760" s="48">
        <v>3250.91</v>
      </c>
      <c r="J2760" s="48">
        <f>SUM(D2760:I2760)</f>
        <v>32804.720000000001</v>
      </c>
      <c r="K2760" s="48">
        <v>3250.91</v>
      </c>
      <c r="L2760" s="48">
        <v>6363.93</v>
      </c>
      <c r="M2760" s="48">
        <v>0</v>
      </c>
      <c r="N2760" s="48">
        <f>SUM(K2760:M2760)</f>
        <v>9614.84</v>
      </c>
      <c r="O2760" s="48">
        <f>+J2760-N2760</f>
        <v>23189.88</v>
      </c>
      <c r="P2760" s="48"/>
      <c r="Q2760" s="49">
        <v>0</v>
      </c>
    </row>
    <row r="2761" spans="1:17" x14ac:dyDescent="0.25">
      <c r="A2761" s="40" t="s">
        <v>2668</v>
      </c>
      <c r="B2761" s="40" t="s">
        <v>291</v>
      </c>
      <c r="C2761" s="40" t="s">
        <v>605</v>
      </c>
      <c r="D2761" s="41">
        <v>28947.55</v>
      </c>
      <c r="E2761" s="42">
        <v>0</v>
      </c>
      <c r="F2761" s="41">
        <v>0</v>
      </c>
      <c r="G2761" s="42">
        <v>0</v>
      </c>
      <c r="H2761" s="42">
        <v>0</v>
      </c>
      <c r="I2761" s="42">
        <v>0</v>
      </c>
      <c r="J2761" s="42">
        <f>SUM(D2761:I2761)</f>
        <v>28947.55</v>
      </c>
      <c r="K2761" s="42">
        <v>3184.23</v>
      </c>
      <c r="L2761" s="42">
        <v>6215.55</v>
      </c>
      <c r="M2761" s="42">
        <v>0</v>
      </c>
      <c r="N2761" s="42">
        <f>SUM(K2761:M2761)</f>
        <v>9399.7800000000007</v>
      </c>
      <c r="O2761" s="42">
        <f>+J2761-N2761</f>
        <v>19547.769999999997</v>
      </c>
      <c r="P2761" s="42"/>
      <c r="Q2761" s="43">
        <v>0</v>
      </c>
    </row>
    <row r="2762" spans="1:17" x14ac:dyDescent="0.25">
      <c r="A2762" s="46" t="s">
        <v>2669</v>
      </c>
      <c r="B2762" s="46" t="s">
        <v>381</v>
      </c>
      <c r="C2762" s="46" t="s">
        <v>808</v>
      </c>
      <c r="D2762" s="47">
        <v>14063.94</v>
      </c>
      <c r="E2762" s="48">
        <v>0</v>
      </c>
      <c r="F2762" s="47">
        <v>0</v>
      </c>
      <c r="G2762" s="48">
        <v>0</v>
      </c>
      <c r="H2762" s="48">
        <v>0</v>
      </c>
      <c r="I2762" s="48">
        <v>0</v>
      </c>
      <c r="J2762" s="48">
        <f>SUM(D2762:I2762)</f>
        <v>14063.94</v>
      </c>
      <c r="K2762" s="48">
        <v>621.03</v>
      </c>
      <c r="L2762" s="48">
        <v>2827.44</v>
      </c>
      <c r="M2762" s="48">
        <v>0</v>
      </c>
      <c r="N2762" s="48">
        <f>SUM(K2762:M2762)</f>
        <v>3448.4700000000003</v>
      </c>
      <c r="O2762" s="48">
        <f>+J2762-N2762</f>
        <v>10615.470000000001</v>
      </c>
      <c r="P2762" s="48"/>
      <c r="Q2762" s="49">
        <v>0</v>
      </c>
    </row>
    <row r="2763" spans="1:17" x14ac:dyDescent="0.25">
      <c r="A2763" s="40" t="s">
        <v>2670</v>
      </c>
      <c r="B2763" s="40" t="s">
        <v>291</v>
      </c>
      <c r="C2763" s="40" t="s">
        <v>472</v>
      </c>
      <c r="D2763" s="41">
        <v>28947.55</v>
      </c>
      <c r="E2763" s="42">
        <v>0</v>
      </c>
      <c r="F2763" s="41">
        <v>0</v>
      </c>
      <c r="G2763" s="42">
        <v>0</v>
      </c>
      <c r="H2763" s="42">
        <v>0</v>
      </c>
      <c r="I2763" s="42">
        <v>0</v>
      </c>
      <c r="J2763" s="42">
        <f>SUM(D2763:I2763)</f>
        <v>28947.55</v>
      </c>
      <c r="K2763" s="42">
        <v>3184.23</v>
      </c>
      <c r="L2763" s="42">
        <v>6215.55</v>
      </c>
      <c r="M2763" s="42">
        <v>0</v>
      </c>
      <c r="N2763" s="42">
        <f>SUM(K2763:M2763)</f>
        <v>9399.7800000000007</v>
      </c>
      <c r="O2763" s="42">
        <f>+J2763-N2763</f>
        <v>19547.769999999997</v>
      </c>
      <c r="P2763" s="42"/>
      <c r="Q2763" s="43">
        <v>0</v>
      </c>
    </row>
    <row r="2764" spans="1:17" x14ac:dyDescent="0.25">
      <c r="A2764" s="46" t="s">
        <v>2671</v>
      </c>
      <c r="B2764" s="46" t="s">
        <v>291</v>
      </c>
      <c r="C2764" s="46" t="s">
        <v>529</v>
      </c>
      <c r="D2764" s="47">
        <v>28947.55</v>
      </c>
      <c r="E2764" s="48">
        <v>0</v>
      </c>
      <c r="F2764" s="47">
        <v>0</v>
      </c>
      <c r="G2764" s="48">
        <v>0</v>
      </c>
      <c r="H2764" s="48">
        <v>0</v>
      </c>
      <c r="I2764" s="48">
        <v>0</v>
      </c>
      <c r="J2764" s="48">
        <f>SUM(D2764:I2764)</f>
        <v>28947.55</v>
      </c>
      <c r="K2764" s="48">
        <v>3184.23</v>
      </c>
      <c r="L2764" s="48">
        <v>6163.41</v>
      </c>
      <c r="M2764" s="48">
        <v>0</v>
      </c>
      <c r="N2764" s="48">
        <f>SUM(K2764:M2764)</f>
        <v>9347.64</v>
      </c>
      <c r="O2764" s="48">
        <f>+J2764-N2764</f>
        <v>19599.91</v>
      </c>
      <c r="P2764" s="48"/>
      <c r="Q2764" s="49">
        <v>0</v>
      </c>
    </row>
    <row r="2765" spans="1:17" x14ac:dyDescent="0.25">
      <c r="A2765" s="44" t="s">
        <v>3387</v>
      </c>
      <c r="B2765" s="44" t="s">
        <v>291</v>
      </c>
      <c r="C2765" s="44" t="s">
        <v>2674</v>
      </c>
      <c r="D2765" s="45">
        <v>28947.55</v>
      </c>
      <c r="E2765" s="45">
        <v>1470.73</v>
      </c>
      <c r="F2765" s="45"/>
      <c r="G2765" s="45">
        <v>0</v>
      </c>
      <c r="H2765" s="45"/>
      <c r="I2765" s="45"/>
      <c r="J2765" s="45">
        <v>30418.28</v>
      </c>
      <c r="K2765" s="45">
        <v>3333.33</v>
      </c>
      <c r="L2765" s="45">
        <v>6222.7</v>
      </c>
      <c r="M2765" s="45"/>
      <c r="N2765" s="45">
        <v>9556.0300000000007</v>
      </c>
      <c r="O2765" s="45">
        <v>20862.25</v>
      </c>
      <c r="P2765" s="39"/>
      <c r="Q2765" s="39"/>
    </row>
    <row r="2766" spans="1:17" x14ac:dyDescent="0.25">
      <c r="A2766" s="40" t="s">
        <v>2672</v>
      </c>
      <c r="B2766" s="40" t="s">
        <v>291</v>
      </c>
      <c r="C2766" s="40" t="s">
        <v>450</v>
      </c>
      <c r="D2766" s="41">
        <v>28947.55</v>
      </c>
      <c r="E2766" s="42">
        <v>0</v>
      </c>
      <c r="F2766" s="41">
        <v>1335.15</v>
      </c>
      <c r="G2766" s="42">
        <v>0</v>
      </c>
      <c r="H2766" s="42">
        <v>0</v>
      </c>
      <c r="I2766" s="42">
        <v>0</v>
      </c>
      <c r="J2766" s="42">
        <f>SUM(D2766:I2766)</f>
        <v>30282.7</v>
      </c>
      <c r="K2766" s="42">
        <v>3331.09</v>
      </c>
      <c r="L2766" s="42">
        <v>6542.33</v>
      </c>
      <c r="M2766" s="42">
        <v>0</v>
      </c>
      <c r="N2766" s="42">
        <f>SUM(K2766:M2766)</f>
        <v>9873.42</v>
      </c>
      <c r="O2766" s="42">
        <f>+J2766-N2766</f>
        <v>20409.28</v>
      </c>
      <c r="P2766" s="42"/>
      <c r="Q2766" s="43">
        <v>0</v>
      </c>
    </row>
  </sheetData>
  <sortState ref="A22:Q2766">
    <sortCondition ref="A22:A276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2018-11-13T11:13:18Z</dcterms:modified>
</cp:coreProperties>
</file>