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SGE\MP Transparência\Transparência MP - versão 2\"/>
    </mc:Choice>
  </mc:AlternateContent>
  <bookViews>
    <workbookView xWindow="0" yWindow="0" windowWidth="28800" windowHeight="12210" xr2:uid="{00000000-000D-0000-FFFF-FFFF00000000}"/>
  </bookViews>
  <sheets>
    <sheet name="jan2018RemuneracaoMembros" sheetId="2" r:id="rId1"/>
  </sheets>
  <definedNames>
    <definedName name="_xlnm._FilterDatabase" localSheetId="0" hidden="1">jan2018RemuneracaoMembros!$A$19:$Q$310</definedName>
  </definedNames>
  <calcPr calcId="171027"/>
</workbook>
</file>

<file path=xl/calcChain.xml><?xml version="1.0" encoding="utf-8"?>
<calcChain xmlns="http://schemas.openxmlformats.org/spreadsheetml/2006/main">
  <c r="J39" i="2" l="1"/>
  <c r="O39" i="2" s="1"/>
  <c r="J42" i="2"/>
  <c r="O42" i="2" s="1"/>
  <c r="J45" i="2"/>
  <c r="O45" i="2" s="1"/>
  <c r="J46" i="2"/>
  <c r="O46" i="2" s="1"/>
  <c r="J47" i="2"/>
  <c r="O47" i="2" s="1"/>
  <c r="J53" i="2"/>
  <c r="O53" i="2" s="1"/>
  <c r="J55" i="2"/>
  <c r="O55" i="2" s="1"/>
  <c r="J60" i="2"/>
  <c r="O60" i="2" s="1"/>
  <c r="J65" i="2"/>
  <c r="O65" i="2" s="1"/>
  <c r="J73" i="2"/>
  <c r="O73" i="2" s="1"/>
  <c r="J77" i="2"/>
  <c r="O77" i="2" s="1"/>
  <c r="J78" i="2"/>
  <c r="O78" i="2" s="1"/>
  <c r="J90" i="2"/>
  <c r="O90" i="2" s="1"/>
  <c r="J111" i="2"/>
  <c r="O111" i="2" s="1"/>
  <c r="J113" i="2"/>
  <c r="O113" i="2" s="1"/>
  <c r="J114" i="2"/>
  <c r="O114" i="2" s="1"/>
  <c r="J117" i="2"/>
  <c r="O117" i="2" s="1"/>
  <c r="J118" i="2"/>
  <c r="O118" i="2" s="1"/>
  <c r="J125" i="2"/>
  <c r="O125" i="2" s="1"/>
  <c r="J128" i="2"/>
  <c r="O128" i="2" s="1"/>
  <c r="J132" i="2"/>
  <c r="O132" i="2" s="1"/>
  <c r="J133" i="2"/>
  <c r="O133" i="2" s="1"/>
  <c r="J136" i="2"/>
  <c r="O136" i="2" s="1"/>
  <c r="J137" i="2"/>
  <c r="O137" i="2" s="1"/>
  <c r="J142" i="2"/>
  <c r="O142" i="2" s="1"/>
  <c r="J143" i="2"/>
  <c r="O143" i="2" s="1"/>
  <c r="J148" i="2"/>
  <c r="O148" i="2" s="1"/>
  <c r="J151" i="2"/>
  <c r="O151" i="2" s="1"/>
  <c r="J154" i="2"/>
  <c r="O154" i="2" s="1"/>
  <c r="J155" i="2"/>
  <c r="O155" i="2" s="1"/>
  <c r="J162" i="2"/>
  <c r="O162" i="2" s="1"/>
  <c r="J163" i="2"/>
  <c r="O163" i="2" s="1"/>
  <c r="J164" i="2"/>
  <c r="O164" i="2" s="1"/>
  <c r="J165" i="2"/>
  <c r="O165" i="2" s="1"/>
  <c r="J166" i="2"/>
  <c r="O166" i="2" s="1"/>
  <c r="J167" i="2"/>
  <c r="O167" i="2" s="1"/>
  <c r="J169" i="2"/>
  <c r="O169" i="2" s="1"/>
  <c r="J170" i="2"/>
  <c r="O170" i="2" s="1"/>
  <c r="J171" i="2"/>
  <c r="O171" i="2" s="1"/>
  <c r="J181" i="2"/>
  <c r="O181" i="2" s="1"/>
  <c r="J188" i="2"/>
  <c r="O188" i="2" s="1"/>
  <c r="J190" i="2"/>
  <c r="O190" i="2" s="1"/>
  <c r="J197" i="2"/>
  <c r="O197" i="2" s="1"/>
  <c r="J204" i="2"/>
  <c r="O204" i="2" s="1"/>
  <c r="J208" i="2"/>
  <c r="O208" i="2" s="1"/>
  <c r="J209" i="2"/>
  <c r="O209" i="2" s="1"/>
  <c r="J210" i="2"/>
  <c r="O210" i="2" s="1"/>
  <c r="J211" i="2"/>
  <c r="O211" i="2" s="1"/>
  <c r="J212" i="2"/>
  <c r="O212" i="2" s="1"/>
  <c r="J214" i="2"/>
  <c r="O214" i="2" s="1"/>
  <c r="J216" i="2"/>
  <c r="O216" i="2" s="1"/>
  <c r="J217" i="2"/>
  <c r="O217" i="2" s="1"/>
  <c r="J218" i="2"/>
  <c r="O218" i="2" s="1"/>
  <c r="J219" i="2"/>
  <c r="O219" i="2" s="1"/>
  <c r="J220" i="2"/>
  <c r="O220" i="2" s="1"/>
  <c r="J221" i="2"/>
  <c r="O221" i="2" s="1"/>
  <c r="J222" i="2"/>
  <c r="O222" i="2" s="1"/>
  <c r="J227" i="2"/>
  <c r="O227" i="2" s="1"/>
  <c r="J228" i="2"/>
  <c r="O228" i="2" s="1"/>
  <c r="J230" i="2"/>
  <c r="O230" i="2" s="1"/>
  <c r="J234" i="2"/>
  <c r="O234" i="2" s="1"/>
  <c r="J235" i="2"/>
  <c r="O235" i="2" s="1"/>
  <c r="J240" i="2"/>
  <c r="O240" i="2" s="1"/>
  <c r="J241" i="2"/>
  <c r="O241" i="2" s="1"/>
  <c r="J242" i="2"/>
  <c r="O242" i="2" s="1"/>
  <c r="J246" i="2"/>
  <c r="O246" i="2" s="1"/>
  <c r="J253" i="2"/>
  <c r="O253" i="2" s="1"/>
  <c r="J254" i="2"/>
  <c r="O254" i="2" s="1"/>
  <c r="J255" i="2"/>
  <c r="O255" i="2" s="1"/>
  <c r="J256" i="2"/>
  <c r="O256" i="2" s="1"/>
  <c r="J257" i="2"/>
  <c r="O257" i="2" s="1"/>
  <c r="J273" i="2"/>
  <c r="O273" i="2" s="1"/>
  <c r="J286" i="2"/>
  <c r="O286" i="2" s="1"/>
  <c r="J290" i="2"/>
  <c r="O290" i="2" s="1"/>
  <c r="J291" i="2"/>
  <c r="O291" i="2" s="1"/>
  <c r="J297" i="2"/>
  <c r="O297" i="2" s="1"/>
  <c r="J298" i="2"/>
  <c r="O298" i="2" s="1"/>
  <c r="J303" i="2"/>
  <c r="O303" i="2" s="1"/>
  <c r="J309" i="2"/>
  <c r="O309" i="2" s="1"/>
  <c r="J23" i="2"/>
  <c r="O23" i="2" s="1"/>
  <c r="J24" i="2"/>
  <c r="O24" i="2" s="1"/>
  <c r="J25" i="2"/>
  <c r="O25" i="2" s="1"/>
  <c r="J26" i="2"/>
  <c r="O26" i="2" s="1"/>
  <c r="J27" i="2"/>
  <c r="O27" i="2" s="1"/>
  <c r="J28" i="2"/>
  <c r="O28" i="2" s="1"/>
  <c r="J29" i="2"/>
  <c r="O29" i="2" s="1"/>
  <c r="J30" i="2"/>
  <c r="O30" i="2" s="1"/>
  <c r="J31" i="2"/>
  <c r="O31" i="2" s="1"/>
  <c r="J32" i="2"/>
  <c r="O32" i="2" s="1"/>
  <c r="J33" i="2"/>
  <c r="O33" i="2" s="1"/>
  <c r="J34" i="2"/>
  <c r="O34" i="2" s="1"/>
  <c r="J35" i="2"/>
  <c r="O35" i="2" s="1"/>
  <c r="J36" i="2"/>
  <c r="O36" i="2" s="1"/>
  <c r="J37" i="2"/>
  <c r="O37" i="2" s="1"/>
  <c r="J38" i="2"/>
  <c r="O38" i="2" s="1"/>
  <c r="J40" i="2"/>
  <c r="O40" i="2" s="1"/>
  <c r="J41" i="2"/>
  <c r="O41" i="2" s="1"/>
  <c r="J43" i="2"/>
  <c r="O43" i="2" s="1"/>
  <c r="J44" i="2"/>
  <c r="O44" i="2" s="1"/>
  <c r="J48" i="2"/>
  <c r="O48" i="2" s="1"/>
  <c r="J49" i="2"/>
  <c r="O49" i="2" s="1"/>
  <c r="J50" i="2"/>
  <c r="O50" i="2" s="1"/>
  <c r="J51" i="2"/>
  <c r="O51" i="2" s="1"/>
  <c r="J52" i="2"/>
  <c r="O52" i="2" s="1"/>
  <c r="J54" i="2"/>
  <c r="O54" i="2" s="1"/>
  <c r="J56" i="2"/>
  <c r="O56" i="2" s="1"/>
  <c r="J57" i="2"/>
  <c r="O57" i="2" s="1"/>
  <c r="J58" i="2"/>
  <c r="O58" i="2" s="1"/>
  <c r="J59" i="2"/>
  <c r="O59" i="2" s="1"/>
  <c r="J61" i="2"/>
  <c r="O61" i="2" s="1"/>
  <c r="J62" i="2"/>
  <c r="O62" i="2" s="1"/>
  <c r="J63" i="2"/>
  <c r="O63" i="2" s="1"/>
  <c r="J64" i="2"/>
  <c r="O64" i="2" s="1"/>
  <c r="J66" i="2"/>
  <c r="O66" i="2" s="1"/>
  <c r="J67" i="2"/>
  <c r="O67" i="2" s="1"/>
  <c r="J68" i="2"/>
  <c r="O68" i="2" s="1"/>
  <c r="J69" i="2"/>
  <c r="O69" i="2" s="1"/>
  <c r="J70" i="2"/>
  <c r="O70" i="2" s="1"/>
  <c r="J71" i="2"/>
  <c r="O71" i="2" s="1"/>
  <c r="J72" i="2"/>
  <c r="O72" i="2" s="1"/>
  <c r="J74" i="2"/>
  <c r="O74" i="2" s="1"/>
  <c r="J75" i="2"/>
  <c r="O75" i="2" s="1"/>
  <c r="J76" i="2"/>
  <c r="O76" i="2" s="1"/>
  <c r="J79" i="2"/>
  <c r="O79" i="2" s="1"/>
  <c r="J80" i="2"/>
  <c r="O80" i="2" s="1"/>
  <c r="J81" i="2"/>
  <c r="O81" i="2" s="1"/>
  <c r="J82" i="2"/>
  <c r="O82" i="2" s="1"/>
  <c r="J83" i="2"/>
  <c r="O83" i="2" s="1"/>
  <c r="J84" i="2"/>
  <c r="O84" i="2" s="1"/>
  <c r="J85" i="2"/>
  <c r="O85" i="2" s="1"/>
  <c r="J86" i="2"/>
  <c r="O86" i="2" s="1"/>
  <c r="J87" i="2"/>
  <c r="O87" i="2" s="1"/>
  <c r="J88" i="2"/>
  <c r="O88" i="2" s="1"/>
  <c r="J89" i="2"/>
  <c r="O89" i="2" s="1"/>
  <c r="J91" i="2"/>
  <c r="O91" i="2" s="1"/>
  <c r="J92" i="2"/>
  <c r="O92" i="2" s="1"/>
  <c r="J93" i="2"/>
  <c r="O93" i="2" s="1"/>
  <c r="J94" i="2"/>
  <c r="O94" i="2" s="1"/>
  <c r="J95" i="2"/>
  <c r="O95" i="2" s="1"/>
  <c r="J96" i="2"/>
  <c r="O96" i="2" s="1"/>
  <c r="J97" i="2"/>
  <c r="O97" i="2" s="1"/>
  <c r="J98" i="2"/>
  <c r="O98" i="2" s="1"/>
  <c r="J99" i="2"/>
  <c r="O99" i="2" s="1"/>
  <c r="J100" i="2"/>
  <c r="O100" i="2" s="1"/>
  <c r="J101" i="2"/>
  <c r="O101" i="2" s="1"/>
  <c r="J102" i="2"/>
  <c r="O102" i="2" s="1"/>
  <c r="J103" i="2"/>
  <c r="O103" i="2" s="1"/>
  <c r="J104" i="2"/>
  <c r="O104" i="2" s="1"/>
  <c r="J105" i="2"/>
  <c r="O105" i="2" s="1"/>
  <c r="J106" i="2"/>
  <c r="O106" i="2" s="1"/>
  <c r="J107" i="2"/>
  <c r="O107" i="2" s="1"/>
  <c r="J108" i="2"/>
  <c r="O108" i="2" s="1"/>
  <c r="J109" i="2"/>
  <c r="O109" i="2" s="1"/>
  <c r="J110" i="2"/>
  <c r="O110" i="2" s="1"/>
  <c r="J112" i="2"/>
  <c r="O112" i="2" s="1"/>
  <c r="J115" i="2"/>
  <c r="O115" i="2" s="1"/>
  <c r="J116" i="2"/>
  <c r="O116" i="2" s="1"/>
  <c r="J119" i="2"/>
  <c r="O119" i="2" s="1"/>
  <c r="J120" i="2"/>
  <c r="O120" i="2" s="1"/>
  <c r="J121" i="2"/>
  <c r="O121" i="2" s="1"/>
  <c r="J122" i="2"/>
  <c r="O122" i="2" s="1"/>
  <c r="J123" i="2"/>
  <c r="O123" i="2" s="1"/>
  <c r="J124" i="2"/>
  <c r="O124" i="2" s="1"/>
  <c r="J126" i="2"/>
  <c r="O126" i="2" s="1"/>
  <c r="J127" i="2"/>
  <c r="O127" i="2" s="1"/>
  <c r="J129" i="2"/>
  <c r="O129" i="2" s="1"/>
  <c r="J130" i="2"/>
  <c r="O130" i="2" s="1"/>
  <c r="J131" i="2"/>
  <c r="O131" i="2" s="1"/>
  <c r="J134" i="2"/>
  <c r="O134" i="2" s="1"/>
  <c r="J135" i="2"/>
  <c r="O135" i="2" s="1"/>
  <c r="J138" i="2"/>
  <c r="O138" i="2" s="1"/>
  <c r="J139" i="2"/>
  <c r="O139" i="2" s="1"/>
  <c r="J140" i="2"/>
  <c r="O140" i="2" s="1"/>
  <c r="J141" i="2"/>
  <c r="O141" i="2" s="1"/>
  <c r="J144" i="2"/>
  <c r="O144" i="2" s="1"/>
  <c r="J145" i="2"/>
  <c r="O145" i="2" s="1"/>
  <c r="J146" i="2"/>
  <c r="O146" i="2" s="1"/>
  <c r="J147" i="2"/>
  <c r="O147" i="2" s="1"/>
  <c r="J149" i="2"/>
  <c r="O149" i="2" s="1"/>
  <c r="J150" i="2"/>
  <c r="O150" i="2" s="1"/>
  <c r="J152" i="2"/>
  <c r="O152" i="2" s="1"/>
  <c r="J153" i="2"/>
  <c r="O153" i="2" s="1"/>
  <c r="J156" i="2"/>
  <c r="O156" i="2" s="1"/>
  <c r="J157" i="2"/>
  <c r="O157" i="2" s="1"/>
  <c r="J158" i="2"/>
  <c r="O158" i="2" s="1"/>
  <c r="J159" i="2"/>
  <c r="O159" i="2" s="1"/>
  <c r="J160" i="2"/>
  <c r="O160" i="2" s="1"/>
  <c r="J161" i="2"/>
  <c r="O161" i="2" s="1"/>
  <c r="J168" i="2"/>
  <c r="O168" i="2" s="1"/>
  <c r="J172" i="2"/>
  <c r="O172" i="2" s="1"/>
  <c r="J173" i="2"/>
  <c r="O173" i="2" s="1"/>
  <c r="J174" i="2"/>
  <c r="O174" i="2" s="1"/>
  <c r="J175" i="2"/>
  <c r="O175" i="2" s="1"/>
  <c r="J176" i="2"/>
  <c r="O176" i="2" s="1"/>
  <c r="J177" i="2"/>
  <c r="O177" i="2" s="1"/>
  <c r="J178" i="2"/>
  <c r="O178" i="2" s="1"/>
  <c r="J179" i="2"/>
  <c r="O179" i="2" s="1"/>
  <c r="J180" i="2"/>
  <c r="O180" i="2" s="1"/>
  <c r="J182" i="2"/>
  <c r="O182" i="2" s="1"/>
  <c r="J183" i="2"/>
  <c r="O183" i="2" s="1"/>
  <c r="J184" i="2"/>
  <c r="O184" i="2" s="1"/>
  <c r="J185" i="2"/>
  <c r="O185" i="2" s="1"/>
  <c r="J186" i="2"/>
  <c r="O186" i="2" s="1"/>
  <c r="J187" i="2"/>
  <c r="O187" i="2" s="1"/>
  <c r="J189" i="2"/>
  <c r="O189" i="2" s="1"/>
  <c r="J191" i="2"/>
  <c r="O191" i="2" s="1"/>
  <c r="J192" i="2"/>
  <c r="O192" i="2" s="1"/>
  <c r="J193" i="2"/>
  <c r="O193" i="2" s="1"/>
  <c r="J194" i="2"/>
  <c r="O194" i="2" s="1"/>
  <c r="J195" i="2"/>
  <c r="O195" i="2" s="1"/>
  <c r="J196" i="2"/>
  <c r="O196" i="2" s="1"/>
  <c r="J198" i="2"/>
  <c r="O198" i="2" s="1"/>
  <c r="J199" i="2"/>
  <c r="O199" i="2" s="1"/>
  <c r="J200" i="2"/>
  <c r="O200" i="2" s="1"/>
  <c r="J201" i="2"/>
  <c r="O201" i="2" s="1"/>
  <c r="J202" i="2"/>
  <c r="O202" i="2" s="1"/>
  <c r="J203" i="2"/>
  <c r="O203" i="2" s="1"/>
  <c r="J205" i="2"/>
  <c r="O205" i="2" s="1"/>
  <c r="J206" i="2"/>
  <c r="O206" i="2" s="1"/>
  <c r="J207" i="2"/>
  <c r="O207" i="2" s="1"/>
  <c r="J213" i="2"/>
  <c r="O213" i="2" s="1"/>
  <c r="J215" i="2"/>
  <c r="O215" i="2" s="1"/>
  <c r="J223" i="2"/>
  <c r="O223" i="2" s="1"/>
  <c r="J224" i="2"/>
  <c r="O224" i="2" s="1"/>
  <c r="J225" i="2"/>
  <c r="O225" i="2" s="1"/>
  <c r="J226" i="2"/>
  <c r="O226" i="2" s="1"/>
  <c r="J229" i="2"/>
  <c r="O229" i="2" s="1"/>
  <c r="J231" i="2"/>
  <c r="O231" i="2" s="1"/>
  <c r="J232" i="2"/>
  <c r="O232" i="2" s="1"/>
  <c r="J233" i="2"/>
  <c r="O233" i="2" s="1"/>
  <c r="J236" i="2"/>
  <c r="O236" i="2" s="1"/>
  <c r="J237" i="2"/>
  <c r="O237" i="2" s="1"/>
  <c r="J238" i="2"/>
  <c r="O238" i="2" s="1"/>
  <c r="J239" i="2"/>
  <c r="O239" i="2" s="1"/>
  <c r="J243" i="2"/>
  <c r="O243" i="2" s="1"/>
  <c r="J244" i="2"/>
  <c r="O244" i="2" s="1"/>
  <c r="J245" i="2"/>
  <c r="O245" i="2" s="1"/>
  <c r="J247" i="2"/>
  <c r="O247" i="2" s="1"/>
  <c r="J248" i="2"/>
  <c r="O248" i="2" s="1"/>
  <c r="J249" i="2"/>
  <c r="O249" i="2" s="1"/>
  <c r="J250" i="2"/>
  <c r="O250" i="2" s="1"/>
  <c r="J251" i="2"/>
  <c r="O251" i="2" s="1"/>
  <c r="J252" i="2"/>
  <c r="O252" i="2" s="1"/>
  <c r="J258" i="2"/>
  <c r="O258" i="2" s="1"/>
  <c r="J259" i="2"/>
  <c r="O259" i="2" s="1"/>
  <c r="J260" i="2"/>
  <c r="O260" i="2" s="1"/>
  <c r="J261" i="2"/>
  <c r="O261" i="2" s="1"/>
  <c r="J262" i="2"/>
  <c r="O262" i="2" s="1"/>
  <c r="J263" i="2"/>
  <c r="O263" i="2" s="1"/>
  <c r="J264" i="2"/>
  <c r="O264" i="2" s="1"/>
  <c r="J265" i="2"/>
  <c r="O265" i="2" s="1"/>
  <c r="J266" i="2"/>
  <c r="O266" i="2" s="1"/>
  <c r="J267" i="2"/>
  <c r="O267" i="2" s="1"/>
  <c r="J268" i="2"/>
  <c r="O268" i="2" s="1"/>
  <c r="J269" i="2"/>
  <c r="O269" i="2" s="1"/>
  <c r="J270" i="2"/>
  <c r="O270" i="2" s="1"/>
  <c r="J271" i="2"/>
  <c r="O271" i="2" s="1"/>
  <c r="J272" i="2"/>
  <c r="O272" i="2" s="1"/>
  <c r="J274" i="2"/>
  <c r="O274" i="2" s="1"/>
  <c r="J275" i="2"/>
  <c r="O275" i="2" s="1"/>
  <c r="J276" i="2"/>
  <c r="O276" i="2" s="1"/>
  <c r="J277" i="2"/>
  <c r="O277" i="2" s="1"/>
  <c r="J278" i="2"/>
  <c r="O278" i="2" s="1"/>
  <c r="J279" i="2"/>
  <c r="O279" i="2" s="1"/>
  <c r="J280" i="2"/>
  <c r="O280" i="2" s="1"/>
  <c r="J281" i="2"/>
  <c r="O281" i="2" s="1"/>
  <c r="J282" i="2"/>
  <c r="O282" i="2" s="1"/>
  <c r="J283" i="2"/>
  <c r="O283" i="2" s="1"/>
  <c r="J284" i="2"/>
  <c r="O284" i="2" s="1"/>
  <c r="J285" i="2"/>
  <c r="O285" i="2" s="1"/>
  <c r="J287" i="2"/>
  <c r="O287" i="2" s="1"/>
  <c r="J288" i="2"/>
  <c r="O288" i="2" s="1"/>
  <c r="J289" i="2"/>
  <c r="O289" i="2" s="1"/>
  <c r="J292" i="2"/>
  <c r="O292" i="2" s="1"/>
  <c r="J293" i="2"/>
  <c r="O293" i="2" s="1"/>
  <c r="J294" i="2"/>
  <c r="O294" i="2" s="1"/>
  <c r="J295" i="2"/>
  <c r="O295" i="2" s="1"/>
  <c r="J296" i="2"/>
  <c r="O296" i="2" s="1"/>
  <c r="J299" i="2"/>
  <c r="O299" i="2" s="1"/>
  <c r="J300" i="2"/>
  <c r="O300" i="2" s="1"/>
  <c r="J301" i="2"/>
  <c r="O301" i="2" s="1"/>
  <c r="J302" i="2"/>
  <c r="O302" i="2" s="1"/>
  <c r="J304" i="2"/>
  <c r="O304" i="2" s="1"/>
  <c r="J305" i="2"/>
  <c r="O305" i="2" s="1"/>
  <c r="J306" i="2"/>
  <c r="O306" i="2" s="1"/>
  <c r="J307" i="2"/>
  <c r="O307" i="2" s="1"/>
  <c r="J308" i="2"/>
  <c r="O308" i="2" s="1"/>
  <c r="J310" i="2"/>
  <c r="O310" i="2" s="1"/>
  <c r="J22" i="2"/>
  <c r="O22" i="2" s="1"/>
</calcChain>
</file>

<file path=xl/sharedStrings.xml><?xml version="1.0" encoding="utf-8"?>
<sst xmlns="http://schemas.openxmlformats.org/spreadsheetml/2006/main" count="695" uniqueCount="333">
  <si>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</si>
  <si>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</si>
  <si>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</si>
  <si>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</si>
  <si>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</si>
  <si>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</si>
  <si>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</si>
  <si>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</si>
  <si>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</si>
  <si>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</si>
  <si>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</si>
  <si>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</si>
  <si>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</si>
  <si>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</si>
  <si>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</si>
  <si>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</si>
  <si>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</si>
  <si>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</si>
  <si>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</si>
  <si>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</si>
  <si>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</si>
  <si>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</si>
  <si>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</si>
  <si>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</si>
  <si>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</si>
  <si>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</si>
  <si>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</si>
  <si>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</si>
  <si>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</si>
  <si>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</si>
  <si>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</si>
  <si>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</si>
  <si>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</si>
  <si>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</si>
  <si>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</si>
  <si>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>ADRIANA LIRA DA LUZ MELLO</t>
  </si>
  <si>
    <t>PROMOTOR DE 3a ENTRANCIA</t>
  </si>
  <si>
    <t>ADRIANA MEDEIROS GURGEL DE FARIA</t>
  </si>
  <si>
    <t>ADRIANA MELO DINIZ</t>
  </si>
  <si>
    <t>ADRIANO DA GAMA DANTAS</t>
  </si>
  <si>
    <t>AFONSO DE LIGÓRIO BEZERRA JÚNIOR</t>
  </si>
  <si>
    <t>ALEXANDRE GONÇALVES FRAZÃO</t>
  </si>
  <si>
    <t>ALEXANDRE MATOS PESSOA DA CUNHA LIMA</t>
  </si>
  <si>
    <t>ALYSSON MICHEL DE AZEVEDO DANTAS</t>
  </si>
  <si>
    <t>PROMOTOR DE 2a ENTRANCIA</t>
  </si>
  <si>
    <t>ANA ARAÚJO XIMENES TEIXEIRA MENDES</t>
  </si>
  <si>
    <t>ANA CAROLINA LUCENA DE FREITAS SINDEAUX</t>
  </si>
  <si>
    <t>ANA JOVINA DE OLIVEIRA FERREIRA</t>
  </si>
  <si>
    <t>ANA MARCIA MORAES MACHADO</t>
  </si>
  <si>
    <t>ANA PATRÍCIA MONTENEGRO DE MEDEIROS DUARTE</t>
  </si>
  <si>
    <t>PROMOTOR DE 1a ENTRANCIA</t>
  </si>
  <si>
    <t>ANDRE MAURO LACERDA AZEVEDO</t>
  </si>
  <si>
    <t>ANDRE NILTON RODRIGUES DE OLIVEIRA</t>
  </si>
  <si>
    <t>ANDREA SOUSA MARIZ DE FARIA</t>
  </si>
  <si>
    <t>ANISIO MARINHO NETO</t>
  </si>
  <si>
    <t>PROCURADOR DE JUSTICA</t>
  </si>
  <si>
    <t>ANTONIO CARLOS LORENZETTI DE MELLO</t>
  </si>
  <si>
    <t>ANTÔNIO CLÁUDIO LINHARES ARAÚJO</t>
  </si>
  <si>
    <t>ARLY DE BRITO MAIA</t>
  </si>
  <si>
    <t>ARMANDO LÚCIO RIBEIRO</t>
  </si>
  <si>
    <t>AUGUSTO CARLOS ROCHA DE LIMA</t>
  </si>
  <si>
    <t>AUGUSTO FLÁVIO DE ARAÚJO AZEVEDO</t>
  </si>
  <si>
    <t>BALTAZAR PATRICIO MARINHO DE FIGUEIREDO</t>
  </si>
  <si>
    <t>BEATRIZ AZEVEDO DE OLIVEIRA</t>
  </si>
  <si>
    <t>BENILTON DE LIMA SOUZA</t>
  </si>
  <si>
    <t>CARLA CAMPOS AMICO</t>
  </si>
  <si>
    <t>CARLOS HENRIQUE HARPER COX</t>
  </si>
  <si>
    <t>PROMOTOR DE JUSTICA SUBSTITUTO</t>
  </si>
  <si>
    <t>CARLOS HENRIQUE RODRIGUES DA SILVA</t>
  </si>
  <si>
    <t>CARLOS SERGIO TINOCO CORTEZ GOMES</t>
  </si>
  <si>
    <t>CÁTIA TATIANA CORTEZ HERMÍNIO</t>
  </si>
  <si>
    <t>CHRISTIANO BAÍA FERNANDES DE ARAÚJO</t>
  </si>
  <si>
    <t>CLÁUDIO ALEXANDRE DE MELO ONOFRE</t>
  </si>
  <si>
    <t>CLAUDIO ROBERTO ALVES EMERENCIANO</t>
  </si>
  <si>
    <t>CLAYTON BARRETO DE OLIVEIRA</t>
  </si>
  <si>
    <t>DALILA ROCHA DE MELO</t>
  </si>
  <si>
    <t>DANIEL FERNANDES DE MELO LIMA</t>
  </si>
  <si>
    <t>DANIEL LESSA DE AZEVEDO DA ALDEIA</t>
  </si>
  <si>
    <t>DANIEL LOBO OLÍMPIO</t>
  </si>
  <si>
    <t>DANIEL ROBSON LINHARES DE LIMA</t>
  </si>
  <si>
    <t>DANIELLE DE CARVALHO FERNANDES</t>
  </si>
  <si>
    <t>DANIELLI CHRISTINE DE OLIVEIRA GOMES PEREIRA</t>
  </si>
  <si>
    <t>DARCI DE OLIVEIRA</t>
  </si>
  <si>
    <t>DARCI PINHEIRO</t>
  </si>
  <si>
    <t>DAVID COSTA BENEVIDES</t>
  </si>
  <si>
    <t>DIOGO AUGUSTO VIDAL PADRE</t>
  </si>
  <si>
    <t>DIOGO MAIA CANTÍDIO</t>
  </si>
  <si>
    <t>DOMINGOS SÁVIO BRITO BASTOS ALMEIDA</t>
  </si>
  <si>
    <t>EDEVALDO ALVES BARBOSA</t>
  </si>
  <si>
    <t>EDGARD JUREMA DE MEDEIROS</t>
  </si>
  <si>
    <t>EDÍSIO SOUTO NETO</t>
  </si>
  <si>
    <t>EDUARDO MEDEIROS CAVALCANTI</t>
  </si>
  <si>
    <t>ELAINE CARDOSO DE MATOS NOVAIS TEIXEIRA</t>
  </si>
  <si>
    <t>ELDRO SUCUPIRA FEITOSA</t>
  </si>
  <si>
    <t>EMANUEL DHAYAN BEZERRA DE ALMEIDA</t>
  </si>
  <si>
    <t>EMÍLIA MATILDE ARAÚJO DE VASCONCELOS LEITE ZUMBA</t>
  </si>
  <si>
    <t>ENGRACIA GUIOMAR REGO BEZERRA MONTEIRO</t>
  </si>
  <si>
    <t>ÉRICA VERÍCIA CANUTO DE OLIVEIRA VERAS</t>
  </si>
  <si>
    <t>ERICKSON GIRLEY BARROS DOS SANTOS</t>
  </si>
  <si>
    <t>EUDO RODRIGUES LEITE</t>
  </si>
  <si>
    <t>EUGENIO CARVALHO RIBEIRO</t>
  </si>
  <si>
    <t>FÁBIO DE WEIMAR THÉ</t>
  </si>
  <si>
    <t>FÁBIO SOUZA CARVALHO MELO</t>
  </si>
  <si>
    <t>FAUSTO FAUSTINO DE FRANÇA JÚNIOR</t>
  </si>
  <si>
    <t>FERNANDA BEZERRA GUERREIRO LOBO</t>
  </si>
  <si>
    <t>FERNANDA LACERDA DE MIRANDA ARENHART</t>
  </si>
  <si>
    <t>FERNANDO BATISTA DE VASCONCELOS</t>
  </si>
  <si>
    <t>FLADJA RAIANE SOARES DE SOUZA</t>
  </si>
  <si>
    <t>FLÁVIA FELÍCIO MATHIAS DA SILVA</t>
  </si>
  <si>
    <t>FLÁVIA MEDEIROS</t>
  </si>
  <si>
    <t>FLÁVIA QUEIROZ DA SILVA</t>
  </si>
  <si>
    <t>FLÁVIO HENRIQUE DE OLIVEIRA NÓBREGA</t>
  </si>
  <si>
    <t>FLÁVIO NUNES DA SILVA</t>
  </si>
  <si>
    <t>FLÁVIO SÉRGIO DE SOUZA PONTES FILHO</t>
  </si>
  <si>
    <t>FRANCISCO ALEXANDRE AMORIM MARCIANO</t>
  </si>
  <si>
    <t>FRANCISCO HÉLIO DE MORAIS JÚNIOR</t>
  </si>
  <si>
    <t>FREDERICO AUGUSTO PIRES ZELAYA</t>
  </si>
  <si>
    <t>GERALDO RUFINO DE ARAÚJO JÚNIOR</t>
  </si>
  <si>
    <t>GERLIANA MARIA SILVA ARAÚJO ROCHA</t>
  </si>
  <si>
    <t>GILCILENE DA COSTA DE SOUSA</t>
  </si>
  <si>
    <t>GILKA DIAS DA MATA</t>
  </si>
  <si>
    <t>GIOVANNI ROSADO DIÓGENES PAIVA</t>
  </si>
  <si>
    <t>GLÁUCIO PINTO GARCIA</t>
  </si>
  <si>
    <t>GRAZIELA ESTEVES VIANA HOUNIE</t>
  </si>
  <si>
    <t>GUGLIELMO MARCONI SOARES DE CASTRO</t>
  </si>
  <si>
    <t>HELIANA LUCENA GERMANO</t>
  </si>
  <si>
    <t>HELLEN DE MACEDO MACIEL</t>
  </si>
  <si>
    <t>HENRIQUE CÉSAR CAVALCANTI</t>
  </si>
  <si>
    <t>HERBERT PEREIRA BEZERRA</t>
  </si>
  <si>
    <t>HERMÍNIO SOUZA PEREZ JÚNIOR</t>
  </si>
  <si>
    <t>IADYA GAMA MAIO</t>
  </si>
  <si>
    <t>IARA MARIA PINHEIRO DE ALBUQUERQUE</t>
  </si>
  <si>
    <t>ISABEL DE SIQUEIRA MENEZES</t>
  </si>
  <si>
    <t>ISABELA LÚCIO LIMA DA SILVA</t>
  </si>
  <si>
    <t>ISABELITA GARCIA GOMES NETO ROSAS</t>
  </si>
  <si>
    <t>ÍTALO MOREIRA MARTINS</t>
  </si>
  <si>
    <t>IVANEIDE FEITOSA CONFESSOR</t>
  </si>
  <si>
    <t>IVANILDO ALVES DA SILVEIRA</t>
  </si>
  <si>
    <t>IVELUSKA ALVES XAVIER DA COSTA LEMOS</t>
  </si>
  <si>
    <t>IZABEL CRISTINA PINHEIRO</t>
  </si>
  <si>
    <t>JANAYNA DE ARAÚJO FRANCISCO</t>
  </si>
  <si>
    <t>JANN POLACEK MELO CARDOSO</t>
  </si>
  <si>
    <t>JEANE DE LIMA DANTAS DOS SANTOS</t>
  </si>
  <si>
    <t>JEANE MARIA DE CARVALHO RODRIGUES COSTA</t>
  </si>
  <si>
    <t>JOÃO VICENTE SILVA DE VASCONCELOS LEITE</t>
  </si>
  <si>
    <t>JORGE AUGUSTO DE MACEDO TONEL</t>
  </si>
  <si>
    <t>JOSÉ ALVES DA SILVA</t>
  </si>
  <si>
    <t>JOSÉ ALVES DE REZENDE NETO</t>
  </si>
  <si>
    <t>JOSÉ AUGUSTO DE SOUZA PERES FILHO</t>
  </si>
  <si>
    <t>JOSE BRAZ PAULO NETO</t>
  </si>
  <si>
    <t>JOSÉ ROBERTO TORRES DA SILVA BATISTA</t>
  </si>
  <si>
    <t>JOVINO PEREIRA DA COSTA SOBRINHO</t>
  </si>
  <si>
    <t>JOYCIARA MORAES CUNHA</t>
  </si>
  <si>
    <t>JULIANA ALCOFORADO DE LUCENA</t>
  </si>
  <si>
    <t>JULIANA LIMEIRA TEIXEIRA</t>
  </si>
  <si>
    <t>KALINA CORREIA FILGUEIRA</t>
  </si>
  <si>
    <t>KALINE CRISTINA DANTAS PINTO</t>
  </si>
  <si>
    <t>KARINE DE MEDEIROS CRISPIM HENRIQUES</t>
  </si>
  <si>
    <t>KARINY GONÇALVES FONSECA</t>
  </si>
  <si>
    <t>KEIVIANY SILVA DE SENA</t>
  </si>
  <si>
    <t>LARA MAIA TEIXEIRA MORAIS</t>
  </si>
  <si>
    <t>LEILA REGINA DE BRITO ANDRADE CARTAXO</t>
  </si>
  <si>
    <t>LENILDO QUEIROZ BEZERRA</t>
  </si>
  <si>
    <t>LEONARDO CARTAXO TRIGUEIRO</t>
  </si>
  <si>
    <t>LEONARDO DANTAS NAGASHIMA</t>
  </si>
  <si>
    <t>LIDIANE OLIVEIRA DOS SANTOS CAMARA</t>
  </si>
  <si>
    <t>LIV FERREIRA AUGUSTO SEVERO QUEIROZ</t>
  </si>
  <si>
    <t>LUCIANA ANDRADE D'ASSUNÇÃO</t>
  </si>
  <si>
    <t>LUCIANA MARIA MACIEL CAVALCANTI FERREIRA DE MELO</t>
  </si>
  <si>
    <t>LUCIANA QUEIROZ LOPES DE MELO MARTINS PESSOA</t>
  </si>
  <si>
    <t>LÚCIO ROMERO MARINHO PEREIRA</t>
  </si>
  <si>
    <t>LUCY FIGUEIRA PEIXOTO MARIANO DA SILVA</t>
  </si>
  <si>
    <t>LUIZ EDUARDO MARINHO COSTA</t>
  </si>
  <si>
    <t>MAC LENNON LIRA DOS SANTOS LEITE</t>
  </si>
  <si>
    <t>MANOEL ONOFRE DE SOUZA NETO</t>
  </si>
  <si>
    <t>MARCELLA PEREIRA DA NÓBREGA</t>
  </si>
  <si>
    <t>MARCELO COUTINHO MEIRELES</t>
  </si>
  <si>
    <t>MARCELO DE OLIVEIRA SANTOS</t>
  </si>
  <si>
    <t>MÁRCIO CARDOSO SANTOS</t>
  </si>
  <si>
    <t>MARCONI ANTAS FALCONE DE MELO</t>
  </si>
  <si>
    <t>MARCOS ADAIR NUNES</t>
  </si>
  <si>
    <t>MARCUS AURÉLIO DE FREITAS BARROS</t>
  </si>
  <si>
    <t>MARIA DANIELLE SIMÕES VERAS RIBEIRO</t>
  </si>
  <si>
    <t>MARIA DE LOURDES MEDEIROS DE AZEVEDO</t>
  </si>
  <si>
    <t>MARIA ZÉLIA HENRIQUES PIMENTEL DE VASCONCELOS</t>
  </si>
  <si>
    <t>MARIANA MARINHO BARBALHO</t>
  </si>
  <si>
    <t>MARIANA REBELLO CUNHA MELO DE SÁ</t>
  </si>
  <si>
    <t>MARIANO PAGANINI LAURIA</t>
  </si>
  <si>
    <t>MARÍLIA REGINA SOARES CUNHA</t>
  </si>
  <si>
    <t>MELISSA BARBOSA TABOSA DO EGITO</t>
  </si>
  <si>
    <t>MICAELE FORTES CADDAH</t>
  </si>
  <si>
    <t>MICHELLE DANTAS DE CARVALHO</t>
  </si>
  <si>
    <t>MOISÉS DE ARAUJO MARTINS</t>
  </si>
  <si>
    <t>MORTON LUIZ FARIA DE MEDEIROS</t>
  </si>
  <si>
    <t>MYRIAN COELI GONDIM D OLIVEIRA SOLINO</t>
  </si>
  <si>
    <t>NAIDE MARIA PINHEIRO</t>
  </si>
  <si>
    <t>NÚBIA ELIANE DE SOUZA DIOGENES</t>
  </si>
  <si>
    <t>OLEGÁRIO GURGEL FERREIRA GOMES</t>
  </si>
  <si>
    <t>OSCAR HUGO DE SOUZA RAMOS</t>
  </si>
  <si>
    <t>PATRÍCIA ALBINO GALVÃO PONTES</t>
  </si>
  <si>
    <t>PATRÍCIA ANTUNES MARTINS</t>
  </si>
  <si>
    <t>PAULO BATISTA LOPES NETO</t>
  </si>
  <si>
    <t>PAULO CARVALHO RIBEIRO</t>
  </si>
  <si>
    <t>PAULO GOMES PIMENTEL JÚNIOR</t>
  </si>
  <si>
    <t>PAULO ROBERTO ANDRADE DE FREITAS</t>
  </si>
  <si>
    <t>RACHEL MEDEIROS GERMANO</t>
  </si>
  <si>
    <t>RAFAEL SILVA PAES PIRES GALVÃO</t>
  </si>
  <si>
    <t>RAIMUNDO CAIO DOS SANTOS</t>
  </si>
  <si>
    <t>RAIMUNDO SÍLVIO DANTAS FILHO</t>
  </si>
  <si>
    <t>RAQUEL BATISTA DE ATAÍDE FAGUNDES</t>
  </si>
  <si>
    <t>REBECCA MONTE NUNES BEZERRA</t>
  </si>
  <si>
    <t>RELVA GARDENE ROLIM DOS SANTOS</t>
  </si>
  <si>
    <t>RICARDO JOSÉ DA COSTA LIMA</t>
  </si>
  <si>
    <t>RICARDO MANOEL DA CRUZ FORMIGA</t>
  </si>
  <si>
    <t>RINALDO REIS LIMA</t>
  </si>
  <si>
    <t>ROBERTA DE FÁTIMA ALVES PINHEIRO</t>
  </si>
  <si>
    <t>ROBERTO CESAR LEMOS DE SÁ CRUZ</t>
  </si>
  <si>
    <t>RODRIGO MARTINS DA CÂMARA</t>
  </si>
  <si>
    <t>RODRIGO PESSOA DE MORAIS</t>
  </si>
  <si>
    <t>ROGER DE MELO RODRIGUES</t>
  </si>
  <si>
    <t>ROSANE CRISTINA PESSOA MORENO</t>
  </si>
  <si>
    <t>ROSSANA CAMPOS CAVALCANTI PINHEIRO</t>
  </si>
  <si>
    <t>ROSSANA MARY SUDARIO</t>
  </si>
  <si>
    <t>ROZANA CRISTINA FAGUNDES DE LIMA GALVAO</t>
  </si>
  <si>
    <t>SANDRA ANGELICA PEREIRA SANTIAGO</t>
  </si>
  <si>
    <t>SASHA ALVES DO AMARAL</t>
  </si>
  <si>
    <t>SAYONARA CAFE DE MELO</t>
  </si>
  <si>
    <t>SÉRGIO GOUVEIA DE MACEDO</t>
  </si>
  <si>
    <t>SÉRGIO LUIZ DE SENA</t>
  </si>
  <si>
    <t>SIDHARTA JOHN BATISTA DA SILVA</t>
  </si>
  <si>
    <t>SÍLVIO RICARDO GONÇALVES DE ANDRADE BRITO</t>
  </si>
  <si>
    <t>SÍLVIO ROBERTO SOUZA LIMA</t>
  </si>
  <si>
    <t>SUELY MAGNA DE CARVALHO NOBRE FELIPE</t>
  </si>
  <si>
    <t>TATIANA KALINA MACEDO CHAVES</t>
  </si>
  <si>
    <t>TATIANNE SABRINE DE LIMA BARBOSA BRITO</t>
  </si>
  <si>
    <t>THATIANA KALINE FERNANDES</t>
  </si>
  <si>
    <t>THIAGO SALLES ASSUNÇÃO</t>
  </si>
  <si>
    <t>THIBÉRIO CÉSAR DO NASCIMENTO FERNANDES</t>
  </si>
  <si>
    <t>TIFFANY MOURÃO CAVALARI DE LIMA</t>
  </si>
  <si>
    <t>ULIANA LEMOS DE PAIVA</t>
  </si>
  <si>
    <t>VICENTE ELÍSIO DE OLIVEIRA NETO</t>
  </si>
  <si>
    <t>VICTOR HUGO DE FREITAS LEITE</t>
  </si>
  <si>
    <t>VINÍCIUS LINS LEÃO LIMA</t>
  </si>
  <si>
    <t>VÍTOR EMANUEL DE MEDEIROS AZEVEDO</t>
  </si>
  <si>
    <t>WENDELL BEETOVEN RIBEIRO AGRA</t>
  </si>
  <si>
    <t>WILKSON VIEIRA BARBOSA SILVA</t>
  </si>
  <si>
    <t>WILMAR CARLOS DE PAIVA LEITE FILHO</t>
  </si>
  <si>
    <t>YVELLISE NERY DA COSTA</t>
  </si>
  <si>
    <t>YVES PORFIRIO CASTRO DE ALBUQUERQUE</t>
  </si>
  <si>
    <t>ZENILDE FERREIRA ALVES DE FARIAS</t>
  </si>
  <si>
    <t>ANNIBAL PEIXOTO FILHO</t>
  </si>
  <si>
    <t>ANTONIO DE SIQUEIRA CABRAL</t>
  </si>
  <si>
    <t>ARMELI MARQUES BRENNAND</t>
  </si>
  <si>
    <t>ARNALDO PEREIRA DE ANDRADE</t>
  </si>
  <si>
    <t>AUGUSTO CARLOS GARCIA DE VIVEIROS</t>
  </si>
  <si>
    <t>BRANCA MEDEIROS MARIZ</t>
  </si>
  <si>
    <t>CARLOS AUGUSTO CAIO DOS SANTOS FERNANDES</t>
  </si>
  <si>
    <t>CEZARIO NOBRE DE MARIZ MAIA</t>
  </si>
  <si>
    <t>CLEOBULO CORTEZ GOMES</t>
  </si>
  <si>
    <t>DANTE BARBALHO SIMONETTI</t>
  </si>
  <si>
    <t>DEISE CUNHA DE SA E BRITO</t>
  </si>
  <si>
    <t>DILVO DE SIQUEIRA TORRES</t>
  </si>
  <si>
    <t>EMMANUEL CRISTOVAO DE OLIVEIRA CAVALCANTE</t>
  </si>
  <si>
    <t>FRANCISCO TAVARES DE ASSIS</t>
  </si>
  <si>
    <t>GENIVALDA DE SOUSA FIGUEIREDO</t>
  </si>
  <si>
    <t>GERALDA FRANCINY PEREIRA CALDAS</t>
  </si>
  <si>
    <t>GERONCIO SANTOS QUEIROZ</t>
  </si>
  <si>
    <t>GERSON BARBOSA DE SOUSA</t>
  </si>
  <si>
    <t>HEBE MARINHO NOGUEIRA FERNANDES</t>
  </si>
  <si>
    <t>HELOISA MARIA SA DOS SANTOS</t>
  </si>
  <si>
    <t>HONORIO BARBALHO DE MEIROZ GRILO</t>
  </si>
  <si>
    <t>HUMBERTO PIRES DA CUNHA</t>
  </si>
  <si>
    <t>IEDA MARTINS GUEDES</t>
  </si>
  <si>
    <t>IRIS BRANDAO DE ARAUJO LEAL</t>
  </si>
  <si>
    <t>IVAN MACIEL DE ANDRADE</t>
  </si>
  <si>
    <t>IVANALDO SOARES DA SILVA JUNIOR</t>
  </si>
  <si>
    <t>JACIANA DANTAS DE MEDEIROS</t>
  </si>
  <si>
    <t>JAYMAR MEDEIROS</t>
  </si>
  <si>
    <t>JOANILSON DE PAULA REGO</t>
  </si>
  <si>
    <t>JOAO BATISTA MACHADO BARBOSA</t>
  </si>
  <si>
    <t>JOSE DE RIBAMAR DE AGUIAR</t>
  </si>
  <si>
    <t>JOSE FONTES DE ANDRADE</t>
  </si>
  <si>
    <t>JOSE HERCILIO MAIA</t>
  </si>
  <si>
    <t>JOSE HINDEMBURGO DE CASTRO NOGUEIRA FILHO</t>
  </si>
  <si>
    <t>JOSE JARBAS MARTINS</t>
  </si>
  <si>
    <t>JOSE MARIA ALVES</t>
  </si>
  <si>
    <t>JOSE SATIRO DE SOUZA NUNES</t>
  </si>
  <si>
    <t>JOSE TAVEIRA DE ARAUJO</t>
  </si>
  <si>
    <t>JOSE WILSON ARNALDO DA CAMARA GOMES NETTO</t>
  </si>
  <si>
    <t>LAERCIO DE MEDEIROS BEZERRA</t>
  </si>
  <si>
    <t>LINEU DANTAS DE ANDRADE</t>
  </si>
  <si>
    <t>LUCIA LINS BAIA</t>
  </si>
  <si>
    <t>LUIZ LOPES DE OLIVEIRA FILHO</t>
  </si>
  <si>
    <t>MARCIO LUIZ DIOGENES</t>
  </si>
  <si>
    <t>MARGARIDA ARAUJO SEABRA DE MOURA</t>
  </si>
  <si>
    <t>MARIA AUXILIADORA DE SOUZA ALCANTARA</t>
  </si>
  <si>
    <t>MARIA CELIA DE ARAUJO D ANDREA</t>
  </si>
  <si>
    <t>MARIA CYNTHIA DA COSTA NEGREIROS</t>
  </si>
  <si>
    <t>MARIA DA CONCEICAO MEDEIROS DA SILVA</t>
  </si>
  <si>
    <t>MARIA DAS DORES XAVIER DE SOUZA</t>
  </si>
  <si>
    <t>MARIA DO CARMO CAMARA DE SOUZA</t>
  </si>
  <si>
    <t>MARIA EMILIA LOPES PEREIRA</t>
  </si>
  <si>
    <t>MARIA ISAURA DE MEDEIROS PINHEIRO</t>
  </si>
  <si>
    <t>MARIA LUCIA MACIEL GOMES NETTO</t>
  </si>
  <si>
    <t>MARIA LUZANIRA HOLANDA MELO</t>
  </si>
  <si>
    <t>MARIA SONIA GURGEL DA SILVA</t>
  </si>
  <si>
    <t>MARIA VANIA VILELA SILVA DE GARCIA MAIA</t>
  </si>
  <si>
    <t>MARICELI TINOCO DE CABRAL</t>
  </si>
  <si>
    <t>MARILENA CARLOS GADELHA BARRA</t>
  </si>
  <si>
    <t>MARISE MEDEIROS SIQUEIRA DE ARAUJO</t>
  </si>
  <si>
    <t>MILDRED MEDEIROS DE LUCENA</t>
  </si>
  <si>
    <t>MOEMA DE ANDRADE PINHEIRO</t>
  </si>
  <si>
    <t>NELMA MARIA DO NASCIMENTO ROCHA</t>
  </si>
  <si>
    <t>NELSON QUEIROZ DOS SANTOS</t>
  </si>
  <si>
    <t>NILTON BEZERRA PIRES</t>
  </si>
  <si>
    <t>OTAVIO PEREIRA DE MELLO</t>
  </si>
  <si>
    <t>PAULO ROBERTO DANTAS DE SOUZA LEAO</t>
  </si>
  <si>
    <t>PAULO ROGER DE SIQUEIRA</t>
  </si>
  <si>
    <t>PEDRO AVELINO NETO</t>
  </si>
  <si>
    <t>PEDRO DE SOUTO</t>
  </si>
  <si>
    <t>PEDRO LOPES DE LIMA JUNIOR</t>
  </si>
  <si>
    <t>ROSA LIGIA ROSSO GOMES FLOR</t>
  </si>
  <si>
    <t>SIVONEIDE TOMAZ DO NASCIMENTO LIMA</t>
  </si>
  <si>
    <t>TERESINHA PEIXOTO DE ARAUJO CABRAL</t>
  </si>
  <si>
    <t>TEREZA CRISTINA CABRAL DE VASCONCELOS GURGEL</t>
  </si>
  <si>
    <t>VALDIRA CAMARA TORRES PINHEIRO COSTA</t>
  </si>
  <si>
    <t>VASSIMON DE QUEIROZ NEGREIROS</t>
  </si>
  <si>
    <t>VIVIANE RIBEIRO CUNHA</t>
  </si>
  <si>
    <t>ZELIA MADRUGA</t>
  </si>
  <si>
    <t>INATIVOS</t>
  </si>
  <si>
    <t>Ministério Público do Estado do Rio Grande do Norte (MPRN)</t>
  </si>
  <si>
    <t>14. Valores pagos a título de dívidas do órgão.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</si>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</sst>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* #,##0.00_-;\-&quot;R$&quot;* #,##0.00_-;_-&quot;R$&quot;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19" fillId="33" borderId="10" xfId="0" applyFont="1" applyFill="1" applyBorder="1" applyAlignment="1">
      <alignment horizontal="center" vertical="center" wrapText="1"/>
    </xf>
    <xf numFmtId="0" fontId="20" fillId="36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0" fillId="0" borderId="0" xfId="0" applyAlignment="1">
      <alignment vertical="top"/>
    </xf>
    <xf numFmtId="0" fontId="19" fillId="0" borderId="0" xfId="0" applyFont="1" applyAlignment="1">
      <alignment vertical="top"/>
    </xf>
    <xf numFmtId="0" fontId="23" fillId="0" borderId="16" xfId="0" applyFont="1" applyBorder="1" applyAlignment="1">
      <alignment vertical="top" wrapText="1"/>
    </xf>
    <xf numFmtId="0" fontId="23" fillId="0" borderId="16" xfId="0" applyFon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23" fillId="0" borderId="16" xfId="0" applyFont="1" applyBorder="1" applyAlignment="1">
      <alignment horizontal="left" vertical="top" wrapText="1"/>
    </xf>
    <xf numFmtId="4" fontId="23" fillId="0" borderId="16" xfId="42" applyNumberFormat="1" applyFont="1" applyBorder="1" applyAlignment="1">
      <alignment horizontal="right" vertical="top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vertical="center"/>
    </xf>
    <xf numFmtId="4" fontId="24" fillId="0" borderId="16" xfId="42" applyNumberFormat="1" applyFont="1" applyBorder="1" applyAlignment="1">
      <alignment horizontal="right" vertical="top"/>
    </xf>
    <xf numFmtId="0" fontId="24" fillId="0" borderId="16" xfId="0" applyFont="1" applyBorder="1" applyAlignment="1">
      <alignment vertical="top"/>
    </xf>
    <xf numFmtId="0" fontId="24" fillId="0" borderId="16" xfId="0" applyFont="1" applyBorder="1" applyAlignment="1">
      <alignment horizontal="left" vertical="top"/>
    </xf>
    <xf numFmtId="4" fontId="24" fillId="0" borderId="16" xfId="0" applyNumberFormat="1" applyFont="1" applyBorder="1" applyAlignment="1">
      <alignment horizontal="right" vertical="top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5" borderId="10" xfId="0" applyFont="1" applyFill="1" applyBorder="1" applyAlignment="1">
      <alignment horizontal="center" vertical="center" wrapText="1"/>
    </xf>
    <xf numFmtId="0" fontId="19" fillId="35" borderId="11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left" vertical="center" wrapText="1"/>
    </xf>
    <xf numFmtId="0" fontId="19" fillId="33" borderId="11" xfId="0" applyFont="1" applyFill="1" applyBorder="1" applyAlignment="1">
      <alignment horizontal="left" vertical="center" wrapText="1"/>
    </xf>
    <xf numFmtId="0" fontId="20" fillId="36" borderId="13" xfId="0" applyFont="1" applyFill="1" applyBorder="1" applyAlignment="1">
      <alignment horizontal="center" vertical="center" wrapText="1"/>
    </xf>
    <xf numFmtId="0" fontId="20" fillId="36" borderId="14" xfId="0" applyFont="1" applyFill="1" applyBorder="1" applyAlignment="1">
      <alignment horizontal="center" vertical="center" wrapText="1"/>
    </xf>
    <xf numFmtId="0" fontId="20" fillId="36" borderId="15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20" fillId="36" borderId="10" xfId="0" applyFont="1" applyFill="1" applyBorder="1" applyAlignment="1">
      <alignment horizontal="center" vertical="center" wrapText="1"/>
    </xf>
    <xf numFmtId="0" fontId="20" fillId="36" borderId="12" xfId="0" applyFont="1" applyFill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Q310"/>
  <sheetViews>
    <sheetView showGridLines="0" tabSelected="1" topLeftCell="A10" workbookViewId="0">
      <pane xSplit="3" ySplit="12" topLeftCell="J22" activePane="bottomRight" state="frozen"/>
      <selection activeCell="A10" sqref="A10"/>
      <selection pane="topRight" activeCell="D10" sqref="D10"/>
      <selection pane="bottomLeft" activeCell="A22" sqref="A22"/>
      <selection pane="bottomRight" activeCell="Q19" sqref="Q19:Q21"/>
    </sheetView>
  </sheetViews>
  <sheetFormatPr defaultRowHeight="15" x14ac:dyDescent="0.25"/>
  <cols>
    <col min="1" max="1" width="40.28515625" style="4" customWidth="1"/>
    <col min="2" max="2" width="36.140625" style="8" bestFit="1" customWidth="1"/>
    <col min="3" max="3" width="36.5703125" style="4" bestFit="1" customWidth="1"/>
    <col min="4" max="4" width="14.140625" style="4" customWidth="1"/>
    <col min="5" max="5" width="20.85546875" style="4" customWidth="1"/>
    <col min="6" max="6" width="22.140625" style="4" customWidth="1"/>
    <col min="7" max="7" width="17.85546875" style="4" customWidth="1"/>
    <col min="8" max="8" width="15" style="4" customWidth="1"/>
    <col min="9" max="9" width="23" style="4" bestFit="1" customWidth="1"/>
    <col min="10" max="10" width="21.42578125" style="4" customWidth="1"/>
    <col min="11" max="11" width="27" style="4" bestFit="1" customWidth="1"/>
    <col min="12" max="12" width="18.28515625" style="4" bestFit="1" customWidth="1"/>
    <col min="13" max="13" width="20.42578125" style="4" customWidth="1"/>
    <col min="14" max="14" width="13.42578125" style="4" customWidth="1"/>
    <col min="15" max="15" width="15.5703125" style="4" customWidth="1"/>
    <col min="16" max="16" width="14.85546875" style="4" customWidth="1"/>
    <col min="17" max="17" width="16.42578125" style="4" customWidth="1"/>
    <col min="18" max="16384" width="9.140625" style="4"/>
  </cols>
  <sheetData>
    <row r="1" spans="1:2" ht="23.25" x14ac:dyDescent="0.25">
      <c r="A1" s="3" t="s">
        <v>330</v>
      </c>
    </row>
    <row r="2" spans="1:2" ht="23.25" x14ac:dyDescent="0.25">
      <c r="A2" s="3" t="s">
        <v>24</v>
      </c>
    </row>
    <row r="3" spans="1:2" s="11" customFormat="1" ht="17.25" customHeight="1" x14ac:dyDescent="0.25">
      <c r="B3" s="12"/>
    </row>
    <row r="4" spans="1:2" s="11" customFormat="1" ht="12.75" x14ac:dyDescent="0.25">
      <c r="A4" s="5" t="s">
        <v>13</v>
      </c>
      <c r="B4" s="12"/>
    </row>
    <row r="5" spans="1:2" s="11" customFormat="1" ht="12.75" x14ac:dyDescent="0.25">
      <c r="A5" s="5" t="s">
        <v>14</v>
      </c>
      <c r="B5" s="12"/>
    </row>
    <row r="6" spans="1:2" s="11" customFormat="1" ht="12.75" x14ac:dyDescent="0.25">
      <c r="A6" s="5" t="s">
        <v>15</v>
      </c>
      <c r="B6" s="12"/>
    </row>
    <row r="7" spans="1:2" s="11" customFormat="1" ht="12.75" x14ac:dyDescent="0.25">
      <c r="A7" s="5" t="s">
        <v>16</v>
      </c>
      <c r="B7" s="12"/>
    </row>
    <row r="8" spans="1:2" s="11" customFormat="1" ht="12.75" x14ac:dyDescent="0.25">
      <c r="A8" s="5" t="s">
        <v>17</v>
      </c>
      <c r="B8" s="12"/>
    </row>
    <row r="9" spans="1:2" s="11" customFormat="1" ht="12.75" x14ac:dyDescent="0.25">
      <c r="A9" s="5" t="s">
        <v>18</v>
      </c>
      <c r="B9" s="12"/>
    </row>
    <row r="10" spans="1:2" s="11" customFormat="1" ht="12.75" x14ac:dyDescent="0.25">
      <c r="A10" s="5" t="s">
        <v>19</v>
      </c>
      <c r="B10" s="12"/>
    </row>
    <row r="11" spans="1:2" s="11" customFormat="1" ht="12.75" x14ac:dyDescent="0.25">
      <c r="A11" s="5" t="s">
        <v>20</v>
      </c>
      <c r="B11" s="12"/>
    </row>
    <row r="12" spans="1:2" s="11" customFormat="1" ht="12.75" x14ac:dyDescent="0.25">
      <c r="A12" s="5" t="s">
        <v>21</v>
      </c>
      <c r="B12" s="12"/>
    </row>
    <row r="13" spans="1:2" s="11" customFormat="1" ht="12.75" x14ac:dyDescent="0.25">
      <c r="A13" s="5" t="s">
        <v>25</v>
      </c>
      <c r="B13" s="12"/>
    </row>
    <row r="14" spans="1:2" s="11" customFormat="1" ht="12.75" x14ac:dyDescent="0.25">
      <c r="A14" s="5" t="s">
        <v>26</v>
      </c>
      <c r="B14" s="12"/>
    </row>
    <row r="15" spans="1:2" s="11" customFormat="1" ht="12.75" x14ac:dyDescent="0.25">
      <c r="A15" s="5" t="s">
        <v>22</v>
      </c>
      <c r="B15" s="12"/>
    </row>
    <row r="16" spans="1:2" s="11" customFormat="1" ht="12.75" x14ac:dyDescent="0.25">
      <c r="A16" s="5" t="s">
        <v>23</v>
      </c>
      <c r="B16" s="12"/>
    </row>
    <row r="17" spans="1:17" s="11" customFormat="1" ht="12.75" x14ac:dyDescent="0.25">
      <c r="A17" s="5" t="s">
        <v>331</v>
      </c>
      <c r="B17" s="12"/>
    </row>
    <row r="18" spans="1:17" s="11" customFormat="1" ht="12.75" x14ac:dyDescent="0.25">
      <c r="B18" s="12"/>
    </row>
    <row r="19" spans="1:17" s="13" customFormat="1" ht="15" customHeight="1" x14ac:dyDescent="0.25">
      <c r="A19" s="18" t="s">
        <v>0</v>
      </c>
      <c r="B19" s="25" t="s">
        <v>1</v>
      </c>
      <c r="C19" s="18" t="s">
        <v>2</v>
      </c>
      <c r="D19" s="27" t="s">
        <v>3</v>
      </c>
      <c r="E19" s="28"/>
      <c r="F19" s="28"/>
      <c r="G19" s="28"/>
      <c r="H19" s="28"/>
      <c r="I19" s="28"/>
      <c r="J19" s="29"/>
      <c r="K19" s="30" t="s">
        <v>4</v>
      </c>
      <c r="L19" s="31"/>
      <c r="M19" s="31"/>
      <c r="N19" s="32"/>
      <c r="O19" s="18" t="s">
        <v>5</v>
      </c>
      <c r="P19" s="20" t="s">
        <v>27</v>
      </c>
      <c r="Q19" s="22" t="s">
        <v>332</v>
      </c>
    </row>
    <row r="20" spans="1:17" s="13" customFormat="1" ht="15" customHeight="1" x14ac:dyDescent="0.25">
      <c r="A20" s="24"/>
      <c r="B20" s="26"/>
      <c r="C20" s="24"/>
      <c r="D20" s="27" t="s">
        <v>6</v>
      </c>
      <c r="E20" s="29"/>
      <c r="F20" s="27" t="s">
        <v>7</v>
      </c>
      <c r="G20" s="28"/>
      <c r="H20" s="28"/>
      <c r="I20" s="29"/>
      <c r="J20" s="33" t="s">
        <v>28</v>
      </c>
      <c r="K20" s="30" t="s">
        <v>8</v>
      </c>
      <c r="L20" s="31"/>
      <c r="M20" s="32"/>
      <c r="N20" s="18" t="s">
        <v>9</v>
      </c>
      <c r="O20" s="24"/>
      <c r="P20" s="21"/>
      <c r="Q20" s="23"/>
    </row>
    <row r="21" spans="1:17" s="13" customFormat="1" ht="38.25" x14ac:dyDescent="0.25">
      <c r="A21" s="24"/>
      <c r="B21" s="26"/>
      <c r="C21" s="24"/>
      <c r="D21" s="2" t="s">
        <v>10</v>
      </c>
      <c r="E21" s="2" t="s">
        <v>11</v>
      </c>
      <c r="F21" s="2" t="s">
        <v>12</v>
      </c>
      <c r="G21" s="2" t="s">
        <v>29</v>
      </c>
      <c r="H21" s="2" t="s">
        <v>30</v>
      </c>
      <c r="I21" s="2" t="s">
        <v>31</v>
      </c>
      <c r="J21" s="34"/>
      <c r="K21" s="1" t="s">
        <v>32</v>
      </c>
      <c r="L21" s="1" t="s">
        <v>33</v>
      </c>
      <c r="M21" s="1" t="s">
        <v>34</v>
      </c>
      <c r="N21" s="19"/>
      <c r="O21" s="19"/>
      <c r="P21" s="21"/>
      <c r="Q21" s="23"/>
    </row>
    <row r="22" spans="1:17" x14ac:dyDescent="0.25">
      <c r="A22" s="6" t="s">
        <v>35</v>
      </c>
      <c r="B22" s="9" t="s">
        <v>36</v>
      </c>
      <c r="C22" s="7"/>
      <c r="D22" s="10">
        <v>28947.55</v>
      </c>
      <c r="E22" s="10">
        <v>731.5</v>
      </c>
      <c r="F22" s="10">
        <v>0</v>
      </c>
      <c r="G22" s="10">
        <v>0</v>
      </c>
      <c r="H22" s="10">
        <v>0</v>
      </c>
      <c r="I22" s="10">
        <v>0</v>
      </c>
      <c r="J22" s="14">
        <f t="shared" ref="J22:J82" si="0">SUM(D22:I22)</f>
        <v>29679.05</v>
      </c>
      <c r="K22" s="10">
        <v>3184.23</v>
      </c>
      <c r="L22" s="10">
        <v>6312.44</v>
      </c>
      <c r="M22" s="10">
        <v>0</v>
      </c>
      <c r="N22" s="14">
        <v>10374.24</v>
      </c>
      <c r="O22" s="14">
        <f t="shared" ref="O22:O82" si="1">J22-N22</f>
        <v>19304.809999999998</v>
      </c>
      <c r="P22" s="10">
        <v>6277.73</v>
      </c>
      <c r="Q22" s="10">
        <v>0</v>
      </c>
    </row>
    <row r="23" spans="1:17" x14ac:dyDescent="0.25">
      <c r="A23" s="6" t="s">
        <v>37</v>
      </c>
      <c r="B23" s="9" t="s">
        <v>36</v>
      </c>
      <c r="C23" s="7"/>
      <c r="D23" s="10">
        <v>28947.55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4">
        <f t="shared" si="0"/>
        <v>28947.55</v>
      </c>
      <c r="K23" s="10">
        <v>3184.23</v>
      </c>
      <c r="L23" s="10">
        <v>6163.42</v>
      </c>
      <c r="M23" s="10">
        <v>0</v>
      </c>
      <c r="N23" s="14">
        <v>9637.1299999999992</v>
      </c>
      <c r="O23" s="14">
        <f t="shared" si="1"/>
        <v>19310.419999999998</v>
      </c>
      <c r="P23" s="10">
        <v>5777.73</v>
      </c>
      <c r="Q23" s="10">
        <v>0</v>
      </c>
    </row>
    <row r="24" spans="1:17" x14ac:dyDescent="0.25">
      <c r="A24" s="6" t="s">
        <v>38</v>
      </c>
      <c r="B24" s="9" t="s">
        <v>36</v>
      </c>
      <c r="C24" s="7"/>
      <c r="D24" s="10">
        <v>28947.55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4">
        <f t="shared" si="0"/>
        <v>28947.55</v>
      </c>
      <c r="K24" s="10">
        <v>3184.23</v>
      </c>
      <c r="L24" s="10">
        <v>6111.28</v>
      </c>
      <c r="M24" s="10">
        <v>0</v>
      </c>
      <c r="N24" s="14">
        <v>10598.14</v>
      </c>
      <c r="O24" s="14">
        <f t="shared" si="1"/>
        <v>18349.41</v>
      </c>
      <c r="P24" s="10">
        <v>6377.73</v>
      </c>
      <c r="Q24" s="10">
        <v>0</v>
      </c>
    </row>
    <row r="25" spans="1:17" x14ac:dyDescent="0.25">
      <c r="A25" s="6" t="s">
        <v>39</v>
      </c>
      <c r="B25" s="9" t="s">
        <v>36</v>
      </c>
      <c r="C25" s="7"/>
      <c r="D25" s="10">
        <v>28947.55</v>
      </c>
      <c r="E25" s="10">
        <v>2026.33</v>
      </c>
      <c r="F25" s="10">
        <v>0</v>
      </c>
      <c r="G25" s="10">
        <v>0</v>
      </c>
      <c r="H25" s="10">
        <v>0</v>
      </c>
      <c r="I25" s="10">
        <v>0</v>
      </c>
      <c r="J25" s="14">
        <f t="shared" si="0"/>
        <v>30973.879999999997</v>
      </c>
      <c r="K25" s="10">
        <v>3184.23</v>
      </c>
      <c r="L25" s="10">
        <v>6720.66</v>
      </c>
      <c r="M25" s="10">
        <v>0</v>
      </c>
      <c r="N25" s="14">
        <v>11425.78</v>
      </c>
      <c r="O25" s="14">
        <f t="shared" si="1"/>
        <v>19548.099999999999</v>
      </c>
      <c r="P25" s="10">
        <v>6377.73</v>
      </c>
      <c r="Q25" s="10">
        <v>0</v>
      </c>
    </row>
    <row r="26" spans="1:17" x14ac:dyDescent="0.25">
      <c r="A26" s="6" t="s">
        <v>40</v>
      </c>
      <c r="B26" s="9" t="s">
        <v>36</v>
      </c>
      <c r="C26" s="7"/>
      <c r="D26" s="10">
        <v>28947.55</v>
      </c>
      <c r="E26" s="10">
        <v>289.48</v>
      </c>
      <c r="F26" s="10">
        <v>0</v>
      </c>
      <c r="G26" s="10">
        <v>0</v>
      </c>
      <c r="H26" s="10">
        <v>0</v>
      </c>
      <c r="I26" s="10">
        <v>0</v>
      </c>
      <c r="J26" s="14">
        <f t="shared" si="0"/>
        <v>29237.03</v>
      </c>
      <c r="K26" s="10">
        <v>3184.23</v>
      </c>
      <c r="L26" s="10">
        <v>6243.02</v>
      </c>
      <c r="M26" s="10">
        <v>0</v>
      </c>
      <c r="N26" s="14">
        <v>9716.73</v>
      </c>
      <c r="O26" s="14">
        <f t="shared" si="1"/>
        <v>19520.3</v>
      </c>
      <c r="P26" s="10">
        <v>1400</v>
      </c>
      <c r="Q26" s="10">
        <v>0</v>
      </c>
    </row>
    <row r="27" spans="1:17" x14ac:dyDescent="0.25">
      <c r="A27" s="6" t="s">
        <v>41</v>
      </c>
      <c r="B27" s="9" t="s">
        <v>36</v>
      </c>
      <c r="C27" s="7"/>
      <c r="D27" s="10">
        <v>28947.55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4">
        <f t="shared" si="0"/>
        <v>28947.55</v>
      </c>
      <c r="K27" s="10">
        <v>3184.23</v>
      </c>
      <c r="L27" s="10">
        <v>5613.42</v>
      </c>
      <c r="M27" s="10">
        <v>0</v>
      </c>
      <c r="N27" s="14">
        <v>11087.13</v>
      </c>
      <c r="O27" s="14">
        <f t="shared" si="1"/>
        <v>17860.419999999998</v>
      </c>
      <c r="P27" s="10">
        <v>6277.73</v>
      </c>
      <c r="Q27" s="10">
        <v>0</v>
      </c>
    </row>
    <row r="28" spans="1:17" x14ac:dyDescent="0.25">
      <c r="A28" s="6" t="s">
        <v>42</v>
      </c>
      <c r="B28" s="9" t="s">
        <v>36</v>
      </c>
      <c r="C28" s="7"/>
      <c r="D28" s="10">
        <v>28947.55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4">
        <f t="shared" si="0"/>
        <v>28947.55</v>
      </c>
      <c r="K28" s="10">
        <v>3184.23</v>
      </c>
      <c r="L28" s="10">
        <v>6111.28</v>
      </c>
      <c r="M28" s="10">
        <v>0</v>
      </c>
      <c r="N28" s="14">
        <v>11120.76</v>
      </c>
      <c r="O28" s="14">
        <f t="shared" si="1"/>
        <v>17826.79</v>
      </c>
      <c r="P28" s="10">
        <v>6477.73</v>
      </c>
      <c r="Q28" s="10">
        <v>10000</v>
      </c>
    </row>
    <row r="29" spans="1:17" x14ac:dyDescent="0.25">
      <c r="A29" s="6" t="s">
        <v>43</v>
      </c>
      <c r="B29" s="9" t="s">
        <v>44</v>
      </c>
      <c r="C29" s="7"/>
      <c r="D29" s="10">
        <v>27500.17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4">
        <f t="shared" si="0"/>
        <v>27500.17</v>
      </c>
      <c r="K29" s="10">
        <v>3025.02</v>
      </c>
      <c r="L29" s="10">
        <v>5757.03</v>
      </c>
      <c r="M29" s="10">
        <v>0</v>
      </c>
      <c r="N29" s="14">
        <v>9057.0499999999993</v>
      </c>
      <c r="O29" s="14">
        <f t="shared" si="1"/>
        <v>18443.12</v>
      </c>
      <c r="P29" s="10">
        <v>6377.73</v>
      </c>
      <c r="Q29" s="10">
        <v>0</v>
      </c>
    </row>
    <row r="30" spans="1:17" x14ac:dyDescent="0.25">
      <c r="A30" s="6" t="s">
        <v>45</v>
      </c>
      <c r="B30" s="9" t="s">
        <v>36</v>
      </c>
      <c r="C30" s="7"/>
      <c r="D30" s="10">
        <v>28947.55</v>
      </c>
      <c r="E30" s="10">
        <v>1350.89</v>
      </c>
      <c r="F30" s="10">
        <v>0</v>
      </c>
      <c r="G30" s="10">
        <v>0</v>
      </c>
      <c r="H30" s="10">
        <v>0</v>
      </c>
      <c r="I30" s="10">
        <v>0</v>
      </c>
      <c r="J30" s="14">
        <f t="shared" si="0"/>
        <v>30298.44</v>
      </c>
      <c r="K30" s="10">
        <v>3184.23</v>
      </c>
      <c r="L30" s="10">
        <v>6534.91</v>
      </c>
      <c r="M30" s="10">
        <v>0</v>
      </c>
      <c r="N30" s="14">
        <v>10008.620000000001</v>
      </c>
      <c r="O30" s="14">
        <f t="shared" si="1"/>
        <v>20289.82</v>
      </c>
      <c r="P30" s="10">
        <v>6377.73</v>
      </c>
      <c r="Q30" s="10">
        <v>0</v>
      </c>
    </row>
    <row r="31" spans="1:17" x14ac:dyDescent="0.25">
      <c r="A31" s="6" t="s">
        <v>46</v>
      </c>
      <c r="B31" s="9" t="s">
        <v>36</v>
      </c>
      <c r="C31" s="7"/>
      <c r="D31" s="10">
        <v>28947.55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4">
        <f t="shared" si="0"/>
        <v>28947.55</v>
      </c>
      <c r="K31" s="10">
        <v>3184.23</v>
      </c>
      <c r="L31" s="10">
        <v>6163.42</v>
      </c>
      <c r="M31" s="10">
        <v>0</v>
      </c>
      <c r="N31" s="14">
        <v>13394.86</v>
      </c>
      <c r="O31" s="14">
        <f t="shared" si="1"/>
        <v>15552.689999999999</v>
      </c>
      <c r="P31" s="10">
        <v>6477.73</v>
      </c>
      <c r="Q31" s="10">
        <v>10000</v>
      </c>
    </row>
    <row r="32" spans="1:17" x14ac:dyDescent="0.25">
      <c r="A32" s="6" t="s">
        <v>47</v>
      </c>
      <c r="B32" s="9" t="s">
        <v>44</v>
      </c>
      <c r="C32" s="7"/>
      <c r="D32" s="10">
        <v>27500.17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4">
        <f t="shared" si="0"/>
        <v>27500.17</v>
      </c>
      <c r="K32" s="10">
        <v>3025.02</v>
      </c>
      <c r="L32" s="10">
        <v>5757.03</v>
      </c>
      <c r="M32" s="10">
        <v>0</v>
      </c>
      <c r="N32" s="14">
        <v>13842.3</v>
      </c>
      <c r="O32" s="14">
        <f t="shared" si="1"/>
        <v>13657.869999999999</v>
      </c>
      <c r="P32" s="10">
        <v>6277.73</v>
      </c>
      <c r="Q32" s="10">
        <v>0</v>
      </c>
    </row>
    <row r="33" spans="1:17" x14ac:dyDescent="0.25">
      <c r="A33" s="6" t="s">
        <v>48</v>
      </c>
      <c r="B33" s="9" t="s">
        <v>44</v>
      </c>
      <c r="C33" s="7"/>
      <c r="D33" s="10">
        <v>27500.17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4">
        <f t="shared" si="0"/>
        <v>27500.17</v>
      </c>
      <c r="K33" s="10">
        <v>3025.02</v>
      </c>
      <c r="L33" s="10">
        <v>5757.03</v>
      </c>
      <c r="M33" s="10">
        <v>0</v>
      </c>
      <c r="N33" s="14">
        <v>9057.0499999999993</v>
      </c>
      <c r="O33" s="14">
        <f t="shared" si="1"/>
        <v>18443.12</v>
      </c>
      <c r="P33" s="10">
        <v>6477.73</v>
      </c>
      <c r="Q33" s="10">
        <v>0</v>
      </c>
    </row>
    <row r="34" spans="1:17" ht="25.5" x14ac:dyDescent="0.25">
      <c r="A34" s="6" t="s">
        <v>49</v>
      </c>
      <c r="B34" s="9" t="s">
        <v>50</v>
      </c>
      <c r="C34" s="7"/>
      <c r="D34" s="10">
        <v>26125.17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4">
        <f t="shared" si="0"/>
        <v>26125.17</v>
      </c>
      <c r="K34" s="10">
        <v>2873.77</v>
      </c>
      <c r="L34" s="10">
        <v>5420.5</v>
      </c>
      <c r="M34" s="10">
        <v>0</v>
      </c>
      <c r="N34" s="14">
        <v>8555.52</v>
      </c>
      <c r="O34" s="14">
        <f t="shared" si="1"/>
        <v>17569.649999999998</v>
      </c>
      <c r="P34" s="10">
        <v>6377.73</v>
      </c>
      <c r="Q34" s="10">
        <v>0</v>
      </c>
    </row>
    <row r="35" spans="1:17" x14ac:dyDescent="0.25">
      <c r="A35" s="6" t="s">
        <v>51</v>
      </c>
      <c r="B35" s="9" t="s">
        <v>44</v>
      </c>
      <c r="C35" s="7"/>
      <c r="D35" s="10">
        <v>27500.17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4">
        <f t="shared" si="0"/>
        <v>27500.17</v>
      </c>
      <c r="K35" s="10">
        <v>3025.02</v>
      </c>
      <c r="L35" s="10">
        <v>5861.31</v>
      </c>
      <c r="M35" s="10">
        <v>0</v>
      </c>
      <c r="N35" s="14">
        <v>9161.33</v>
      </c>
      <c r="O35" s="14">
        <f t="shared" si="1"/>
        <v>18338.839999999997</v>
      </c>
      <c r="P35" s="10">
        <v>6377.73</v>
      </c>
      <c r="Q35" s="10">
        <v>0</v>
      </c>
    </row>
    <row r="36" spans="1:17" x14ac:dyDescent="0.25">
      <c r="A36" s="6" t="s">
        <v>52</v>
      </c>
      <c r="B36" s="9" t="s">
        <v>44</v>
      </c>
      <c r="C36" s="7"/>
      <c r="D36" s="10">
        <v>27500.17</v>
      </c>
      <c r="E36" s="10">
        <v>3936.87</v>
      </c>
      <c r="F36" s="10">
        <v>0</v>
      </c>
      <c r="G36" s="10">
        <v>0</v>
      </c>
      <c r="H36" s="10">
        <v>0</v>
      </c>
      <c r="I36" s="10">
        <v>0</v>
      </c>
      <c r="J36" s="14">
        <f t="shared" si="0"/>
        <v>31437.039999999997</v>
      </c>
      <c r="K36" s="10">
        <v>3025.02</v>
      </c>
      <c r="L36" s="10">
        <v>6787.53</v>
      </c>
      <c r="M36" s="10">
        <v>0</v>
      </c>
      <c r="N36" s="14">
        <v>11429.23</v>
      </c>
      <c r="O36" s="14">
        <f t="shared" si="1"/>
        <v>20007.809999999998</v>
      </c>
      <c r="P36" s="10">
        <v>6277.73</v>
      </c>
      <c r="Q36" s="10">
        <v>0</v>
      </c>
    </row>
    <row r="37" spans="1:17" x14ac:dyDescent="0.25">
      <c r="A37" s="6" t="s">
        <v>53</v>
      </c>
      <c r="B37" s="9" t="s">
        <v>36</v>
      </c>
      <c r="C37" s="7"/>
      <c r="D37" s="10">
        <v>28947.55</v>
      </c>
      <c r="E37" s="10">
        <v>2026.34</v>
      </c>
      <c r="F37" s="10">
        <v>0</v>
      </c>
      <c r="G37" s="10">
        <v>0</v>
      </c>
      <c r="H37" s="10">
        <v>0</v>
      </c>
      <c r="I37" s="10">
        <v>0</v>
      </c>
      <c r="J37" s="14">
        <f t="shared" si="0"/>
        <v>30973.89</v>
      </c>
      <c r="K37" s="10">
        <v>3184.23</v>
      </c>
      <c r="L37" s="10">
        <v>6720.66</v>
      </c>
      <c r="M37" s="10">
        <v>0</v>
      </c>
      <c r="N37" s="14">
        <v>11598.74</v>
      </c>
      <c r="O37" s="14">
        <f t="shared" si="1"/>
        <v>19375.150000000001</v>
      </c>
      <c r="P37" s="10">
        <v>6477.73</v>
      </c>
      <c r="Q37" s="10">
        <v>10000</v>
      </c>
    </row>
    <row r="38" spans="1:17" x14ac:dyDescent="0.25">
      <c r="A38" s="6" t="s">
        <v>54</v>
      </c>
      <c r="B38" s="9" t="s">
        <v>55</v>
      </c>
      <c r="C38" s="7"/>
      <c r="D38" s="10">
        <v>30471.11</v>
      </c>
      <c r="E38" s="10">
        <v>0</v>
      </c>
      <c r="F38" s="10">
        <v>3300</v>
      </c>
      <c r="G38" s="10">
        <v>0</v>
      </c>
      <c r="H38" s="10">
        <v>0</v>
      </c>
      <c r="I38" s="10">
        <v>0</v>
      </c>
      <c r="J38" s="14">
        <f t="shared" si="0"/>
        <v>33771.11</v>
      </c>
      <c r="K38" s="10">
        <v>3350.93</v>
      </c>
      <c r="L38" s="10">
        <v>7493.96</v>
      </c>
      <c r="M38" s="10">
        <v>8.11</v>
      </c>
      <c r="N38" s="14">
        <v>11157.71</v>
      </c>
      <c r="O38" s="14">
        <f t="shared" si="1"/>
        <v>22613.4</v>
      </c>
      <c r="P38" s="10">
        <v>6477.73</v>
      </c>
      <c r="Q38" s="10">
        <v>10000</v>
      </c>
    </row>
    <row r="39" spans="1:17" x14ac:dyDescent="0.25">
      <c r="A39" s="15" t="s">
        <v>250</v>
      </c>
      <c r="B39" s="16" t="s">
        <v>36</v>
      </c>
      <c r="C39" s="15" t="s">
        <v>329</v>
      </c>
      <c r="D39" s="14">
        <v>28947.55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f t="shared" si="0"/>
        <v>28947.55</v>
      </c>
      <c r="K39" s="14">
        <v>2563.19</v>
      </c>
      <c r="L39" s="14">
        <v>5862.74</v>
      </c>
      <c r="M39" s="14">
        <v>0</v>
      </c>
      <c r="N39" s="14">
        <v>8715.41</v>
      </c>
      <c r="O39" s="14">
        <f t="shared" si="1"/>
        <v>20232.14</v>
      </c>
      <c r="P39" s="14">
        <v>0</v>
      </c>
      <c r="Q39" s="14">
        <v>10000</v>
      </c>
    </row>
    <row r="40" spans="1:17" x14ac:dyDescent="0.25">
      <c r="A40" s="6" t="s">
        <v>56</v>
      </c>
      <c r="B40" s="9" t="s">
        <v>36</v>
      </c>
      <c r="C40" s="7"/>
      <c r="D40" s="10">
        <v>28947.55</v>
      </c>
      <c r="E40" s="10">
        <v>2315.81</v>
      </c>
      <c r="F40" s="10">
        <v>0</v>
      </c>
      <c r="G40" s="10">
        <v>0</v>
      </c>
      <c r="H40" s="10">
        <v>0</v>
      </c>
      <c r="I40" s="10">
        <v>0</v>
      </c>
      <c r="J40" s="14">
        <f t="shared" si="0"/>
        <v>31263.360000000001</v>
      </c>
      <c r="K40" s="10">
        <v>3184.23</v>
      </c>
      <c r="L40" s="10">
        <v>6852.4</v>
      </c>
      <c r="M40" s="10">
        <v>0</v>
      </c>
      <c r="N40" s="14">
        <v>11096.85</v>
      </c>
      <c r="O40" s="14">
        <f t="shared" si="1"/>
        <v>20166.510000000002</v>
      </c>
      <c r="P40" s="10">
        <v>6477.73</v>
      </c>
      <c r="Q40" s="10">
        <v>0</v>
      </c>
    </row>
    <row r="41" spans="1:17" x14ac:dyDescent="0.25">
      <c r="A41" s="6" t="s">
        <v>57</v>
      </c>
      <c r="B41" s="9" t="s">
        <v>36</v>
      </c>
      <c r="C41" s="7"/>
      <c r="D41" s="10">
        <v>28947.55</v>
      </c>
      <c r="E41" s="10">
        <v>2026.33</v>
      </c>
      <c r="F41" s="10">
        <v>0</v>
      </c>
      <c r="G41" s="10">
        <v>0</v>
      </c>
      <c r="H41" s="10">
        <v>9649.18</v>
      </c>
      <c r="I41" s="10">
        <v>0</v>
      </c>
      <c r="J41" s="14">
        <f t="shared" si="0"/>
        <v>40623.06</v>
      </c>
      <c r="K41" s="10">
        <v>3184.23</v>
      </c>
      <c r="L41" s="10">
        <v>7403.29</v>
      </c>
      <c r="M41" s="10">
        <v>0</v>
      </c>
      <c r="N41" s="14">
        <v>15317.21</v>
      </c>
      <c r="O41" s="14">
        <f t="shared" si="1"/>
        <v>25305.85</v>
      </c>
      <c r="P41" s="10">
        <v>6377.73</v>
      </c>
      <c r="Q41" s="10">
        <v>0</v>
      </c>
    </row>
    <row r="42" spans="1:17" x14ac:dyDescent="0.25">
      <c r="A42" s="15" t="s">
        <v>251</v>
      </c>
      <c r="B42" s="16" t="s">
        <v>36</v>
      </c>
      <c r="C42" s="15" t="s">
        <v>329</v>
      </c>
      <c r="D42" s="14">
        <v>28947.55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f t="shared" si="0"/>
        <v>28947.55</v>
      </c>
      <c r="K42" s="14">
        <v>2563.19</v>
      </c>
      <c r="L42" s="14">
        <v>4955.75</v>
      </c>
      <c r="M42" s="14">
        <v>0</v>
      </c>
      <c r="N42" s="14">
        <v>13915.44</v>
      </c>
      <c r="O42" s="14">
        <f t="shared" si="1"/>
        <v>15032.109999999999</v>
      </c>
      <c r="P42" s="14">
        <v>0</v>
      </c>
      <c r="Q42" s="14">
        <v>0</v>
      </c>
    </row>
    <row r="43" spans="1:17" x14ac:dyDescent="0.25">
      <c r="A43" s="6" t="s">
        <v>58</v>
      </c>
      <c r="B43" s="9" t="s">
        <v>55</v>
      </c>
      <c r="C43" s="7"/>
      <c r="D43" s="10">
        <v>30471.11</v>
      </c>
      <c r="E43" s="10">
        <v>304.70999999999998</v>
      </c>
      <c r="F43" s="10">
        <v>0</v>
      </c>
      <c r="G43" s="10">
        <v>0</v>
      </c>
      <c r="H43" s="10">
        <v>0</v>
      </c>
      <c r="I43" s="10">
        <v>3351.82</v>
      </c>
      <c r="J43" s="14">
        <f t="shared" si="0"/>
        <v>34127.64</v>
      </c>
      <c r="K43" s="10">
        <v>3351.82</v>
      </c>
      <c r="L43" s="10">
        <v>7437.58</v>
      </c>
      <c r="M43" s="10">
        <v>0</v>
      </c>
      <c r="N43" s="14">
        <v>17007.240000000002</v>
      </c>
      <c r="O43" s="14">
        <f t="shared" si="1"/>
        <v>17120.399999999998</v>
      </c>
      <c r="P43" s="10">
        <v>6577.73</v>
      </c>
      <c r="Q43" s="10">
        <v>10000</v>
      </c>
    </row>
    <row r="44" spans="1:17" x14ac:dyDescent="0.25">
      <c r="A44" s="6" t="s">
        <v>59</v>
      </c>
      <c r="B44" s="9" t="s">
        <v>36</v>
      </c>
      <c r="C44" s="7"/>
      <c r="D44" s="10">
        <v>28947.55</v>
      </c>
      <c r="E44" s="10">
        <v>3915.54</v>
      </c>
      <c r="F44" s="10">
        <v>0</v>
      </c>
      <c r="G44" s="10">
        <v>0</v>
      </c>
      <c r="H44" s="10">
        <v>0</v>
      </c>
      <c r="I44" s="10">
        <v>0</v>
      </c>
      <c r="J44" s="14">
        <f t="shared" si="0"/>
        <v>32863.089999999997</v>
      </c>
      <c r="K44" s="10">
        <v>3184.23</v>
      </c>
      <c r="L44" s="10">
        <v>6061.07</v>
      </c>
      <c r="M44" s="10">
        <v>0</v>
      </c>
      <c r="N44" s="14">
        <v>14012.08</v>
      </c>
      <c r="O44" s="14">
        <f t="shared" si="1"/>
        <v>18851.009999999995</v>
      </c>
      <c r="P44" s="10">
        <v>6477.73</v>
      </c>
      <c r="Q44" s="10">
        <v>10000</v>
      </c>
    </row>
    <row r="45" spans="1:17" x14ac:dyDescent="0.25">
      <c r="A45" s="15" t="s">
        <v>252</v>
      </c>
      <c r="B45" s="16" t="s">
        <v>36</v>
      </c>
      <c r="C45" s="15" t="s">
        <v>329</v>
      </c>
      <c r="D45" s="14">
        <v>28947.55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f t="shared" si="0"/>
        <v>28947.55</v>
      </c>
      <c r="K45" s="14">
        <v>1942.15</v>
      </c>
      <c r="L45" s="14">
        <v>0</v>
      </c>
      <c r="M45" s="14">
        <v>0</v>
      </c>
      <c r="N45" s="14">
        <v>2701.02</v>
      </c>
      <c r="O45" s="14">
        <f t="shared" si="1"/>
        <v>26246.53</v>
      </c>
      <c r="P45" s="14">
        <v>0</v>
      </c>
      <c r="Q45" s="14">
        <v>10000</v>
      </c>
    </row>
    <row r="46" spans="1:17" x14ac:dyDescent="0.25">
      <c r="A46" s="15" t="s">
        <v>253</v>
      </c>
      <c r="B46" s="16" t="s">
        <v>55</v>
      </c>
      <c r="C46" s="15" t="s">
        <v>329</v>
      </c>
      <c r="D46" s="14">
        <v>30471.11</v>
      </c>
      <c r="E46" s="14">
        <v>6094.22</v>
      </c>
      <c r="F46" s="14">
        <v>0</v>
      </c>
      <c r="G46" s="14">
        <v>0</v>
      </c>
      <c r="H46" s="14">
        <v>0</v>
      </c>
      <c r="I46" s="14">
        <v>0</v>
      </c>
      <c r="J46" s="14">
        <f t="shared" si="0"/>
        <v>36565.33</v>
      </c>
      <c r="K46" s="14">
        <v>2471.85</v>
      </c>
      <c r="L46" s="14">
        <v>0</v>
      </c>
      <c r="M46" s="14">
        <v>2802.33</v>
      </c>
      <c r="N46" s="14">
        <v>17057.39</v>
      </c>
      <c r="O46" s="14">
        <f t="shared" si="1"/>
        <v>19507.940000000002</v>
      </c>
      <c r="P46" s="14">
        <v>0</v>
      </c>
      <c r="Q46" s="14">
        <v>0</v>
      </c>
    </row>
    <row r="47" spans="1:17" x14ac:dyDescent="0.25">
      <c r="A47" s="15" t="s">
        <v>254</v>
      </c>
      <c r="B47" s="16" t="s">
        <v>55</v>
      </c>
      <c r="C47" s="15" t="s">
        <v>329</v>
      </c>
      <c r="D47" s="14">
        <v>0</v>
      </c>
      <c r="E47" s="14">
        <v>30471.11</v>
      </c>
      <c r="F47" s="14">
        <v>0</v>
      </c>
      <c r="G47" s="14">
        <v>0</v>
      </c>
      <c r="H47" s="14">
        <v>0</v>
      </c>
      <c r="I47" s="14">
        <v>0</v>
      </c>
      <c r="J47" s="14">
        <f t="shared" si="0"/>
        <v>30471.11</v>
      </c>
      <c r="K47" s="14">
        <v>2730.78</v>
      </c>
      <c r="L47" s="14">
        <v>6235.64</v>
      </c>
      <c r="M47" s="14">
        <v>0</v>
      </c>
      <c r="N47" s="14">
        <v>16993.900000000001</v>
      </c>
      <c r="O47" s="14">
        <f t="shared" si="1"/>
        <v>13477.21</v>
      </c>
      <c r="P47" s="14">
        <v>0</v>
      </c>
      <c r="Q47" s="14">
        <v>0</v>
      </c>
    </row>
    <row r="48" spans="1:17" x14ac:dyDescent="0.25">
      <c r="A48" s="6" t="s">
        <v>60</v>
      </c>
      <c r="B48" s="9" t="s">
        <v>44</v>
      </c>
      <c r="C48" s="7"/>
      <c r="D48" s="10">
        <v>27500.17</v>
      </c>
      <c r="E48" s="10">
        <v>3371.52</v>
      </c>
      <c r="F48" s="10">
        <v>0</v>
      </c>
      <c r="G48" s="10">
        <v>0</v>
      </c>
      <c r="H48" s="10">
        <v>0</v>
      </c>
      <c r="I48" s="10">
        <v>0</v>
      </c>
      <c r="J48" s="14">
        <f t="shared" si="0"/>
        <v>30871.69</v>
      </c>
      <c r="K48" s="10">
        <v>3025.02</v>
      </c>
      <c r="L48" s="10">
        <v>6788.47</v>
      </c>
      <c r="M48" s="10">
        <v>0</v>
      </c>
      <c r="N48" s="14">
        <v>10826.67</v>
      </c>
      <c r="O48" s="14">
        <f t="shared" si="1"/>
        <v>20045.019999999997</v>
      </c>
      <c r="P48" s="10">
        <v>1900</v>
      </c>
      <c r="Q48" s="10">
        <v>0</v>
      </c>
    </row>
    <row r="49" spans="1:17" x14ac:dyDescent="0.25">
      <c r="A49" s="6" t="s">
        <v>61</v>
      </c>
      <c r="B49" s="9" t="s">
        <v>36</v>
      </c>
      <c r="C49" s="7"/>
      <c r="D49" s="10">
        <v>28947.55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4">
        <f t="shared" si="0"/>
        <v>28947.55</v>
      </c>
      <c r="K49" s="10">
        <v>3184.23</v>
      </c>
      <c r="L49" s="10">
        <v>6111.28</v>
      </c>
      <c r="M49" s="10">
        <v>0</v>
      </c>
      <c r="N49" s="14">
        <v>9584.99</v>
      </c>
      <c r="O49" s="14">
        <f t="shared" si="1"/>
        <v>19362.559999999998</v>
      </c>
      <c r="P49" s="10">
        <v>5777.73</v>
      </c>
      <c r="Q49" s="10">
        <v>0</v>
      </c>
    </row>
    <row r="50" spans="1:17" x14ac:dyDescent="0.25">
      <c r="A50" s="6" t="s">
        <v>62</v>
      </c>
      <c r="B50" s="9" t="s">
        <v>50</v>
      </c>
      <c r="C50" s="7"/>
      <c r="D50" s="10">
        <v>26125.17</v>
      </c>
      <c r="E50" s="10">
        <v>4675.0200000000004</v>
      </c>
      <c r="F50" s="10">
        <v>0</v>
      </c>
      <c r="G50" s="10">
        <v>0</v>
      </c>
      <c r="H50" s="10">
        <v>0</v>
      </c>
      <c r="I50" s="10">
        <v>0</v>
      </c>
      <c r="J50" s="14">
        <f t="shared" si="0"/>
        <v>30800.19</v>
      </c>
      <c r="K50" s="10">
        <v>2873.77</v>
      </c>
      <c r="L50" s="10">
        <v>6810.41</v>
      </c>
      <c r="M50" s="10">
        <v>0</v>
      </c>
      <c r="N50" s="14">
        <v>9945.43</v>
      </c>
      <c r="O50" s="14">
        <f t="shared" si="1"/>
        <v>20854.759999999998</v>
      </c>
      <c r="P50" s="10">
        <v>6277.73</v>
      </c>
      <c r="Q50" s="10">
        <v>0</v>
      </c>
    </row>
    <row r="51" spans="1:17" x14ac:dyDescent="0.25">
      <c r="A51" s="6" t="s">
        <v>63</v>
      </c>
      <c r="B51" s="9" t="s">
        <v>44</v>
      </c>
      <c r="C51" s="7"/>
      <c r="D51" s="10">
        <v>27500.17</v>
      </c>
      <c r="E51" s="10">
        <v>2640.02</v>
      </c>
      <c r="F51" s="10">
        <v>0</v>
      </c>
      <c r="G51" s="10">
        <v>0</v>
      </c>
      <c r="H51" s="10">
        <v>0</v>
      </c>
      <c r="I51" s="10">
        <v>0</v>
      </c>
      <c r="J51" s="14">
        <f t="shared" si="0"/>
        <v>30140.19</v>
      </c>
      <c r="K51" s="10">
        <v>3025.02</v>
      </c>
      <c r="L51" s="10">
        <v>6587.31</v>
      </c>
      <c r="M51" s="10">
        <v>0</v>
      </c>
      <c r="N51" s="14">
        <v>9887.33</v>
      </c>
      <c r="O51" s="14">
        <f t="shared" si="1"/>
        <v>20252.86</v>
      </c>
      <c r="P51" s="10">
        <v>6277.73</v>
      </c>
      <c r="Q51" s="10">
        <v>0</v>
      </c>
    </row>
    <row r="52" spans="1:17" x14ac:dyDescent="0.25">
      <c r="A52" s="6" t="s">
        <v>64</v>
      </c>
      <c r="B52" s="9" t="s">
        <v>36</v>
      </c>
      <c r="C52" s="7"/>
      <c r="D52" s="10">
        <v>28947.55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4">
        <f t="shared" si="0"/>
        <v>28947.55</v>
      </c>
      <c r="K52" s="10">
        <v>3184.23</v>
      </c>
      <c r="L52" s="10">
        <v>6163.42</v>
      </c>
      <c r="M52" s="10">
        <v>0</v>
      </c>
      <c r="N52" s="14">
        <v>11172.9</v>
      </c>
      <c r="O52" s="14">
        <f t="shared" si="1"/>
        <v>17774.650000000001</v>
      </c>
      <c r="P52" s="10">
        <v>6477.73</v>
      </c>
      <c r="Q52" s="10">
        <v>10000</v>
      </c>
    </row>
    <row r="53" spans="1:17" x14ac:dyDescent="0.25">
      <c r="A53" s="15" t="s">
        <v>255</v>
      </c>
      <c r="B53" s="16" t="s">
        <v>55</v>
      </c>
      <c r="C53" s="15" t="s">
        <v>329</v>
      </c>
      <c r="D53" s="14">
        <v>30471.11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f t="shared" si="0"/>
        <v>30471.11</v>
      </c>
      <c r="K53" s="14">
        <v>2730.78</v>
      </c>
      <c r="L53" s="14">
        <v>5644.26</v>
      </c>
      <c r="M53" s="14">
        <v>0</v>
      </c>
      <c r="N53" s="14">
        <v>11930.23</v>
      </c>
      <c r="O53" s="14">
        <f t="shared" si="1"/>
        <v>18540.88</v>
      </c>
      <c r="P53" s="14">
        <v>0</v>
      </c>
      <c r="Q53" s="14">
        <v>10000</v>
      </c>
    </row>
    <row r="54" spans="1:17" x14ac:dyDescent="0.25">
      <c r="A54" s="6" t="s">
        <v>65</v>
      </c>
      <c r="B54" s="9" t="s">
        <v>55</v>
      </c>
      <c r="C54" s="7"/>
      <c r="D54" s="10">
        <v>30471.11</v>
      </c>
      <c r="E54" s="10">
        <v>1015.7</v>
      </c>
      <c r="F54" s="10">
        <v>0</v>
      </c>
      <c r="G54" s="10">
        <v>0</v>
      </c>
      <c r="H54" s="10">
        <v>0</v>
      </c>
      <c r="I54" s="10">
        <v>0</v>
      </c>
      <c r="J54" s="14">
        <f t="shared" si="0"/>
        <v>31486.81</v>
      </c>
      <c r="K54" s="10">
        <v>3351.82</v>
      </c>
      <c r="L54" s="10">
        <v>6815.63</v>
      </c>
      <c r="M54" s="10">
        <v>0</v>
      </c>
      <c r="N54" s="14">
        <v>10472.16</v>
      </c>
      <c r="O54" s="14">
        <f t="shared" si="1"/>
        <v>21014.65</v>
      </c>
      <c r="P54" s="10">
        <v>6377.73</v>
      </c>
      <c r="Q54" s="10">
        <v>10000</v>
      </c>
    </row>
    <row r="55" spans="1:17" x14ac:dyDescent="0.25">
      <c r="A55" s="15" t="s">
        <v>256</v>
      </c>
      <c r="B55" s="16" t="s">
        <v>55</v>
      </c>
      <c r="C55" s="15" t="s">
        <v>329</v>
      </c>
      <c r="D55" s="14">
        <v>30471.11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f t="shared" si="0"/>
        <v>30471.11</v>
      </c>
      <c r="K55" s="14">
        <v>2730.78</v>
      </c>
      <c r="L55" s="14">
        <v>5424.26</v>
      </c>
      <c r="M55" s="14">
        <v>0</v>
      </c>
      <c r="N55" s="14">
        <v>18403.77</v>
      </c>
      <c r="O55" s="14">
        <f t="shared" si="1"/>
        <v>12067.34</v>
      </c>
      <c r="P55" s="14">
        <v>0</v>
      </c>
      <c r="Q55" s="14">
        <v>0</v>
      </c>
    </row>
    <row r="56" spans="1:17" x14ac:dyDescent="0.25">
      <c r="A56" s="6" t="s">
        <v>66</v>
      </c>
      <c r="B56" s="9" t="s">
        <v>67</v>
      </c>
      <c r="C56" s="7"/>
      <c r="D56" s="10">
        <v>24818.91</v>
      </c>
      <c r="E56" s="10">
        <v>5530.55</v>
      </c>
      <c r="F56" s="10">
        <v>0</v>
      </c>
      <c r="G56" s="10">
        <v>0</v>
      </c>
      <c r="H56" s="10">
        <v>0</v>
      </c>
      <c r="I56" s="10">
        <v>0</v>
      </c>
      <c r="J56" s="14">
        <f t="shared" si="0"/>
        <v>30349.46</v>
      </c>
      <c r="K56" s="10">
        <v>2730.08</v>
      </c>
      <c r="L56" s="10">
        <v>6586.03</v>
      </c>
      <c r="M56" s="10">
        <v>0</v>
      </c>
      <c r="N56" s="14">
        <v>11576.57</v>
      </c>
      <c r="O56" s="14">
        <f t="shared" si="1"/>
        <v>18772.89</v>
      </c>
      <c r="P56" s="10">
        <v>6277.73</v>
      </c>
      <c r="Q56" s="10">
        <v>0</v>
      </c>
    </row>
    <row r="57" spans="1:17" x14ac:dyDescent="0.25">
      <c r="A57" s="6" t="s">
        <v>68</v>
      </c>
      <c r="B57" s="9" t="s">
        <v>67</v>
      </c>
      <c r="C57" s="7"/>
      <c r="D57" s="10">
        <v>24818.91</v>
      </c>
      <c r="E57" s="10">
        <v>5022.1499999999996</v>
      </c>
      <c r="F57" s="10">
        <v>3276.08</v>
      </c>
      <c r="G57" s="10">
        <v>0</v>
      </c>
      <c r="H57" s="10">
        <v>0</v>
      </c>
      <c r="I57" s="10">
        <v>0</v>
      </c>
      <c r="J57" s="14">
        <f t="shared" si="0"/>
        <v>33117.14</v>
      </c>
      <c r="K57" s="10">
        <v>2745.6</v>
      </c>
      <c r="L57" s="10">
        <v>7137.09</v>
      </c>
      <c r="M57" s="10">
        <v>0</v>
      </c>
      <c r="N57" s="14">
        <v>18423.3</v>
      </c>
      <c r="O57" s="14">
        <f t="shared" si="1"/>
        <v>14693.84</v>
      </c>
      <c r="P57" s="10">
        <v>6377.73</v>
      </c>
      <c r="Q57" s="10">
        <v>0</v>
      </c>
    </row>
    <row r="58" spans="1:17" x14ac:dyDescent="0.25">
      <c r="A58" s="6" t="s">
        <v>69</v>
      </c>
      <c r="B58" s="9" t="s">
        <v>36</v>
      </c>
      <c r="C58" s="7"/>
      <c r="D58" s="10">
        <v>28947.55</v>
      </c>
      <c r="E58" s="10">
        <v>1447.38</v>
      </c>
      <c r="F58" s="10">
        <v>0</v>
      </c>
      <c r="G58" s="10">
        <v>0</v>
      </c>
      <c r="H58" s="10">
        <v>9649.18</v>
      </c>
      <c r="I58" s="10">
        <v>0</v>
      </c>
      <c r="J58" s="14">
        <f t="shared" si="0"/>
        <v>40044.11</v>
      </c>
      <c r="K58" s="10">
        <v>3184.23</v>
      </c>
      <c r="L58" s="10">
        <v>8293.48</v>
      </c>
      <c r="M58" s="10">
        <v>0</v>
      </c>
      <c r="N58" s="14">
        <v>13358.49</v>
      </c>
      <c r="O58" s="14">
        <f t="shared" si="1"/>
        <v>26685.620000000003</v>
      </c>
      <c r="P58" s="10">
        <v>5777.73</v>
      </c>
      <c r="Q58" s="10">
        <v>10000</v>
      </c>
    </row>
    <row r="59" spans="1:17" x14ac:dyDescent="0.25">
      <c r="A59" s="6" t="s">
        <v>70</v>
      </c>
      <c r="B59" s="9" t="s">
        <v>36</v>
      </c>
      <c r="C59" s="7"/>
      <c r="D59" s="10">
        <v>28947.55</v>
      </c>
      <c r="E59" s="10">
        <v>2315.81</v>
      </c>
      <c r="F59" s="10">
        <v>0</v>
      </c>
      <c r="G59" s="10">
        <v>0</v>
      </c>
      <c r="H59" s="10">
        <v>0</v>
      </c>
      <c r="I59" s="10">
        <v>0</v>
      </c>
      <c r="J59" s="14">
        <f t="shared" si="0"/>
        <v>31263.360000000001</v>
      </c>
      <c r="K59" s="10">
        <v>3184.23</v>
      </c>
      <c r="L59" s="10">
        <v>6800.26</v>
      </c>
      <c r="M59" s="10">
        <v>0</v>
      </c>
      <c r="N59" s="14">
        <v>11505.38</v>
      </c>
      <c r="O59" s="14">
        <f t="shared" si="1"/>
        <v>19757.980000000003</v>
      </c>
      <c r="P59" s="10">
        <v>6377.73</v>
      </c>
      <c r="Q59" s="10">
        <v>0</v>
      </c>
    </row>
    <row r="60" spans="1:17" x14ac:dyDescent="0.25">
      <c r="A60" s="15" t="s">
        <v>257</v>
      </c>
      <c r="B60" s="16" t="s">
        <v>55</v>
      </c>
      <c r="C60" s="15" t="s">
        <v>329</v>
      </c>
      <c r="D60" s="14">
        <v>30471.11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f t="shared" si="0"/>
        <v>30471.11</v>
      </c>
      <c r="K60" s="14">
        <v>2730.78</v>
      </c>
      <c r="L60" s="14">
        <v>6235.64</v>
      </c>
      <c r="M60" s="14">
        <v>0</v>
      </c>
      <c r="N60" s="14">
        <v>11016.55</v>
      </c>
      <c r="O60" s="14">
        <f t="shared" si="1"/>
        <v>19454.560000000001</v>
      </c>
      <c r="P60" s="14">
        <v>0</v>
      </c>
      <c r="Q60" s="14">
        <v>0</v>
      </c>
    </row>
    <row r="61" spans="1:17" x14ac:dyDescent="0.25">
      <c r="A61" s="6" t="s">
        <v>71</v>
      </c>
      <c r="B61" s="9" t="s">
        <v>36</v>
      </c>
      <c r="C61" s="7"/>
      <c r="D61" s="10">
        <v>28947.55</v>
      </c>
      <c r="E61" s="10">
        <v>675.44</v>
      </c>
      <c r="F61" s="10">
        <v>0</v>
      </c>
      <c r="G61" s="10">
        <v>0</v>
      </c>
      <c r="H61" s="10">
        <v>0</v>
      </c>
      <c r="I61" s="10">
        <v>0</v>
      </c>
      <c r="J61" s="14">
        <f t="shared" si="0"/>
        <v>29622.989999999998</v>
      </c>
      <c r="K61" s="10">
        <v>3184.23</v>
      </c>
      <c r="L61" s="10">
        <v>6244.89</v>
      </c>
      <c r="M61" s="10">
        <v>0</v>
      </c>
      <c r="N61" s="14">
        <v>11447.67</v>
      </c>
      <c r="O61" s="14">
        <f t="shared" si="1"/>
        <v>18175.32</v>
      </c>
      <c r="P61" s="10">
        <v>5777.73</v>
      </c>
      <c r="Q61" s="10">
        <v>0</v>
      </c>
    </row>
    <row r="62" spans="1:17" x14ac:dyDescent="0.25">
      <c r="A62" s="6" t="s">
        <v>72</v>
      </c>
      <c r="B62" s="9" t="s">
        <v>44</v>
      </c>
      <c r="C62" s="7"/>
      <c r="D62" s="10">
        <v>27500.17</v>
      </c>
      <c r="E62" s="10">
        <v>2194.5100000000002</v>
      </c>
      <c r="F62" s="10">
        <v>0</v>
      </c>
      <c r="G62" s="10">
        <v>0</v>
      </c>
      <c r="H62" s="10">
        <v>0</v>
      </c>
      <c r="I62" s="10">
        <v>0</v>
      </c>
      <c r="J62" s="14">
        <f t="shared" si="0"/>
        <v>29694.68</v>
      </c>
      <c r="K62" s="10">
        <v>3025.02</v>
      </c>
      <c r="L62" s="10">
        <v>6360.52</v>
      </c>
      <c r="M62" s="10">
        <v>0</v>
      </c>
      <c r="N62" s="14">
        <v>11140.78</v>
      </c>
      <c r="O62" s="14">
        <f t="shared" si="1"/>
        <v>18553.900000000001</v>
      </c>
      <c r="P62" s="10">
        <v>6377.73</v>
      </c>
      <c r="Q62" s="10">
        <v>0</v>
      </c>
    </row>
    <row r="63" spans="1:17" x14ac:dyDescent="0.25">
      <c r="A63" s="6" t="s">
        <v>73</v>
      </c>
      <c r="B63" s="9" t="s">
        <v>36</v>
      </c>
      <c r="C63" s="7"/>
      <c r="D63" s="10">
        <v>28947.55</v>
      </c>
      <c r="E63" s="10">
        <v>4228.38</v>
      </c>
      <c r="F63" s="10">
        <v>0</v>
      </c>
      <c r="G63" s="10">
        <v>0</v>
      </c>
      <c r="H63" s="10">
        <v>0</v>
      </c>
      <c r="I63" s="10">
        <v>0</v>
      </c>
      <c r="J63" s="14">
        <f t="shared" si="0"/>
        <v>33175.93</v>
      </c>
      <c r="K63" s="10">
        <v>3184.23</v>
      </c>
      <c r="L63" s="10">
        <v>7274.08</v>
      </c>
      <c r="M63" s="10">
        <v>0</v>
      </c>
      <c r="N63" s="14">
        <v>15030.68</v>
      </c>
      <c r="O63" s="14">
        <f t="shared" si="1"/>
        <v>18145.25</v>
      </c>
      <c r="P63" s="10">
        <v>6377.73</v>
      </c>
      <c r="Q63" s="10">
        <v>0</v>
      </c>
    </row>
    <row r="64" spans="1:17" x14ac:dyDescent="0.25">
      <c r="A64" s="6" t="s">
        <v>74</v>
      </c>
      <c r="B64" s="9" t="s">
        <v>50</v>
      </c>
      <c r="C64" s="7"/>
      <c r="D64" s="10">
        <v>26125.17</v>
      </c>
      <c r="E64" s="10">
        <v>1567.51</v>
      </c>
      <c r="F64" s="10">
        <v>0</v>
      </c>
      <c r="G64" s="10">
        <v>0</v>
      </c>
      <c r="H64" s="10">
        <v>8708.39</v>
      </c>
      <c r="I64" s="10">
        <v>0</v>
      </c>
      <c r="J64" s="14">
        <f t="shared" si="0"/>
        <v>36401.069999999992</v>
      </c>
      <c r="K64" s="10">
        <v>2873.77</v>
      </c>
      <c r="L64" s="10">
        <v>7377.01</v>
      </c>
      <c r="M64" s="10">
        <v>0</v>
      </c>
      <c r="N64" s="14">
        <v>11778.63</v>
      </c>
      <c r="O64" s="14">
        <f t="shared" si="1"/>
        <v>24622.439999999995</v>
      </c>
      <c r="P64" s="10">
        <v>6277.73</v>
      </c>
      <c r="Q64" s="10">
        <v>0</v>
      </c>
    </row>
    <row r="65" spans="1:17" x14ac:dyDescent="0.25">
      <c r="A65" s="15" t="s">
        <v>258</v>
      </c>
      <c r="B65" s="16" t="s">
        <v>55</v>
      </c>
      <c r="C65" s="15" t="s">
        <v>329</v>
      </c>
      <c r="D65" s="14">
        <v>30471.11</v>
      </c>
      <c r="E65" s="14">
        <v>6094.22</v>
      </c>
      <c r="F65" s="14">
        <v>0</v>
      </c>
      <c r="G65" s="14">
        <v>0</v>
      </c>
      <c r="H65" s="14">
        <v>0</v>
      </c>
      <c r="I65" s="14">
        <v>0</v>
      </c>
      <c r="J65" s="14">
        <f t="shared" si="0"/>
        <v>36565.33</v>
      </c>
      <c r="K65" s="14">
        <v>2471.85</v>
      </c>
      <c r="L65" s="14">
        <v>0</v>
      </c>
      <c r="M65" s="14">
        <v>2802.33</v>
      </c>
      <c r="N65" s="14">
        <v>10353.290000000001</v>
      </c>
      <c r="O65" s="14">
        <f t="shared" si="1"/>
        <v>26212.04</v>
      </c>
      <c r="P65" s="14">
        <v>0</v>
      </c>
      <c r="Q65" s="14">
        <v>0</v>
      </c>
    </row>
    <row r="66" spans="1:17" x14ac:dyDescent="0.25">
      <c r="A66" s="6" t="s">
        <v>75</v>
      </c>
      <c r="B66" s="9" t="s">
        <v>36</v>
      </c>
      <c r="C66" s="7"/>
      <c r="D66" s="10">
        <v>28947.55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4">
        <f t="shared" si="0"/>
        <v>28947.55</v>
      </c>
      <c r="K66" s="10">
        <v>3184.23</v>
      </c>
      <c r="L66" s="10">
        <v>6163.42</v>
      </c>
      <c r="M66" s="10">
        <v>0</v>
      </c>
      <c r="N66" s="14">
        <v>10647.82</v>
      </c>
      <c r="O66" s="14">
        <f t="shared" si="1"/>
        <v>18299.73</v>
      </c>
      <c r="P66" s="10">
        <v>6377.73</v>
      </c>
      <c r="Q66" s="10">
        <v>0</v>
      </c>
    </row>
    <row r="67" spans="1:17" x14ac:dyDescent="0.25">
      <c r="A67" s="6" t="s">
        <v>76</v>
      </c>
      <c r="B67" s="9" t="s">
        <v>50</v>
      </c>
      <c r="C67" s="7"/>
      <c r="D67" s="10">
        <v>26125.17</v>
      </c>
      <c r="E67" s="10">
        <v>3740.02</v>
      </c>
      <c r="F67" s="10">
        <v>0</v>
      </c>
      <c r="G67" s="10">
        <v>0</v>
      </c>
      <c r="H67" s="10">
        <v>0</v>
      </c>
      <c r="I67" s="10">
        <v>0</v>
      </c>
      <c r="J67" s="14">
        <f t="shared" si="0"/>
        <v>29865.19</v>
      </c>
      <c r="K67" s="10">
        <v>2873.77</v>
      </c>
      <c r="L67" s="10">
        <v>6553.28</v>
      </c>
      <c r="M67" s="10">
        <v>0</v>
      </c>
      <c r="N67" s="14">
        <v>10728.23</v>
      </c>
      <c r="O67" s="14">
        <f t="shared" si="1"/>
        <v>19136.96</v>
      </c>
      <c r="P67" s="10">
        <v>6277.73</v>
      </c>
      <c r="Q67" s="10">
        <v>0</v>
      </c>
    </row>
    <row r="68" spans="1:17" x14ac:dyDescent="0.25">
      <c r="A68" s="6" t="s">
        <v>77</v>
      </c>
      <c r="B68" s="9" t="s">
        <v>44</v>
      </c>
      <c r="C68" s="7"/>
      <c r="D68" s="10">
        <v>27500.17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4">
        <f t="shared" si="0"/>
        <v>27500.17</v>
      </c>
      <c r="K68" s="10">
        <v>3025.02</v>
      </c>
      <c r="L68" s="10">
        <v>5861.31</v>
      </c>
      <c r="M68" s="10">
        <v>0</v>
      </c>
      <c r="N68" s="14">
        <v>9161.33</v>
      </c>
      <c r="O68" s="14">
        <f t="shared" si="1"/>
        <v>18338.839999999997</v>
      </c>
      <c r="P68" s="10">
        <v>6277.73</v>
      </c>
      <c r="Q68" s="10">
        <v>0</v>
      </c>
    </row>
    <row r="69" spans="1:17" x14ac:dyDescent="0.25">
      <c r="A69" s="6" t="s">
        <v>78</v>
      </c>
      <c r="B69" s="9" t="s">
        <v>36</v>
      </c>
      <c r="C69" s="7"/>
      <c r="D69" s="10">
        <v>28947.55</v>
      </c>
      <c r="E69" s="10">
        <v>2778.97</v>
      </c>
      <c r="F69" s="10">
        <v>0</v>
      </c>
      <c r="G69" s="10">
        <v>0</v>
      </c>
      <c r="H69" s="10">
        <v>0</v>
      </c>
      <c r="I69" s="10">
        <v>0</v>
      </c>
      <c r="J69" s="14">
        <f t="shared" si="0"/>
        <v>31726.52</v>
      </c>
      <c r="K69" s="10">
        <v>3184.23</v>
      </c>
      <c r="L69" s="10">
        <v>6875.5</v>
      </c>
      <c r="M69" s="10">
        <v>0</v>
      </c>
      <c r="N69" s="14">
        <v>11338.16</v>
      </c>
      <c r="O69" s="14">
        <f t="shared" si="1"/>
        <v>20388.36</v>
      </c>
      <c r="P69" s="10">
        <v>6377.73</v>
      </c>
      <c r="Q69" s="10">
        <v>0</v>
      </c>
    </row>
    <row r="70" spans="1:17" x14ac:dyDescent="0.25">
      <c r="A70" s="6" t="s">
        <v>79</v>
      </c>
      <c r="B70" s="9" t="s">
        <v>36</v>
      </c>
      <c r="C70" s="7"/>
      <c r="D70" s="10">
        <v>28947.55</v>
      </c>
      <c r="E70" s="10">
        <v>2894.76</v>
      </c>
      <c r="F70" s="10">
        <v>0</v>
      </c>
      <c r="G70" s="10">
        <v>0</v>
      </c>
      <c r="H70" s="10">
        <v>0</v>
      </c>
      <c r="I70" s="10">
        <v>0</v>
      </c>
      <c r="J70" s="14">
        <f t="shared" si="0"/>
        <v>31842.309999999998</v>
      </c>
      <c r="K70" s="10">
        <v>3184.23</v>
      </c>
      <c r="L70" s="10">
        <v>6309.19</v>
      </c>
      <c r="M70" s="10">
        <v>0</v>
      </c>
      <c r="N70" s="14">
        <v>12698.1</v>
      </c>
      <c r="O70" s="14">
        <f t="shared" si="1"/>
        <v>19144.21</v>
      </c>
      <c r="P70" s="10">
        <v>6277.73</v>
      </c>
      <c r="Q70" s="10">
        <v>0</v>
      </c>
    </row>
    <row r="71" spans="1:17" x14ac:dyDescent="0.25">
      <c r="A71" s="6" t="s">
        <v>80</v>
      </c>
      <c r="B71" s="9" t="s">
        <v>44</v>
      </c>
      <c r="C71" s="7"/>
      <c r="D71" s="10">
        <v>27500.17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4">
        <f t="shared" si="0"/>
        <v>27500.17</v>
      </c>
      <c r="K71" s="10">
        <v>3025.02</v>
      </c>
      <c r="L71" s="10">
        <v>5861.31</v>
      </c>
      <c r="M71" s="10">
        <v>0</v>
      </c>
      <c r="N71" s="14">
        <v>9431.9</v>
      </c>
      <c r="O71" s="14">
        <f t="shared" si="1"/>
        <v>18068.269999999997</v>
      </c>
      <c r="P71" s="10">
        <v>6277.73</v>
      </c>
      <c r="Q71" s="10">
        <v>0</v>
      </c>
    </row>
    <row r="72" spans="1:17" x14ac:dyDescent="0.25">
      <c r="A72" s="6" t="s">
        <v>81</v>
      </c>
      <c r="B72" s="9" t="s">
        <v>50</v>
      </c>
      <c r="C72" s="7"/>
      <c r="D72" s="10">
        <v>26125.17</v>
      </c>
      <c r="E72" s="10">
        <v>1567.51</v>
      </c>
      <c r="F72" s="10">
        <v>0</v>
      </c>
      <c r="G72" s="10">
        <v>0</v>
      </c>
      <c r="H72" s="10">
        <v>0</v>
      </c>
      <c r="I72" s="10">
        <v>0</v>
      </c>
      <c r="J72" s="14">
        <f t="shared" si="0"/>
        <v>27692.679999999997</v>
      </c>
      <c r="K72" s="10">
        <v>2873.77</v>
      </c>
      <c r="L72" s="10">
        <v>5955.84</v>
      </c>
      <c r="M72" s="10">
        <v>0</v>
      </c>
      <c r="N72" s="14">
        <v>8829.61</v>
      </c>
      <c r="O72" s="14">
        <f t="shared" si="1"/>
        <v>18863.069999999996</v>
      </c>
      <c r="P72" s="10">
        <v>6277.73</v>
      </c>
      <c r="Q72" s="10">
        <v>0</v>
      </c>
    </row>
    <row r="73" spans="1:17" x14ac:dyDescent="0.25">
      <c r="A73" s="15" t="s">
        <v>259</v>
      </c>
      <c r="B73" s="16" t="s">
        <v>36</v>
      </c>
      <c r="C73" s="15" t="s">
        <v>329</v>
      </c>
      <c r="D73" s="14">
        <v>0</v>
      </c>
      <c r="E73" s="14">
        <v>30471.11</v>
      </c>
      <c r="F73" s="14">
        <v>0</v>
      </c>
      <c r="G73" s="14">
        <v>0</v>
      </c>
      <c r="H73" s="14">
        <v>0</v>
      </c>
      <c r="I73" s="14">
        <v>0</v>
      </c>
      <c r="J73" s="14">
        <f t="shared" si="0"/>
        <v>30471.11</v>
      </c>
      <c r="K73" s="14">
        <v>2109.75</v>
      </c>
      <c r="L73" s="14">
        <v>0</v>
      </c>
      <c r="M73" s="14">
        <v>0</v>
      </c>
      <c r="N73" s="14">
        <v>4314</v>
      </c>
      <c r="O73" s="14">
        <f t="shared" si="1"/>
        <v>26157.11</v>
      </c>
      <c r="P73" s="14">
        <v>0</v>
      </c>
      <c r="Q73" s="14">
        <v>0</v>
      </c>
    </row>
    <row r="74" spans="1:17" x14ac:dyDescent="0.25">
      <c r="A74" s="6" t="s">
        <v>82</v>
      </c>
      <c r="B74" s="9" t="s">
        <v>55</v>
      </c>
      <c r="C74" s="7"/>
      <c r="D74" s="10">
        <v>30471.11</v>
      </c>
      <c r="E74" s="10">
        <v>2234.5500000000002</v>
      </c>
      <c r="F74" s="10">
        <v>0</v>
      </c>
      <c r="G74" s="10">
        <v>0</v>
      </c>
      <c r="H74" s="10">
        <v>0</v>
      </c>
      <c r="I74" s="10">
        <v>3351.82</v>
      </c>
      <c r="J74" s="14">
        <f t="shared" si="0"/>
        <v>36057.480000000003</v>
      </c>
      <c r="K74" s="10">
        <v>3351.82</v>
      </c>
      <c r="L74" s="10">
        <v>8124.7</v>
      </c>
      <c r="M74" s="10">
        <v>0</v>
      </c>
      <c r="N74" s="14">
        <v>19351.21</v>
      </c>
      <c r="O74" s="14">
        <f t="shared" si="1"/>
        <v>16706.270000000004</v>
      </c>
      <c r="P74" s="10">
        <v>6577.73</v>
      </c>
      <c r="Q74" s="10">
        <v>10000</v>
      </c>
    </row>
    <row r="75" spans="1:17" x14ac:dyDescent="0.25">
      <c r="A75" s="6" t="s">
        <v>83</v>
      </c>
      <c r="B75" s="9" t="s">
        <v>55</v>
      </c>
      <c r="C75" s="7"/>
      <c r="D75" s="10">
        <v>30471.11</v>
      </c>
      <c r="E75" s="10">
        <v>0</v>
      </c>
      <c r="F75" s="10">
        <v>0</v>
      </c>
      <c r="G75" s="10">
        <v>0</v>
      </c>
      <c r="H75" s="10">
        <v>0</v>
      </c>
      <c r="I75" s="10">
        <v>3351.82</v>
      </c>
      <c r="J75" s="14">
        <f t="shared" si="0"/>
        <v>33822.93</v>
      </c>
      <c r="K75" s="10">
        <v>3351.82</v>
      </c>
      <c r="L75" s="10">
        <v>10251.24</v>
      </c>
      <c r="M75" s="10">
        <v>0</v>
      </c>
      <c r="N75" s="14">
        <v>13907.77</v>
      </c>
      <c r="O75" s="14">
        <f t="shared" si="1"/>
        <v>19915.16</v>
      </c>
      <c r="P75" s="10">
        <v>6577.73</v>
      </c>
      <c r="Q75" s="10">
        <v>20157.04</v>
      </c>
    </row>
    <row r="76" spans="1:17" x14ac:dyDescent="0.25">
      <c r="A76" s="6" t="s">
        <v>84</v>
      </c>
      <c r="B76" s="9" t="s">
        <v>44</v>
      </c>
      <c r="C76" s="7"/>
      <c r="D76" s="10">
        <v>27500.17</v>
      </c>
      <c r="E76" s="10">
        <v>2750.02</v>
      </c>
      <c r="F76" s="10">
        <v>0</v>
      </c>
      <c r="G76" s="10">
        <v>0</v>
      </c>
      <c r="H76" s="10">
        <v>0</v>
      </c>
      <c r="I76" s="10">
        <v>0</v>
      </c>
      <c r="J76" s="14">
        <f t="shared" si="0"/>
        <v>30250.19</v>
      </c>
      <c r="K76" s="10">
        <v>3025.02</v>
      </c>
      <c r="L76" s="10">
        <v>6565.42</v>
      </c>
      <c r="M76" s="10">
        <v>0</v>
      </c>
      <c r="N76" s="14">
        <v>10910.05</v>
      </c>
      <c r="O76" s="14">
        <f t="shared" si="1"/>
        <v>19340.14</v>
      </c>
      <c r="P76" s="10">
        <v>6377.73</v>
      </c>
      <c r="Q76" s="10">
        <v>0</v>
      </c>
    </row>
    <row r="77" spans="1:17" x14ac:dyDescent="0.25">
      <c r="A77" s="15" t="s">
        <v>260</v>
      </c>
      <c r="B77" s="16" t="s">
        <v>44</v>
      </c>
      <c r="C77" s="15" t="s">
        <v>329</v>
      </c>
      <c r="D77" s="14">
        <v>19250.12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f t="shared" si="0"/>
        <v>19250.12</v>
      </c>
      <c r="K77" s="14">
        <v>1496.48</v>
      </c>
      <c r="L77" s="14">
        <v>3960.75</v>
      </c>
      <c r="M77" s="14">
        <v>0</v>
      </c>
      <c r="N77" s="14">
        <v>10927.65</v>
      </c>
      <c r="O77" s="14">
        <f t="shared" si="1"/>
        <v>8322.4699999999993</v>
      </c>
      <c r="P77" s="14">
        <v>0</v>
      </c>
      <c r="Q77" s="14">
        <v>0</v>
      </c>
    </row>
    <row r="78" spans="1:17" x14ac:dyDescent="0.25">
      <c r="A78" s="15" t="s">
        <v>261</v>
      </c>
      <c r="B78" s="16" t="s">
        <v>36</v>
      </c>
      <c r="C78" s="15" t="s">
        <v>329</v>
      </c>
      <c r="D78" s="14">
        <v>0</v>
      </c>
      <c r="E78" s="14">
        <v>30471.11</v>
      </c>
      <c r="F78" s="14">
        <v>0</v>
      </c>
      <c r="G78" s="14">
        <v>0</v>
      </c>
      <c r="H78" s="14">
        <v>0</v>
      </c>
      <c r="I78" s="14">
        <v>0</v>
      </c>
      <c r="J78" s="14">
        <f t="shared" si="0"/>
        <v>30471.11</v>
      </c>
      <c r="K78" s="14">
        <v>2109.75</v>
      </c>
      <c r="L78" s="14">
        <v>0</v>
      </c>
      <c r="M78" s="14">
        <v>0</v>
      </c>
      <c r="N78" s="14">
        <v>3952.32</v>
      </c>
      <c r="O78" s="14">
        <f t="shared" si="1"/>
        <v>26518.79</v>
      </c>
      <c r="P78" s="14">
        <v>0</v>
      </c>
      <c r="Q78" s="14">
        <v>0</v>
      </c>
    </row>
    <row r="79" spans="1:17" x14ac:dyDescent="0.25">
      <c r="A79" s="6" t="s">
        <v>85</v>
      </c>
      <c r="B79" s="9" t="s">
        <v>44</v>
      </c>
      <c r="C79" s="7"/>
      <c r="D79" s="10">
        <v>27500.17</v>
      </c>
      <c r="E79" s="10">
        <v>0</v>
      </c>
      <c r="F79" s="10">
        <v>0</v>
      </c>
      <c r="G79" s="10">
        <v>0</v>
      </c>
      <c r="H79" s="10">
        <v>9166.7199999999993</v>
      </c>
      <c r="I79" s="10">
        <v>0</v>
      </c>
      <c r="J79" s="14">
        <f t="shared" si="0"/>
        <v>36666.89</v>
      </c>
      <c r="K79" s="10">
        <v>3025.02</v>
      </c>
      <c r="L79" s="10">
        <v>7512.8</v>
      </c>
      <c r="M79" s="10">
        <v>0</v>
      </c>
      <c r="N79" s="14">
        <v>11852.75</v>
      </c>
      <c r="O79" s="14">
        <f t="shared" si="1"/>
        <v>24814.14</v>
      </c>
      <c r="P79" s="10">
        <v>5777.73</v>
      </c>
      <c r="Q79" s="10">
        <v>0</v>
      </c>
    </row>
    <row r="80" spans="1:17" x14ac:dyDescent="0.25">
      <c r="A80" s="6" t="s">
        <v>86</v>
      </c>
      <c r="B80" s="9" t="s">
        <v>50</v>
      </c>
      <c r="C80" s="7"/>
      <c r="D80" s="10">
        <v>26125.17</v>
      </c>
      <c r="E80" s="10">
        <v>2970.02</v>
      </c>
      <c r="F80" s="10">
        <v>1375</v>
      </c>
      <c r="G80" s="10">
        <v>0</v>
      </c>
      <c r="H80" s="10">
        <v>0</v>
      </c>
      <c r="I80" s="10">
        <v>0</v>
      </c>
      <c r="J80" s="14">
        <f t="shared" si="0"/>
        <v>30470.19</v>
      </c>
      <c r="K80" s="10">
        <v>2873.77</v>
      </c>
      <c r="L80" s="10">
        <v>5626.55</v>
      </c>
      <c r="M80" s="10">
        <v>0</v>
      </c>
      <c r="N80" s="14">
        <v>12167.74</v>
      </c>
      <c r="O80" s="14">
        <f t="shared" si="1"/>
        <v>18302.449999999997</v>
      </c>
      <c r="P80" s="10">
        <v>6277.73</v>
      </c>
      <c r="Q80" s="10">
        <v>0</v>
      </c>
    </row>
    <row r="81" spans="1:17" x14ac:dyDescent="0.25">
      <c r="A81" s="6" t="s">
        <v>87</v>
      </c>
      <c r="B81" s="9" t="s">
        <v>36</v>
      </c>
      <c r="C81" s="7"/>
      <c r="D81" s="10">
        <v>28947.55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4">
        <f t="shared" si="0"/>
        <v>28947.55</v>
      </c>
      <c r="K81" s="10">
        <v>3184.23</v>
      </c>
      <c r="L81" s="10">
        <v>5409.21</v>
      </c>
      <c r="M81" s="10">
        <v>0</v>
      </c>
      <c r="N81" s="14">
        <v>12306.38</v>
      </c>
      <c r="O81" s="14">
        <f t="shared" si="1"/>
        <v>16641.169999999998</v>
      </c>
      <c r="P81" s="10">
        <v>6377.73</v>
      </c>
      <c r="Q81" s="10">
        <v>0</v>
      </c>
    </row>
    <row r="82" spans="1:17" x14ac:dyDescent="0.25">
      <c r="A82" s="6" t="s">
        <v>88</v>
      </c>
      <c r="B82" s="9" t="s">
        <v>36</v>
      </c>
      <c r="C82" s="7"/>
      <c r="D82" s="10">
        <v>28947.55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4">
        <f t="shared" si="0"/>
        <v>28947.55</v>
      </c>
      <c r="K82" s="10">
        <v>3184.23</v>
      </c>
      <c r="L82" s="10">
        <v>5030.42</v>
      </c>
      <c r="M82" s="10">
        <v>0</v>
      </c>
      <c r="N82" s="14">
        <v>12434.54</v>
      </c>
      <c r="O82" s="14">
        <f t="shared" si="1"/>
        <v>16513.009999999998</v>
      </c>
      <c r="P82" s="10">
        <v>5777.73</v>
      </c>
      <c r="Q82" s="10">
        <v>10000</v>
      </c>
    </row>
    <row r="83" spans="1:17" x14ac:dyDescent="0.25">
      <c r="A83" s="6" t="s">
        <v>89</v>
      </c>
      <c r="B83" s="9" t="s">
        <v>67</v>
      </c>
      <c r="C83" s="7"/>
      <c r="D83" s="10">
        <v>24818.91</v>
      </c>
      <c r="E83" s="10">
        <v>4128.6400000000003</v>
      </c>
      <c r="F83" s="10">
        <v>0</v>
      </c>
      <c r="G83" s="10">
        <v>0</v>
      </c>
      <c r="H83" s="10">
        <v>0</v>
      </c>
      <c r="I83" s="10">
        <v>0</v>
      </c>
      <c r="J83" s="14">
        <f t="shared" ref="J83:J144" si="2">SUM(D83:I83)</f>
        <v>28947.55</v>
      </c>
      <c r="K83" s="10">
        <v>2730.08</v>
      </c>
      <c r="L83" s="10">
        <v>6340.44</v>
      </c>
      <c r="M83" s="10">
        <v>0</v>
      </c>
      <c r="N83" s="14">
        <v>9318.7099999999991</v>
      </c>
      <c r="O83" s="14">
        <f t="shared" ref="O83:O144" si="3">J83-N83</f>
        <v>19628.84</v>
      </c>
      <c r="P83" s="10">
        <v>6277.73</v>
      </c>
      <c r="Q83" s="10">
        <v>0</v>
      </c>
    </row>
    <row r="84" spans="1:17" x14ac:dyDescent="0.25">
      <c r="A84" s="6" t="s">
        <v>90</v>
      </c>
      <c r="B84" s="9" t="s">
        <v>67</v>
      </c>
      <c r="C84" s="7"/>
      <c r="D84" s="10">
        <v>24818.91</v>
      </c>
      <c r="E84" s="10">
        <v>1340.63</v>
      </c>
      <c r="F84" s="10">
        <v>2681.26</v>
      </c>
      <c r="G84" s="10">
        <v>0</v>
      </c>
      <c r="H84" s="10">
        <v>0</v>
      </c>
      <c r="I84" s="10">
        <v>0</v>
      </c>
      <c r="J84" s="14">
        <f t="shared" si="2"/>
        <v>28840.800000000003</v>
      </c>
      <c r="K84" s="10">
        <v>2730.08</v>
      </c>
      <c r="L84" s="10">
        <v>6311.09</v>
      </c>
      <c r="M84" s="10">
        <v>0</v>
      </c>
      <c r="N84" s="14">
        <v>10293.69</v>
      </c>
      <c r="O84" s="14">
        <f t="shared" si="3"/>
        <v>18547.11</v>
      </c>
      <c r="P84" s="10">
        <v>6277.73</v>
      </c>
      <c r="Q84" s="10">
        <v>0</v>
      </c>
    </row>
    <row r="85" spans="1:17" x14ac:dyDescent="0.25">
      <c r="A85" s="6" t="s">
        <v>91</v>
      </c>
      <c r="B85" s="9" t="s">
        <v>36</v>
      </c>
      <c r="C85" s="7"/>
      <c r="D85" s="10">
        <v>28947.55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4">
        <f t="shared" si="2"/>
        <v>28947.55</v>
      </c>
      <c r="K85" s="10">
        <v>3184.23</v>
      </c>
      <c r="L85" s="10">
        <v>6059.14</v>
      </c>
      <c r="M85" s="10">
        <v>0</v>
      </c>
      <c r="N85" s="14">
        <v>12783.99</v>
      </c>
      <c r="O85" s="14">
        <f t="shared" si="3"/>
        <v>16163.56</v>
      </c>
      <c r="P85" s="10">
        <v>6377.73</v>
      </c>
      <c r="Q85" s="10">
        <v>0</v>
      </c>
    </row>
    <row r="86" spans="1:17" x14ac:dyDescent="0.25">
      <c r="A86" s="6" t="s">
        <v>92</v>
      </c>
      <c r="B86" s="9" t="s">
        <v>36</v>
      </c>
      <c r="C86" s="7"/>
      <c r="D86" s="10">
        <v>28947.55</v>
      </c>
      <c r="E86" s="10">
        <v>0</v>
      </c>
      <c r="F86" s="10">
        <v>3300</v>
      </c>
      <c r="G86" s="10">
        <v>0</v>
      </c>
      <c r="H86" s="10">
        <v>0</v>
      </c>
      <c r="I86" s="10">
        <v>0</v>
      </c>
      <c r="J86" s="14">
        <f t="shared" si="2"/>
        <v>32247.55</v>
      </c>
      <c r="K86" s="10">
        <v>3184.23</v>
      </c>
      <c r="L86" s="10">
        <v>7018.78</v>
      </c>
      <c r="M86" s="10">
        <v>0</v>
      </c>
      <c r="N86" s="14">
        <v>16734.28</v>
      </c>
      <c r="O86" s="14">
        <f t="shared" si="3"/>
        <v>15513.27</v>
      </c>
      <c r="P86" s="10">
        <v>6377.73</v>
      </c>
      <c r="Q86" s="10">
        <v>0</v>
      </c>
    </row>
    <row r="87" spans="1:17" x14ac:dyDescent="0.25">
      <c r="A87" s="6" t="s">
        <v>93</v>
      </c>
      <c r="B87" s="9" t="s">
        <v>44</v>
      </c>
      <c r="C87" s="7"/>
      <c r="D87" s="10">
        <v>27500.17</v>
      </c>
      <c r="E87" s="10">
        <v>1375.01</v>
      </c>
      <c r="F87" s="10">
        <v>0</v>
      </c>
      <c r="G87" s="10">
        <v>0</v>
      </c>
      <c r="H87" s="10">
        <v>0</v>
      </c>
      <c r="I87" s="10">
        <v>0</v>
      </c>
      <c r="J87" s="14">
        <f t="shared" si="2"/>
        <v>28875.179999999997</v>
      </c>
      <c r="K87" s="10">
        <v>3025.02</v>
      </c>
      <c r="L87" s="10">
        <v>4835.47</v>
      </c>
      <c r="M87" s="10">
        <v>0</v>
      </c>
      <c r="N87" s="14">
        <v>14033.79</v>
      </c>
      <c r="O87" s="14">
        <f t="shared" si="3"/>
        <v>14841.389999999996</v>
      </c>
      <c r="P87" s="10">
        <v>6377.73</v>
      </c>
      <c r="Q87" s="10">
        <v>0</v>
      </c>
    </row>
    <row r="88" spans="1:17" x14ac:dyDescent="0.25">
      <c r="A88" s="6" t="s">
        <v>94</v>
      </c>
      <c r="B88" s="9" t="s">
        <v>67</v>
      </c>
      <c r="C88" s="7"/>
      <c r="D88" s="10">
        <v>24818.91</v>
      </c>
      <c r="E88" s="10">
        <v>6636.64</v>
      </c>
      <c r="F88" s="10">
        <v>0</v>
      </c>
      <c r="G88" s="10">
        <v>0</v>
      </c>
      <c r="H88" s="10">
        <v>0</v>
      </c>
      <c r="I88" s="10">
        <v>0</v>
      </c>
      <c r="J88" s="14">
        <f t="shared" si="2"/>
        <v>31455.55</v>
      </c>
      <c r="K88" s="10">
        <v>2730.08</v>
      </c>
      <c r="L88" s="10">
        <v>7030.14</v>
      </c>
      <c r="M88" s="10">
        <v>0</v>
      </c>
      <c r="N88" s="14">
        <v>10008.41</v>
      </c>
      <c r="O88" s="14">
        <f t="shared" si="3"/>
        <v>21447.14</v>
      </c>
      <c r="P88" s="10">
        <v>6277.73</v>
      </c>
      <c r="Q88" s="10">
        <v>0</v>
      </c>
    </row>
    <row r="89" spans="1:17" ht="25.5" x14ac:dyDescent="0.25">
      <c r="A89" s="6" t="s">
        <v>95</v>
      </c>
      <c r="B89" s="9" t="s">
        <v>44</v>
      </c>
      <c r="C89" s="7"/>
      <c r="D89" s="10">
        <v>27500.17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4">
        <f t="shared" si="2"/>
        <v>27500.17</v>
      </c>
      <c r="K89" s="10">
        <v>3025.02</v>
      </c>
      <c r="L89" s="10">
        <v>5757.03</v>
      </c>
      <c r="M89" s="10">
        <v>0</v>
      </c>
      <c r="N89" s="14">
        <v>9859.2000000000007</v>
      </c>
      <c r="O89" s="14">
        <f t="shared" si="3"/>
        <v>17640.969999999998</v>
      </c>
      <c r="P89" s="10">
        <v>6277.73</v>
      </c>
      <c r="Q89" s="10">
        <v>0</v>
      </c>
    </row>
    <row r="90" spans="1:17" x14ac:dyDescent="0.25">
      <c r="A90" s="15" t="s">
        <v>262</v>
      </c>
      <c r="B90" s="16" t="s">
        <v>55</v>
      </c>
      <c r="C90" s="15" t="s">
        <v>329</v>
      </c>
      <c r="D90" s="14">
        <v>30471.11</v>
      </c>
      <c r="E90" s="14">
        <v>6094.22</v>
      </c>
      <c r="F90" s="14">
        <v>0</v>
      </c>
      <c r="G90" s="14">
        <v>0</v>
      </c>
      <c r="H90" s="14">
        <v>0</v>
      </c>
      <c r="I90" s="14">
        <v>0</v>
      </c>
      <c r="J90" s="14">
        <f t="shared" si="2"/>
        <v>36565.33</v>
      </c>
      <c r="K90" s="14">
        <v>2471.85</v>
      </c>
      <c r="L90" s="14">
        <v>0</v>
      </c>
      <c r="M90" s="14">
        <v>2802.33</v>
      </c>
      <c r="N90" s="14">
        <v>19189.96</v>
      </c>
      <c r="O90" s="14">
        <f t="shared" si="3"/>
        <v>17375.370000000003</v>
      </c>
      <c r="P90" s="14">
        <v>0</v>
      </c>
      <c r="Q90" s="14">
        <v>0</v>
      </c>
    </row>
    <row r="91" spans="1:17" x14ac:dyDescent="0.25">
      <c r="A91" s="6" t="s">
        <v>96</v>
      </c>
      <c r="B91" s="9" t="s">
        <v>67</v>
      </c>
      <c r="C91" s="7"/>
      <c r="D91" s="10">
        <v>24818.91</v>
      </c>
      <c r="E91" s="10">
        <v>1306.26</v>
      </c>
      <c r="F91" s="10">
        <v>0</v>
      </c>
      <c r="G91" s="10">
        <v>0</v>
      </c>
      <c r="H91" s="10">
        <v>0</v>
      </c>
      <c r="I91" s="10">
        <v>0</v>
      </c>
      <c r="J91" s="14">
        <f t="shared" si="2"/>
        <v>26125.17</v>
      </c>
      <c r="K91" s="10">
        <v>2730.08</v>
      </c>
      <c r="L91" s="10">
        <v>5512.15</v>
      </c>
      <c r="M91" s="10">
        <v>0</v>
      </c>
      <c r="N91" s="14">
        <v>8490.42</v>
      </c>
      <c r="O91" s="14">
        <f t="shared" si="3"/>
        <v>17634.75</v>
      </c>
      <c r="P91" s="10">
        <v>5777.73</v>
      </c>
      <c r="Q91" s="10">
        <v>0</v>
      </c>
    </row>
    <row r="92" spans="1:17" x14ac:dyDescent="0.25">
      <c r="A92" s="6" t="s">
        <v>97</v>
      </c>
      <c r="B92" s="9" t="s">
        <v>36</v>
      </c>
      <c r="C92" s="7"/>
      <c r="D92" s="10">
        <v>28947.55</v>
      </c>
      <c r="E92" s="10">
        <v>3852.56</v>
      </c>
      <c r="F92" s="10">
        <v>0</v>
      </c>
      <c r="G92" s="10">
        <v>0</v>
      </c>
      <c r="H92" s="10">
        <v>0</v>
      </c>
      <c r="I92" s="10">
        <v>0</v>
      </c>
      <c r="J92" s="14">
        <f t="shared" si="2"/>
        <v>32800.11</v>
      </c>
      <c r="K92" s="10">
        <v>3184.23</v>
      </c>
      <c r="L92" s="10">
        <v>7066.46</v>
      </c>
      <c r="M92" s="10">
        <v>0</v>
      </c>
      <c r="N92" s="14">
        <v>18293.43</v>
      </c>
      <c r="O92" s="14">
        <f t="shared" si="3"/>
        <v>14506.68</v>
      </c>
      <c r="P92" s="10">
        <v>6377.73</v>
      </c>
      <c r="Q92" s="10">
        <v>0</v>
      </c>
    </row>
    <row r="93" spans="1:17" x14ac:dyDescent="0.25">
      <c r="A93" s="6" t="s">
        <v>98</v>
      </c>
      <c r="B93" s="9" t="s">
        <v>36</v>
      </c>
      <c r="C93" s="7"/>
      <c r="D93" s="10">
        <v>28947.55</v>
      </c>
      <c r="E93" s="10">
        <v>6810.31</v>
      </c>
      <c r="F93" s="10">
        <v>0</v>
      </c>
      <c r="G93" s="10">
        <v>0</v>
      </c>
      <c r="H93" s="10">
        <v>9649.18</v>
      </c>
      <c r="I93" s="10">
        <v>0</v>
      </c>
      <c r="J93" s="14">
        <f t="shared" si="2"/>
        <v>45407.040000000001</v>
      </c>
      <c r="K93" s="10">
        <v>3192.61</v>
      </c>
      <c r="L93" s="10">
        <v>9851.6</v>
      </c>
      <c r="M93" s="10">
        <v>0</v>
      </c>
      <c r="N93" s="14">
        <v>18813.59</v>
      </c>
      <c r="O93" s="14">
        <f t="shared" si="3"/>
        <v>26593.45</v>
      </c>
      <c r="P93" s="10">
        <v>6377.73</v>
      </c>
      <c r="Q93" s="10">
        <v>10000</v>
      </c>
    </row>
    <row r="94" spans="1:17" x14ac:dyDescent="0.25">
      <c r="A94" s="6" t="s">
        <v>99</v>
      </c>
      <c r="B94" s="9" t="s">
        <v>36</v>
      </c>
      <c r="C94" s="7"/>
      <c r="D94" s="10">
        <v>30471.11</v>
      </c>
      <c r="E94" s="10">
        <v>0</v>
      </c>
      <c r="F94" s="10">
        <v>3850</v>
      </c>
      <c r="G94" s="10">
        <v>0</v>
      </c>
      <c r="H94" s="10">
        <v>0</v>
      </c>
      <c r="I94" s="10">
        <v>0</v>
      </c>
      <c r="J94" s="14">
        <f t="shared" si="2"/>
        <v>34321.11</v>
      </c>
      <c r="K94" s="10">
        <v>3290.43</v>
      </c>
      <c r="L94" s="10">
        <v>7458.46</v>
      </c>
      <c r="M94" s="10">
        <v>558.11</v>
      </c>
      <c r="N94" s="14">
        <v>11611.71</v>
      </c>
      <c r="O94" s="14">
        <f t="shared" si="3"/>
        <v>22709.4</v>
      </c>
      <c r="P94" s="10">
        <v>5777.73</v>
      </c>
      <c r="Q94" s="10">
        <v>0</v>
      </c>
    </row>
    <row r="95" spans="1:17" x14ac:dyDescent="0.25">
      <c r="A95" s="6" t="s">
        <v>100</v>
      </c>
      <c r="B95" s="9" t="s">
        <v>67</v>
      </c>
      <c r="C95" s="7"/>
      <c r="D95" s="10">
        <v>24818.91</v>
      </c>
      <c r="E95" s="10">
        <v>4881.28</v>
      </c>
      <c r="F95" s="10">
        <v>0</v>
      </c>
      <c r="G95" s="10">
        <v>0</v>
      </c>
      <c r="H95" s="10">
        <v>0</v>
      </c>
      <c r="I95" s="10">
        <v>0</v>
      </c>
      <c r="J95" s="14">
        <f t="shared" si="2"/>
        <v>29700.19</v>
      </c>
      <c r="K95" s="10">
        <v>2730.08</v>
      </c>
      <c r="L95" s="10">
        <v>6547.42</v>
      </c>
      <c r="M95" s="10">
        <v>0</v>
      </c>
      <c r="N95" s="14">
        <v>10792.29</v>
      </c>
      <c r="O95" s="14">
        <f t="shared" si="3"/>
        <v>18907.899999999998</v>
      </c>
      <c r="P95" s="10">
        <v>6277.73</v>
      </c>
      <c r="Q95" s="10">
        <v>0</v>
      </c>
    </row>
    <row r="96" spans="1:17" x14ac:dyDescent="0.25">
      <c r="A96" s="6" t="s">
        <v>101</v>
      </c>
      <c r="B96" s="9" t="s">
        <v>36</v>
      </c>
      <c r="C96" s="7"/>
      <c r="D96" s="10">
        <v>28947.55</v>
      </c>
      <c r="E96" s="10">
        <v>3991.72</v>
      </c>
      <c r="F96" s="10">
        <v>0</v>
      </c>
      <c r="G96" s="10">
        <v>0</v>
      </c>
      <c r="H96" s="10">
        <v>0</v>
      </c>
      <c r="I96" s="10">
        <v>0</v>
      </c>
      <c r="J96" s="14">
        <f t="shared" si="2"/>
        <v>32939.269999999997</v>
      </c>
      <c r="K96" s="10">
        <v>3184.23</v>
      </c>
      <c r="L96" s="10">
        <v>5549.46</v>
      </c>
      <c r="M96" s="10">
        <v>0</v>
      </c>
      <c r="N96" s="14">
        <v>15822.4</v>
      </c>
      <c r="O96" s="14">
        <f t="shared" si="3"/>
        <v>17116.869999999995</v>
      </c>
      <c r="P96" s="10">
        <v>6477.73</v>
      </c>
      <c r="Q96" s="10">
        <v>10000</v>
      </c>
    </row>
    <row r="97" spans="1:17" x14ac:dyDescent="0.25">
      <c r="A97" s="6" t="s">
        <v>102</v>
      </c>
      <c r="B97" s="9" t="s">
        <v>44</v>
      </c>
      <c r="C97" s="7"/>
      <c r="D97" s="10">
        <v>27500.17</v>
      </c>
      <c r="E97" s="10">
        <v>1447.38</v>
      </c>
      <c r="F97" s="10">
        <v>0</v>
      </c>
      <c r="G97" s="10">
        <v>0</v>
      </c>
      <c r="H97" s="10">
        <v>0</v>
      </c>
      <c r="I97" s="10">
        <v>0</v>
      </c>
      <c r="J97" s="14">
        <f t="shared" si="2"/>
        <v>28947.55</v>
      </c>
      <c r="K97" s="10">
        <v>3025.02</v>
      </c>
      <c r="L97" s="10">
        <v>6207.2</v>
      </c>
      <c r="M97" s="10">
        <v>0</v>
      </c>
      <c r="N97" s="14">
        <v>9507.2199999999993</v>
      </c>
      <c r="O97" s="14">
        <f t="shared" si="3"/>
        <v>19440.330000000002</v>
      </c>
      <c r="P97" s="10">
        <v>6277.73</v>
      </c>
      <c r="Q97" s="10">
        <v>0</v>
      </c>
    </row>
    <row r="98" spans="1:17" x14ac:dyDescent="0.25">
      <c r="A98" s="6" t="s">
        <v>103</v>
      </c>
      <c r="B98" s="9" t="s">
        <v>44</v>
      </c>
      <c r="C98" s="7"/>
      <c r="D98" s="10">
        <v>27500.17</v>
      </c>
      <c r="E98" s="10">
        <v>1447.38</v>
      </c>
      <c r="F98" s="10">
        <v>3135</v>
      </c>
      <c r="G98" s="10">
        <v>0</v>
      </c>
      <c r="H98" s="10">
        <v>0</v>
      </c>
      <c r="I98" s="10">
        <v>0</v>
      </c>
      <c r="J98" s="14">
        <f t="shared" si="2"/>
        <v>32082.55</v>
      </c>
      <c r="K98" s="10">
        <v>3025.02</v>
      </c>
      <c r="L98" s="10">
        <v>6965.05</v>
      </c>
      <c r="M98" s="10">
        <v>0</v>
      </c>
      <c r="N98" s="14">
        <v>14506.69</v>
      </c>
      <c r="O98" s="14">
        <f t="shared" si="3"/>
        <v>17575.86</v>
      </c>
      <c r="P98" s="10">
        <v>6377.73</v>
      </c>
      <c r="Q98" s="10">
        <v>0</v>
      </c>
    </row>
    <row r="99" spans="1:17" x14ac:dyDescent="0.25">
      <c r="A99" s="6" t="s">
        <v>104</v>
      </c>
      <c r="B99" s="9" t="s">
        <v>36</v>
      </c>
      <c r="C99" s="7"/>
      <c r="D99" s="10">
        <v>28947.55</v>
      </c>
      <c r="E99" s="10">
        <v>2315.81</v>
      </c>
      <c r="F99" s="10">
        <v>0</v>
      </c>
      <c r="G99" s="10">
        <v>0</v>
      </c>
      <c r="H99" s="10">
        <v>0</v>
      </c>
      <c r="I99" s="10">
        <v>0</v>
      </c>
      <c r="J99" s="14">
        <f t="shared" si="2"/>
        <v>31263.360000000001</v>
      </c>
      <c r="K99" s="10">
        <v>3184.23</v>
      </c>
      <c r="L99" s="10">
        <v>6748.13</v>
      </c>
      <c r="M99" s="10">
        <v>0</v>
      </c>
      <c r="N99" s="14">
        <v>10775.16</v>
      </c>
      <c r="O99" s="14">
        <f t="shared" si="3"/>
        <v>20488.2</v>
      </c>
      <c r="P99" s="10">
        <v>6277.73</v>
      </c>
      <c r="Q99" s="10">
        <v>0</v>
      </c>
    </row>
    <row r="100" spans="1:17" x14ac:dyDescent="0.25">
      <c r="A100" s="6" t="s">
        <v>105</v>
      </c>
      <c r="B100" s="9" t="s">
        <v>50</v>
      </c>
      <c r="C100" s="7"/>
      <c r="D100" s="10">
        <v>26125.17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4">
        <f t="shared" si="2"/>
        <v>26125.17</v>
      </c>
      <c r="K100" s="10">
        <v>2873.77</v>
      </c>
      <c r="L100" s="10">
        <v>5472.64</v>
      </c>
      <c r="M100" s="10">
        <v>0</v>
      </c>
      <c r="N100" s="14">
        <v>8607.66</v>
      </c>
      <c r="O100" s="14">
        <f t="shared" si="3"/>
        <v>17517.509999999998</v>
      </c>
      <c r="P100" s="10">
        <v>5777.73</v>
      </c>
      <c r="Q100" s="10">
        <v>0</v>
      </c>
    </row>
    <row r="101" spans="1:17" x14ac:dyDescent="0.25">
      <c r="A101" s="6" t="s">
        <v>106</v>
      </c>
      <c r="B101" s="9" t="s">
        <v>36</v>
      </c>
      <c r="C101" s="7"/>
      <c r="D101" s="10">
        <v>28947.55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4">
        <f t="shared" si="2"/>
        <v>28947.55</v>
      </c>
      <c r="K101" s="10">
        <v>3184.23</v>
      </c>
      <c r="L101" s="10">
        <v>6163.42</v>
      </c>
      <c r="M101" s="10">
        <v>0</v>
      </c>
      <c r="N101" s="14">
        <v>12250.8</v>
      </c>
      <c r="O101" s="14">
        <f t="shared" si="3"/>
        <v>16696.75</v>
      </c>
      <c r="P101" s="10">
        <v>6477.73</v>
      </c>
      <c r="Q101" s="10">
        <v>10000</v>
      </c>
    </row>
    <row r="102" spans="1:17" x14ac:dyDescent="0.25">
      <c r="A102" s="6" t="s">
        <v>107</v>
      </c>
      <c r="B102" s="9" t="s">
        <v>36</v>
      </c>
      <c r="C102" s="7"/>
      <c r="D102" s="10">
        <v>28947.55</v>
      </c>
      <c r="E102" s="10">
        <v>1447.38</v>
      </c>
      <c r="F102" s="10">
        <v>0</v>
      </c>
      <c r="G102" s="10">
        <v>0</v>
      </c>
      <c r="H102" s="10">
        <v>0</v>
      </c>
      <c r="I102" s="10">
        <v>0</v>
      </c>
      <c r="J102" s="14">
        <f t="shared" si="2"/>
        <v>30394.93</v>
      </c>
      <c r="K102" s="10">
        <v>3184.23</v>
      </c>
      <c r="L102" s="10">
        <v>6561.45</v>
      </c>
      <c r="M102" s="10">
        <v>0</v>
      </c>
      <c r="N102" s="14">
        <v>10339.65</v>
      </c>
      <c r="O102" s="14">
        <f t="shared" si="3"/>
        <v>20055.28</v>
      </c>
      <c r="P102" s="10">
        <v>6277.73</v>
      </c>
      <c r="Q102" s="10">
        <v>0</v>
      </c>
    </row>
    <row r="103" spans="1:17" x14ac:dyDescent="0.25">
      <c r="A103" s="6" t="s">
        <v>108</v>
      </c>
      <c r="B103" s="9" t="s">
        <v>36</v>
      </c>
      <c r="C103" s="7"/>
      <c r="D103" s="10">
        <v>28947.55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4">
        <f t="shared" si="2"/>
        <v>28947.55</v>
      </c>
      <c r="K103" s="10">
        <v>3184.23</v>
      </c>
      <c r="L103" s="10">
        <v>6163.42</v>
      </c>
      <c r="M103" s="10">
        <v>0</v>
      </c>
      <c r="N103" s="14">
        <v>10377.25</v>
      </c>
      <c r="O103" s="14">
        <f t="shared" si="3"/>
        <v>18570.3</v>
      </c>
      <c r="P103" s="10">
        <v>6377.73</v>
      </c>
      <c r="Q103" s="10">
        <v>0</v>
      </c>
    </row>
    <row r="104" spans="1:17" x14ac:dyDescent="0.25">
      <c r="A104" s="6" t="s">
        <v>109</v>
      </c>
      <c r="B104" s="9" t="s">
        <v>36</v>
      </c>
      <c r="C104" s="7"/>
      <c r="D104" s="10">
        <v>28947.55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4">
        <f t="shared" si="2"/>
        <v>28947.55</v>
      </c>
      <c r="K104" s="10">
        <v>3184.23</v>
      </c>
      <c r="L104" s="10">
        <v>6111.28</v>
      </c>
      <c r="M104" s="10">
        <v>0</v>
      </c>
      <c r="N104" s="14">
        <v>11026.05</v>
      </c>
      <c r="O104" s="14">
        <f t="shared" si="3"/>
        <v>17921.5</v>
      </c>
      <c r="P104" s="10">
        <v>6377.73</v>
      </c>
      <c r="Q104" s="10">
        <v>10000</v>
      </c>
    </row>
    <row r="105" spans="1:17" x14ac:dyDescent="0.25">
      <c r="A105" s="6" t="s">
        <v>110</v>
      </c>
      <c r="B105" s="9" t="s">
        <v>36</v>
      </c>
      <c r="C105" s="7"/>
      <c r="D105" s="10">
        <v>28947.55</v>
      </c>
      <c r="E105" s="10">
        <v>770</v>
      </c>
      <c r="F105" s="10">
        <v>0</v>
      </c>
      <c r="G105" s="10">
        <v>0</v>
      </c>
      <c r="H105" s="10">
        <v>0</v>
      </c>
      <c r="I105" s="10">
        <v>0</v>
      </c>
      <c r="J105" s="14">
        <f t="shared" si="2"/>
        <v>29717.55</v>
      </c>
      <c r="K105" s="10">
        <v>3184.23</v>
      </c>
      <c r="L105" s="10">
        <v>5543.64</v>
      </c>
      <c r="M105" s="10">
        <v>0</v>
      </c>
      <c r="N105" s="14">
        <v>12781.19</v>
      </c>
      <c r="O105" s="14">
        <f t="shared" si="3"/>
        <v>16936.36</v>
      </c>
      <c r="P105" s="10">
        <v>6377.73</v>
      </c>
      <c r="Q105" s="10">
        <v>0</v>
      </c>
    </row>
    <row r="106" spans="1:17" x14ac:dyDescent="0.25">
      <c r="A106" s="6" t="s">
        <v>111</v>
      </c>
      <c r="B106" s="9" t="s">
        <v>50</v>
      </c>
      <c r="C106" s="7"/>
      <c r="D106" s="10">
        <v>26125.17</v>
      </c>
      <c r="E106" s="10">
        <v>2822.38</v>
      </c>
      <c r="F106" s="10">
        <v>2978.25</v>
      </c>
      <c r="G106" s="10">
        <v>0</v>
      </c>
      <c r="H106" s="10">
        <v>0</v>
      </c>
      <c r="I106" s="10">
        <v>0</v>
      </c>
      <c r="J106" s="14">
        <f t="shared" si="2"/>
        <v>31925.8</v>
      </c>
      <c r="K106" s="10">
        <v>2873.77</v>
      </c>
      <c r="L106" s="10">
        <v>7015.67</v>
      </c>
      <c r="M106" s="10">
        <v>0</v>
      </c>
      <c r="N106" s="14">
        <v>12986.12</v>
      </c>
      <c r="O106" s="14">
        <f t="shared" si="3"/>
        <v>18939.68</v>
      </c>
      <c r="P106" s="10">
        <v>6277.73</v>
      </c>
      <c r="Q106" s="10">
        <v>0</v>
      </c>
    </row>
    <row r="107" spans="1:17" x14ac:dyDescent="0.25">
      <c r="A107" s="6" t="s">
        <v>112</v>
      </c>
      <c r="B107" s="9" t="s">
        <v>50</v>
      </c>
      <c r="C107" s="7"/>
      <c r="D107" s="10">
        <v>26125.17</v>
      </c>
      <c r="E107" s="10">
        <v>4675.0200000000004</v>
      </c>
      <c r="F107" s="10">
        <v>0</v>
      </c>
      <c r="G107" s="10">
        <v>0</v>
      </c>
      <c r="H107" s="10">
        <v>8708.39</v>
      </c>
      <c r="I107" s="10">
        <v>0</v>
      </c>
      <c r="J107" s="14">
        <f t="shared" si="2"/>
        <v>39508.58</v>
      </c>
      <c r="K107" s="10">
        <v>2873.77</v>
      </c>
      <c r="L107" s="10">
        <v>8335.86</v>
      </c>
      <c r="M107" s="10">
        <v>0</v>
      </c>
      <c r="N107" s="14">
        <v>17037.45</v>
      </c>
      <c r="O107" s="14">
        <f t="shared" si="3"/>
        <v>22471.13</v>
      </c>
      <c r="P107" s="10">
        <v>6377.73</v>
      </c>
      <c r="Q107" s="10">
        <v>0</v>
      </c>
    </row>
    <row r="108" spans="1:17" x14ac:dyDescent="0.25">
      <c r="A108" s="6" t="s">
        <v>113</v>
      </c>
      <c r="B108" s="9" t="s">
        <v>50</v>
      </c>
      <c r="C108" s="7"/>
      <c r="D108" s="10">
        <v>26125.17</v>
      </c>
      <c r="E108" s="10">
        <v>1254.01</v>
      </c>
      <c r="F108" s="10">
        <v>0</v>
      </c>
      <c r="G108" s="10">
        <v>0</v>
      </c>
      <c r="H108" s="10">
        <v>0</v>
      </c>
      <c r="I108" s="10">
        <v>0</v>
      </c>
      <c r="J108" s="14">
        <f t="shared" si="2"/>
        <v>27379.179999999997</v>
      </c>
      <c r="K108" s="10">
        <v>2873.77</v>
      </c>
      <c r="L108" s="10">
        <v>5817.49</v>
      </c>
      <c r="M108" s="10">
        <v>0</v>
      </c>
      <c r="N108" s="14">
        <v>12910.99</v>
      </c>
      <c r="O108" s="14">
        <f t="shared" si="3"/>
        <v>14468.189999999997</v>
      </c>
      <c r="P108" s="10">
        <v>6277.73</v>
      </c>
      <c r="Q108" s="10">
        <v>0</v>
      </c>
    </row>
    <row r="109" spans="1:17" x14ac:dyDescent="0.25">
      <c r="A109" s="6" t="s">
        <v>114</v>
      </c>
      <c r="B109" s="9" t="s">
        <v>50</v>
      </c>
      <c r="C109" s="7"/>
      <c r="D109" s="10">
        <v>26125.17</v>
      </c>
      <c r="E109" s="10">
        <v>1870.01</v>
      </c>
      <c r="F109" s="10">
        <v>1375</v>
      </c>
      <c r="G109" s="10">
        <v>0</v>
      </c>
      <c r="H109" s="10">
        <v>0</v>
      </c>
      <c r="I109" s="10">
        <v>0</v>
      </c>
      <c r="J109" s="14">
        <f t="shared" si="2"/>
        <v>29370.179999999997</v>
      </c>
      <c r="K109" s="10">
        <v>2873.77</v>
      </c>
      <c r="L109" s="10">
        <v>6365.02</v>
      </c>
      <c r="M109" s="10">
        <v>0</v>
      </c>
      <c r="N109" s="14">
        <v>9500.0400000000009</v>
      </c>
      <c r="O109" s="14">
        <f t="shared" si="3"/>
        <v>19870.139999999996</v>
      </c>
      <c r="P109" s="10">
        <v>6377.73</v>
      </c>
      <c r="Q109" s="10">
        <v>0</v>
      </c>
    </row>
    <row r="110" spans="1:17" x14ac:dyDescent="0.25">
      <c r="A110" s="6" t="s">
        <v>115</v>
      </c>
      <c r="B110" s="9" t="s">
        <v>36</v>
      </c>
      <c r="C110" s="7"/>
      <c r="D110" s="10">
        <v>28947.55</v>
      </c>
      <c r="E110" s="10">
        <v>2315.8000000000002</v>
      </c>
      <c r="F110" s="10">
        <v>0</v>
      </c>
      <c r="G110" s="10">
        <v>0</v>
      </c>
      <c r="H110" s="10">
        <v>0</v>
      </c>
      <c r="I110" s="10">
        <v>0</v>
      </c>
      <c r="J110" s="14">
        <f t="shared" si="2"/>
        <v>31263.35</v>
      </c>
      <c r="K110" s="10">
        <v>3184.23</v>
      </c>
      <c r="L110" s="10">
        <v>6748.12</v>
      </c>
      <c r="M110" s="10">
        <v>0</v>
      </c>
      <c r="N110" s="14">
        <v>11705.07</v>
      </c>
      <c r="O110" s="14">
        <f t="shared" si="3"/>
        <v>19558.28</v>
      </c>
      <c r="P110" s="10">
        <v>6377.73</v>
      </c>
      <c r="Q110" s="10">
        <v>0</v>
      </c>
    </row>
    <row r="111" spans="1:17" x14ac:dyDescent="0.25">
      <c r="A111" s="15" t="s">
        <v>263</v>
      </c>
      <c r="B111" s="16" t="s">
        <v>36</v>
      </c>
      <c r="C111" s="15" t="s">
        <v>329</v>
      </c>
      <c r="D111" s="14">
        <v>0</v>
      </c>
      <c r="E111" s="14">
        <v>30471.11</v>
      </c>
      <c r="F111" s="14">
        <v>0</v>
      </c>
      <c r="G111" s="14">
        <v>0</v>
      </c>
      <c r="H111" s="14">
        <v>0</v>
      </c>
      <c r="I111" s="14">
        <v>0</v>
      </c>
      <c r="J111" s="14">
        <f t="shared" si="2"/>
        <v>30471.11</v>
      </c>
      <c r="K111" s="14">
        <v>2109.75</v>
      </c>
      <c r="L111" s="14">
        <v>0</v>
      </c>
      <c r="M111" s="14">
        <v>0</v>
      </c>
      <c r="N111" s="14">
        <v>4314</v>
      </c>
      <c r="O111" s="14">
        <f t="shared" si="3"/>
        <v>26157.11</v>
      </c>
      <c r="P111" s="14">
        <v>0</v>
      </c>
      <c r="Q111" s="14">
        <v>0</v>
      </c>
    </row>
    <row r="112" spans="1:17" x14ac:dyDescent="0.25">
      <c r="A112" s="6" t="s">
        <v>116</v>
      </c>
      <c r="B112" s="9" t="s">
        <v>44</v>
      </c>
      <c r="C112" s="7"/>
      <c r="D112" s="10">
        <v>27500.17</v>
      </c>
      <c r="E112" s="10">
        <v>3936.87</v>
      </c>
      <c r="F112" s="10">
        <v>0</v>
      </c>
      <c r="G112" s="10">
        <v>0</v>
      </c>
      <c r="H112" s="10">
        <v>0</v>
      </c>
      <c r="I112" s="10">
        <v>0</v>
      </c>
      <c r="J112" s="14">
        <f t="shared" si="2"/>
        <v>31437.039999999997</v>
      </c>
      <c r="K112" s="10">
        <v>3025.02</v>
      </c>
      <c r="L112" s="10">
        <v>6839.67</v>
      </c>
      <c r="M112" s="10">
        <v>0</v>
      </c>
      <c r="N112" s="14">
        <v>16006.81</v>
      </c>
      <c r="O112" s="14">
        <f t="shared" si="3"/>
        <v>15430.229999999998</v>
      </c>
      <c r="P112" s="10">
        <v>6277.73</v>
      </c>
      <c r="Q112" s="10">
        <v>0</v>
      </c>
    </row>
    <row r="113" spans="1:17" x14ac:dyDescent="0.25">
      <c r="A113" s="15" t="s">
        <v>264</v>
      </c>
      <c r="B113" s="16" t="s">
        <v>36</v>
      </c>
      <c r="C113" s="15" t="s">
        <v>329</v>
      </c>
      <c r="D113" s="14">
        <v>28947.55</v>
      </c>
      <c r="E113" s="14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f t="shared" si="2"/>
        <v>28947.55</v>
      </c>
      <c r="K113" s="14">
        <v>2563.19</v>
      </c>
      <c r="L113" s="14">
        <v>6386.34</v>
      </c>
      <c r="M113" s="14">
        <v>0</v>
      </c>
      <c r="N113" s="14">
        <v>10188.780000000001</v>
      </c>
      <c r="O113" s="14">
        <f t="shared" si="3"/>
        <v>18758.769999999997</v>
      </c>
      <c r="P113" s="14">
        <v>0</v>
      </c>
      <c r="Q113" s="14">
        <v>0</v>
      </c>
    </row>
    <row r="114" spans="1:17" x14ac:dyDescent="0.25">
      <c r="A114" s="15" t="s">
        <v>265</v>
      </c>
      <c r="B114" s="16" t="s">
        <v>55</v>
      </c>
      <c r="C114" s="15" t="s">
        <v>329</v>
      </c>
      <c r="D114" s="14">
        <v>30471.11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f t="shared" si="2"/>
        <v>30471.11</v>
      </c>
      <c r="K114" s="14">
        <v>2730.78</v>
      </c>
      <c r="L114" s="14">
        <v>6235.64</v>
      </c>
      <c r="M114" s="14">
        <v>0</v>
      </c>
      <c r="N114" s="14">
        <v>11539.78</v>
      </c>
      <c r="O114" s="14">
        <f t="shared" si="3"/>
        <v>18931.330000000002</v>
      </c>
      <c r="P114" s="14">
        <v>0</v>
      </c>
      <c r="Q114" s="14">
        <v>0</v>
      </c>
    </row>
    <row r="115" spans="1:17" x14ac:dyDescent="0.25">
      <c r="A115" s="6" t="s">
        <v>117</v>
      </c>
      <c r="B115" s="9" t="s">
        <v>36</v>
      </c>
      <c r="C115" s="7"/>
      <c r="D115" s="10">
        <v>28947.55</v>
      </c>
      <c r="E115" s="10">
        <v>1929.84</v>
      </c>
      <c r="F115" s="10">
        <v>0</v>
      </c>
      <c r="G115" s="10">
        <v>0</v>
      </c>
      <c r="H115" s="10">
        <v>0</v>
      </c>
      <c r="I115" s="10">
        <v>0</v>
      </c>
      <c r="J115" s="14">
        <f t="shared" si="2"/>
        <v>30877.39</v>
      </c>
      <c r="K115" s="10">
        <v>3184.23</v>
      </c>
      <c r="L115" s="10">
        <v>6746.26</v>
      </c>
      <c r="M115" s="10">
        <v>0</v>
      </c>
      <c r="N115" s="14">
        <v>11411.49</v>
      </c>
      <c r="O115" s="14">
        <f t="shared" si="3"/>
        <v>19465.900000000001</v>
      </c>
      <c r="P115" s="10">
        <v>6477.73</v>
      </c>
      <c r="Q115" s="10">
        <v>10000</v>
      </c>
    </row>
    <row r="116" spans="1:17" x14ac:dyDescent="0.25">
      <c r="A116" s="6" t="s">
        <v>118</v>
      </c>
      <c r="B116" s="9" t="s">
        <v>44</v>
      </c>
      <c r="C116" s="7"/>
      <c r="D116" s="10">
        <v>27500.17</v>
      </c>
      <c r="E116" s="10">
        <v>2508.02</v>
      </c>
      <c r="F116" s="10">
        <v>0</v>
      </c>
      <c r="G116" s="10">
        <v>0</v>
      </c>
      <c r="H116" s="10">
        <v>18333.439999999999</v>
      </c>
      <c r="I116" s="10">
        <v>0</v>
      </c>
      <c r="J116" s="14">
        <f t="shared" si="2"/>
        <v>48341.63</v>
      </c>
      <c r="K116" s="10">
        <v>3025.02</v>
      </c>
      <c r="L116" s="10">
        <v>10619.07</v>
      </c>
      <c r="M116" s="10">
        <v>0</v>
      </c>
      <c r="N116" s="14">
        <v>14223.58</v>
      </c>
      <c r="O116" s="14">
        <f t="shared" si="3"/>
        <v>34118.049999999996</v>
      </c>
      <c r="P116" s="10">
        <v>6277.73</v>
      </c>
      <c r="Q116" s="10">
        <v>0</v>
      </c>
    </row>
    <row r="117" spans="1:17" x14ac:dyDescent="0.25">
      <c r="A117" s="15" t="s">
        <v>266</v>
      </c>
      <c r="B117" s="16" t="s">
        <v>55</v>
      </c>
      <c r="C117" s="15" t="s">
        <v>329</v>
      </c>
      <c r="D117" s="14">
        <v>30471.11</v>
      </c>
      <c r="E117" s="14">
        <v>6094.22</v>
      </c>
      <c r="F117" s="14">
        <v>0</v>
      </c>
      <c r="G117" s="14">
        <v>0</v>
      </c>
      <c r="H117" s="14">
        <v>0</v>
      </c>
      <c r="I117" s="14">
        <v>0</v>
      </c>
      <c r="J117" s="14">
        <f t="shared" si="2"/>
        <v>36565.33</v>
      </c>
      <c r="K117" s="14">
        <v>2471.85</v>
      </c>
      <c r="L117" s="14">
        <v>0</v>
      </c>
      <c r="M117" s="14">
        <v>2802.33</v>
      </c>
      <c r="N117" s="14">
        <v>8592.83</v>
      </c>
      <c r="O117" s="14">
        <f t="shared" si="3"/>
        <v>27972.5</v>
      </c>
      <c r="P117" s="14">
        <v>0</v>
      </c>
      <c r="Q117" s="14">
        <v>0</v>
      </c>
    </row>
    <row r="118" spans="1:17" x14ac:dyDescent="0.25">
      <c r="A118" s="15" t="s">
        <v>267</v>
      </c>
      <c r="B118" s="16" t="s">
        <v>44</v>
      </c>
      <c r="C118" s="15" t="s">
        <v>329</v>
      </c>
      <c r="D118" s="14">
        <v>27500.17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f t="shared" si="2"/>
        <v>27500.17</v>
      </c>
      <c r="K118" s="14">
        <v>2403.98</v>
      </c>
      <c r="L118" s="14">
        <v>4835.17</v>
      </c>
      <c r="M118" s="14">
        <v>0</v>
      </c>
      <c r="N118" s="14">
        <v>15329.12</v>
      </c>
      <c r="O118" s="14">
        <f t="shared" si="3"/>
        <v>12171.049999999997</v>
      </c>
      <c r="P118" s="14">
        <v>0</v>
      </c>
      <c r="Q118" s="14">
        <v>0</v>
      </c>
    </row>
    <row r="119" spans="1:17" x14ac:dyDescent="0.25">
      <c r="A119" s="6" t="s">
        <v>119</v>
      </c>
      <c r="B119" s="9" t="s">
        <v>67</v>
      </c>
      <c r="C119" s="7"/>
      <c r="D119" s="10">
        <v>24818.91</v>
      </c>
      <c r="E119" s="10">
        <v>6058.48</v>
      </c>
      <c r="F119" s="10">
        <v>0</v>
      </c>
      <c r="G119" s="10">
        <v>0</v>
      </c>
      <c r="H119" s="10">
        <v>0</v>
      </c>
      <c r="I119" s="10">
        <v>0</v>
      </c>
      <c r="J119" s="14">
        <f t="shared" si="2"/>
        <v>30877.39</v>
      </c>
      <c r="K119" s="10">
        <v>2730.08</v>
      </c>
      <c r="L119" s="10">
        <v>6819.01</v>
      </c>
      <c r="M119" s="10">
        <v>0</v>
      </c>
      <c r="N119" s="14">
        <v>9797.2800000000007</v>
      </c>
      <c r="O119" s="14">
        <f t="shared" si="3"/>
        <v>21080.11</v>
      </c>
      <c r="P119" s="10">
        <v>6277.73</v>
      </c>
      <c r="Q119" s="10">
        <v>0</v>
      </c>
    </row>
    <row r="120" spans="1:17" x14ac:dyDescent="0.25">
      <c r="A120" s="6" t="s">
        <v>120</v>
      </c>
      <c r="B120" s="9" t="s">
        <v>36</v>
      </c>
      <c r="C120" s="7"/>
      <c r="D120" s="10">
        <v>28947.55</v>
      </c>
      <c r="E120" s="10">
        <v>2315.81</v>
      </c>
      <c r="F120" s="10">
        <v>0</v>
      </c>
      <c r="G120" s="10">
        <v>0</v>
      </c>
      <c r="H120" s="10">
        <v>0</v>
      </c>
      <c r="I120" s="10">
        <v>0</v>
      </c>
      <c r="J120" s="14">
        <f t="shared" si="2"/>
        <v>31263.360000000001</v>
      </c>
      <c r="K120" s="10">
        <v>3184.23</v>
      </c>
      <c r="L120" s="10">
        <v>6852.4</v>
      </c>
      <c r="M120" s="10">
        <v>0</v>
      </c>
      <c r="N120" s="14">
        <v>11789.85</v>
      </c>
      <c r="O120" s="14">
        <f t="shared" si="3"/>
        <v>19473.510000000002</v>
      </c>
      <c r="P120" s="10">
        <v>6477.73</v>
      </c>
      <c r="Q120" s="10">
        <v>0</v>
      </c>
    </row>
    <row r="121" spans="1:17" x14ac:dyDescent="0.25">
      <c r="A121" s="6" t="s">
        <v>121</v>
      </c>
      <c r="B121" s="9" t="s">
        <v>36</v>
      </c>
      <c r="C121" s="7"/>
      <c r="D121" s="10">
        <v>28947.55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4">
        <f t="shared" si="2"/>
        <v>28947.55</v>
      </c>
      <c r="K121" s="10">
        <v>3184.23</v>
      </c>
      <c r="L121" s="10">
        <v>3468.43</v>
      </c>
      <c r="M121" s="10">
        <v>0</v>
      </c>
      <c r="N121" s="14">
        <v>16742.09</v>
      </c>
      <c r="O121" s="14">
        <f t="shared" si="3"/>
        <v>12205.46</v>
      </c>
      <c r="P121" s="10">
        <v>6377.73</v>
      </c>
      <c r="Q121" s="10">
        <v>0</v>
      </c>
    </row>
    <row r="122" spans="1:17" x14ac:dyDescent="0.25">
      <c r="A122" s="6" t="s">
        <v>122</v>
      </c>
      <c r="B122" s="9" t="s">
        <v>44</v>
      </c>
      <c r="C122" s="7"/>
      <c r="D122" s="10">
        <v>27500.17</v>
      </c>
      <c r="E122" s="10">
        <v>1447.38</v>
      </c>
      <c r="F122" s="10">
        <v>0</v>
      </c>
      <c r="G122" s="10">
        <v>0</v>
      </c>
      <c r="H122" s="10">
        <v>0</v>
      </c>
      <c r="I122" s="10">
        <v>0</v>
      </c>
      <c r="J122" s="14">
        <f t="shared" si="2"/>
        <v>28947.55</v>
      </c>
      <c r="K122" s="10">
        <v>3025.02</v>
      </c>
      <c r="L122" s="10">
        <v>6155.06</v>
      </c>
      <c r="M122" s="10">
        <v>0</v>
      </c>
      <c r="N122" s="14">
        <v>9455.08</v>
      </c>
      <c r="O122" s="14">
        <f t="shared" si="3"/>
        <v>19492.47</v>
      </c>
      <c r="P122" s="10">
        <v>6377.73</v>
      </c>
      <c r="Q122" s="10">
        <v>0</v>
      </c>
    </row>
    <row r="123" spans="1:17" x14ac:dyDescent="0.25">
      <c r="A123" s="6" t="s">
        <v>123</v>
      </c>
      <c r="B123" s="9" t="s">
        <v>44</v>
      </c>
      <c r="C123" s="7"/>
      <c r="D123" s="10">
        <v>27500.17</v>
      </c>
      <c r="E123" s="10">
        <v>2200.02</v>
      </c>
      <c r="F123" s="10">
        <v>0</v>
      </c>
      <c r="G123" s="10">
        <v>0</v>
      </c>
      <c r="H123" s="10">
        <v>0</v>
      </c>
      <c r="I123" s="10">
        <v>0</v>
      </c>
      <c r="J123" s="14">
        <f t="shared" si="2"/>
        <v>29700.19</v>
      </c>
      <c r="K123" s="10">
        <v>3025.02</v>
      </c>
      <c r="L123" s="10">
        <v>6362.04</v>
      </c>
      <c r="M123" s="10">
        <v>0</v>
      </c>
      <c r="N123" s="14">
        <v>10464.209999999999</v>
      </c>
      <c r="O123" s="14">
        <f t="shared" si="3"/>
        <v>19235.98</v>
      </c>
      <c r="P123" s="10">
        <v>6277.73</v>
      </c>
      <c r="Q123" s="10">
        <v>0</v>
      </c>
    </row>
    <row r="124" spans="1:17" x14ac:dyDescent="0.25">
      <c r="A124" s="6" t="s">
        <v>124</v>
      </c>
      <c r="B124" s="9" t="s">
        <v>36</v>
      </c>
      <c r="C124" s="7"/>
      <c r="D124" s="10">
        <v>28947.55</v>
      </c>
      <c r="E124" s="10">
        <v>2640.02</v>
      </c>
      <c r="F124" s="10">
        <v>0</v>
      </c>
      <c r="G124" s="10">
        <v>0</v>
      </c>
      <c r="H124" s="10">
        <v>0</v>
      </c>
      <c r="I124" s="10">
        <v>0</v>
      </c>
      <c r="J124" s="14">
        <f t="shared" si="2"/>
        <v>31587.57</v>
      </c>
      <c r="K124" s="10">
        <v>3184.23</v>
      </c>
      <c r="L124" s="10">
        <v>6785.15</v>
      </c>
      <c r="M124" s="10">
        <v>0</v>
      </c>
      <c r="N124" s="14">
        <v>10258.86</v>
      </c>
      <c r="O124" s="14">
        <f t="shared" si="3"/>
        <v>21328.71</v>
      </c>
      <c r="P124" s="10">
        <v>6377.73</v>
      </c>
      <c r="Q124" s="10">
        <v>0</v>
      </c>
    </row>
    <row r="125" spans="1:17" x14ac:dyDescent="0.25">
      <c r="A125" s="15" t="s">
        <v>268</v>
      </c>
      <c r="B125" s="16" t="s">
        <v>55</v>
      </c>
      <c r="C125" s="15" t="s">
        <v>329</v>
      </c>
      <c r="D125" s="14">
        <v>30471.11</v>
      </c>
      <c r="E125" s="14">
        <v>6094.22</v>
      </c>
      <c r="F125" s="14">
        <v>0</v>
      </c>
      <c r="G125" s="14">
        <v>0</v>
      </c>
      <c r="H125" s="14">
        <v>0</v>
      </c>
      <c r="I125" s="14">
        <v>0</v>
      </c>
      <c r="J125" s="14">
        <f t="shared" si="2"/>
        <v>36565.33</v>
      </c>
      <c r="K125" s="14">
        <v>3092.89</v>
      </c>
      <c r="L125" s="14">
        <v>7041.33</v>
      </c>
      <c r="M125" s="14">
        <v>2802.33</v>
      </c>
      <c r="N125" s="14">
        <v>14392.99</v>
      </c>
      <c r="O125" s="14">
        <f t="shared" si="3"/>
        <v>22172.340000000004</v>
      </c>
      <c r="P125" s="14">
        <v>0</v>
      </c>
      <c r="Q125" s="14">
        <v>0</v>
      </c>
    </row>
    <row r="126" spans="1:17" x14ac:dyDescent="0.25">
      <c r="A126" s="6" t="s">
        <v>125</v>
      </c>
      <c r="B126" s="9" t="s">
        <v>36</v>
      </c>
      <c r="C126" s="7"/>
      <c r="D126" s="10">
        <v>28947.55</v>
      </c>
      <c r="E126" s="10">
        <v>2508.02</v>
      </c>
      <c r="F126" s="10">
        <v>0</v>
      </c>
      <c r="G126" s="10">
        <v>0</v>
      </c>
      <c r="H126" s="10">
        <v>9649.18</v>
      </c>
      <c r="I126" s="10">
        <v>0</v>
      </c>
      <c r="J126" s="14">
        <f t="shared" si="2"/>
        <v>41104.75</v>
      </c>
      <c r="K126" s="10">
        <v>3184.23</v>
      </c>
      <c r="L126" s="10">
        <v>8689.42</v>
      </c>
      <c r="M126" s="10">
        <v>0</v>
      </c>
      <c r="N126" s="14">
        <v>17480.7</v>
      </c>
      <c r="O126" s="14">
        <f t="shared" si="3"/>
        <v>23624.05</v>
      </c>
      <c r="P126" s="10">
        <v>6477.73</v>
      </c>
      <c r="Q126" s="10">
        <v>0</v>
      </c>
    </row>
    <row r="127" spans="1:17" x14ac:dyDescent="0.25">
      <c r="A127" s="6" t="s">
        <v>126</v>
      </c>
      <c r="B127" s="9" t="s">
        <v>67</v>
      </c>
      <c r="C127" s="7"/>
      <c r="D127" s="10">
        <v>24818.91</v>
      </c>
      <c r="E127" s="10">
        <v>4625.0200000000004</v>
      </c>
      <c r="F127" s="10">
        <v>0</v>
      </c>
      <c r="G127" s="10">
        <v>0</v>
      </c>
      <c r="H127" s="10">
        <v>0</v>
      </c>
      <c r="I127" s="10">
        <v>0</v>
      </c>
      <c r="J127" s="14">
        <f t="shared" si="2"/>
        <v>29443.93</v>
      </c>
      <c r="K127" s="10">
        <v>2730.08</v>
      </c>
      <c r="L127" s="10">
        <v>6476.95</v>
      </c>
      <c r="M127" s="10">
        <v>0</v>
      </c>
      <c r="N127" s="14">
        <v>9455.2199999999993</v>
      </c>
      <c r="O127" s="14">
        <f t="shared" si="3"/>
        <v>19988.71</v>
      </c>
      <c r="P127" s="10">
        <v>1900</v>
      </c>
      <c r="Q127" s="10">
        <v>0</v>
      </c>
    </row>
    <row r="128" spans="1:17" x14ac:dyDescent="0.25">
      <c r="A128" s="15" t="s">
        <v>269</v>
      </c>
      <c r="B128" s="16" t="s">
        <v>55</v>
      </c>
      <c r="C128" s="15" t="s">
        <v>329</v>
      </c>
      <c r="D128" s="14">
        <v>30471.11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f t="shared" si="2"/>
        <v>30471.11</v>
      </c>
      <c r="K128" s="14">
        <v>2730.78</v>
      </c>
      <c r="L128" s="14">
        <v>6183.5</v>
      </c>
      <c r="M128" s="14">
        <v>0</v>
      </c>
      <c r="N128" s="14">
        <v>10168.76</v>
      </c>
      <c r="O128" s="14">
        <f t="shared" si="3"/>
        <v>20302.349999999999</v>
      </c>
      <c r="P128" s="14">
        <v>0</v>
      </c>
      <c r="Q128" s="14">
        <v>10000</v>
      </c>
    </row>
    <row r="129" spans="1:17" x14ac:dyDescent="0.25">
      <c r="A129" s="6" t="s">
        <v>127</v>
      </c>
      <c r="B129" s="9" t="s">
        <v>36</v>
      </c>
      <c r="C129" s="7"/>
      <c r="D129" s="10">
        <v>28947.55</v>
      </c>
      <c r="E129" s="10">
        <v>2315.81</v>
      </c>
      <c r="F129" s="10">
        <v>0</v>
      </c>
      <c r="G129" s="10">
        <v>0</v>
      </c>
      <c r="H129" s="10">
        <v>0</v>
      </c>
      <c r="I129" s="10">
        <v>0</v>
      </c>
      <c r="J129" s="14">
        <f t="shared" si="2"/>
        <v>31263.360000000001</v>
      </c>
      <c r="K129" s="10">
        <v>3184.23</v>
      </c>
      <c r="L129" s="10">
        <v>6800.26</v>
      </c>
      <c r="M129" s="10">
        <v>0</v>
      </c>
      <c r="N129" s="14">
        <v>10273.969999999999</v>
      </c>
      <c r="O129" s="14">
        <f t="shared" si="3"/>
        <v>20989.39</v>
      </c>
      <c r="P129" s="10">
        <v>5777.73</v>
      </c>
      <c r="Q129" s="10">
        <v>10000</v>
      </c>
    </row>
    <row r="130" spans="1:17" x14ac:dyDescent="0.25">
      <c r="A130" s="6" t="s">
        <v>128</v>
      </c>
      <c r="B130" s="9" t="s">
        <v>55</v>
      </c>
      <c r="C130" s="7"/>
      <c r="D130" s="10">
        <v>30471.11</v>
      </c>
      <c r="E130" s="10">
        <v>2437.69</v>
      </c>
      <c r="F130" s="10">
        <v>0</v>
      </c>
      <c r="G130" s="10">
        <v>0</v>
      </c>
      <c r="H130" s="10">
        <v>0</v>
      </c>
      <c r="I130" s="10">
        <v>3351.82</v>
      </c>
      <c r="J130" s="14">
        <f t="shared" si="2"/>
        <v>36260.620000000003</v>
      </c>
      <c r="K130" s="10">
        <v>3351.82</v>
      </c>
      <c r="L130" s="10">
        <v>8180.56</v>
      </c>
      <c r="M130" s="10">
        <v>0</v>
      </c>
      <c r="N130" s="14">
        <v>14823.62</v>
      </c>
      <c r="O130" s="14">
        <f t="shared" si="3"/>
        <v>21437</v>
      </c>
      <c r="P130" s="10">
        <v>6477.73</v>
      </c>
      <c r="Q130" s="10">
        <v>10000</v>
      </c>
    </row>
    <row r="131" spans="1:17" x14ac:dyDescent="0.25">
      <c r="A131" s="6" t="s">
        <v>129</v>
      </c>
      <c r="B131" s="9" t="s">
        <v>36</v>
      </c>
      <c r="C131" s="7"/>
      <c r="D131" s="10">
        <v>28947.55</v>
      </c>
      <c r="E131" s="10">
        <v>964.92</v>
      </c>
      <c r="F131" s="10">
        <v>0</v>
      </c>
      <c r="G131" s="10">
        <v>0</v>
      </c>
      <c r="H131" s="10">
        <v>0</v>
      </c>
      <c r="I131" s="10">
        <v>0</v>
      </c>
      <c r="J131" s="14">
        <f t="shared" si="2"/>
        <v>29912.469999999998</v>
      </c>
      <c r="K131" s="10">
        <v>3184.23</v>
      </c>
      <c r="L131" s="10">
        <v>6480.91</v>
      </c>
      <c r="M131" s="10">
        <v>0</v>
      </c>
      <c r="N131" s="14">
        <v>10104.620000000001</v>
      </c>
      <c r="O131" s="14">
        <f t="shared" si="3"/>
        <v>19807.849999999999</v>
      </c>
      <c r="P131" s="10">
        <v>6277.73</v>
      </c>
      <c r="Q131" s="10">
        <v>0</v>
      </c>
    </row>
    <row r="132" spans="1:17" x14ac:dyDescent="0.25">
      <c r="A132" s="15" t="s">
        <v>270</v>
      </c>
      <c r="B132" s="16" t="s">
        <v>36</v>
      </c>
      <c r="C132" s="15" t="s">
        <v>329</v>
      </c>
      <c r="D132" s="14">
        <v>0</v>
      </c>
      <c r="E132" s="14">
        <v>30471.11</v>
      </c>
      <c r="F132" s="14">
        <v>0</v>
      </c>
      <c r="G132" s="14">
        <v>0</v>
      </c>
      <c r="H132" s="14">
        <v>0</v>
      </c>
      <c r="I132" s="14">
        <v>0</v>
      </c>
      <c r="J132" s="14">
        <f t="shared" si="2"/>
        <v>30471.11</v>
      </c>
      <c r="K132" s="14">
        <v>2109.75</v>
      </c>
      <c r="L132" s="14">
        <v>0</v>
      </c>
      <c r="M132" s="14">
        <v>0</v>
      </c>
      <c r="N132" s="14">
        <v>12770.35</v>
      </c>
      <c r="O132" s="14">
        <f t="shared" si="3"/>
        <v>17700.760000000002</v>
      </c>
      <c r="P132" s="14">
        <v>0</v>
      </c>
      <c r="Q132" s="14">
        <v>0</v>
      </c>
    </row>
    <row r="133" spans="1:17" x14ac:dyDescent="0.25">
      <c r="A133" s="15" t="s">
        <v>271</v>
      </c>
      <c r="B133" s="16" t="s">
        <v>55</v>
      </c>
      <c r="C133" s="15" t="s">
        <v>329</v>
      </c>
      <c r="D133" s="14">
        <v>30471.11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f t="shared" si="2"/>
        <v>30471.11</v>
      </c>
      <c r="K133" s="14">
        <v>2730.78</v>
      </c>
      <c r="L133" s="14">
        <v>6759.23</v>
      </c>
      <c r="M133" s="14">
        <v>0</v>
      </c>
      <c r="N133" s="14">
        <v>11316.3</v>
      </c>
      <c r="O133" s="14">
        <f t="shared" si="3"/>
        <v>19154.810000000001</v>
      </c>
      <c r="P133" s="14">
        <v>0</v>
      </c>
      <c r="Q133" s="14">
        <v>10000</v>
      </c>
    </row>
    <row r="134" spans="1:17" x14ac:dyDescent="0.25">
      <c r="A134" s="6" t="s">
        <v>130</v>
      </c>
      <c r="B134" s="9" t="s">
        <v>55</v>
      </c>
      <c r="C134" s="7"/>
      <c r="D134" s="10">
        <v>30471.11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4">
        <f t="shared" si="2"/>
        <v>30471.11</v>
      </c>
      <c r="K134" s="10">
        <v>3351.82</v>
      </c>
      <c r="L134" s="10">
        <v>6536.31</v>
      </c>
      <c r="M134" s="10">
        <v>0</v>
      </c>
      <c r="N134" s="14">
        <v>12552.69</v>
      </c>
      <c r="O134" s="14">
        <f t="shared" si="3"/>
        <v>17918.419999999998</v>
      </c>
      <c r="P134" s="10">
        <v>6477.73</v>
      </c>
      <c r="Q134" s="10">
        <v>10000</v>
      </c>
    </row>
    <row r="135" spans="1:17" x14ac:dyDescent="0.25">
      <c r="A135" s="6" t="s">
        <v>131</v>
      </c>
      <c r="B135" s="9" t="s">
        <v>36</v>
      </c>
      <c r="C135" s="7"/>
      <c r="D135" s="10">
        <v>28947.55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4">
        <f t="shared" si="2"/>
        <v>28947.55</v>
      </c>
      <c r="K135" s="10">
        <v>3184.23</v>
      </c>
      <c r="L135" s="10">
        <v>6111.28</v>
      </c>
      <c r="M135" s="10">
        <v>0</v>
      </c>
      <c r="N135" s="14">
        <v>17434.5</v>
      </c>
      <c r="O135" s="14">
        <f t="shared" si="3"/>
        <v>11513.05</v>
      </c>
      <c r="P135" s="10">
        <v>6377.73</v>
      </c>
      <c r="Q135" s="10">
        <v>0</v>
      </c>
    </row>
    <row r="136" spans="1:17" x14ac:dyDescent="0.25">
      <c r="A136" s="15" t="s">
        <v>272</v>
      </c>
      <c r="B136" s="16" t="s">
        <v>55</v>
      </c>
      <c r="C136" s="15" t="s">
        <v>329</v>
      </c>
      <c r="D136" s="14">
        <v>30471.11</v>
      </c>
      <c r="E136" s="14">
        <v>6094.22</v>
      </c>
      <c r="F136" s="14">
        <v>0</v>
      </c>
      <c r="G136" s="14">
        <v>0</v>
      </c>
      <c r="H136" s="14">
        <v>0</v>
      </c>
      <c r="I136" s="14">
        <v>0</v>
      </c>
      <c r="J136" s="14">
        <f t="shared" si="2"/>
        <v>36565.33</v>
      </c>
      <c r="K136" s="14">
        <v>3092.89</v>
      </c>
      <c r="L136" s="14">
        <v>7041.33</v>
      </c>
      <c r="M136" s="14">
        <v>2802.33</v>
      </c>
      <c r="N136" s="14">
        <v>15140.8</v>
      </c>
      <c r="O136" s="14">
        <f t="shared" si="3"/>
        <v>21424.530000000002</v>
      </c>
      <c r="P136" s="14">
        <v>0</v>
      </c>
      <c r="Q136" s="14">
        <v>0</v>
      </c>
    </row>
    <row r="137" spans="1:17" x14ac:dyDescent="0.25">
      <c r="A137" s="15" t="s">
        <v>273</v>
      </c>
      <c r="B137" s="16" t="s">
        <v>55</v>
      </c>
      <c r="C137" s="15" t="s">
        <v>329</v>
      </c>
      <c r="D137" s="14">
        <v>30471.11</v>
      </c>
      <c r="E137" s="14">
        <v>6094.22</v>
      </c>
      <c r="F137" s="14">
        <v>0</v>
      </c>
      <c r="G137" s="14">
        <v>0</v>
      </c>
      <c r="H137" s="14">
        <v>0</v>
      </c>
      <c r="I137" s="14">
        <v>0</v>
      </c>
      <c r="J137" s="14">
        <f t="shared" si="2"/>
        <v>36565.33</v>
      </c>
      <c r="K137" s="14">
        <v>2471.85</v>
      </c>
      <c r="L137" s="14">
        <v>0</v>
      </c>
      <c r="M137" s="14">
        <v>2802.33</v>
      </c>
      <c r="N137" s="14">
        <v>11333.13</v>
      </c>
      <c r="O137" s="14">
        <f t="shared" si="3"/>
        <v>25232.200000000004</v>
      </c>
      <c r="P137" s="14">
        <v>0</v>
      </c>
      <c r="Q137" s="14">
        <v>0</v>
      </c>
    </row>
    <row r="138" spans="1:17" x14ac:dyDescent="0.25">
      <c r="A138" s="6" t="s">
        <v>132</v>
      </c>
      <c r="B138" s="9" t="s">
        <v>36</v>
      </c>
      <c r="C138" s="7"/>
      <c r="D138" s="10">
        <v>28947.55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4">
        <f t="shared" si="2"/>
        <v>28947.55</v>
      </c>
      <c r="K138" s="10">
        <v>3184.23</v>
      </c>
      <c r="L138" s="10">
        <v>6215.55</v>
      </c>
      <c r="M138" s="10">
        <v>0</v>
      </c>
      <c r="N138" s="14">
        <v>16266.06</v>
      </c>
      <c r="O138" s="14">
        <f t="shared" si="3"/>
        <v>12681.49</v>
      </c>
      <c r="P138" s="10">
        <v>5777.73</v>
      </c>
      <c r="Q138" s="10">
        <v>0</v>
      </c>
    </row>
    <row r="139" spans="1:17" x14ac:dyDescent="0.25">
      <c r="A139" s="6" t="s">
        <v>133</v>
      </c>
      <c r="B139" s="9" t="s">
        <v>36</v>
      </c>
      <c r="C139" s="7"/>
      <c r="D139" s="10">
        <v>28947.55</v>
      </c>
      <c r="E139" s="10">
        <v>2106.42</v>
      </c>
      <c r="F139" s="10">
        <v>0</v>
      </c>
      <c r="G139" s="10">
        <v>0</v>
      </c>
      <c r="H139" s="10">
        <v>0</v>
      </c>
      <c r="I139" s="10">
        <v>0</v>
      </c>
      <c r="J139" s="14">
        <f t="shared" si="2"/>
        <v>31053.97</v>
      </c>
      <c r="K139" s="10">
        <v>3184.23</v>
      </c>
      <c r="L139" s="10">
        <v>6742.68</v>
      </c>
      <c r="M139" s="10">
        <v>0</v>
      </c>
      <c r="N139" s="14">
        <v>18004.37</v>
      </c>
      <c r="O139" s="14">
        <f t="shared" si="3"/>
        <v>13049.600000000002</v>
      </c>
      <c r="P139" s="10">
        <v>6277.73</v>
      </c>
      <c r="Q139" s="10">
        <v>0</v>
      </c>
    </row>
    <row r="140" spans="1:17" x14ac:dyDescent="0.25">
      <c r="A140" s="6" t="s">
        <v>134</v>
      </c>
      <c r="B140" s="9" t="s">
        <v>44</v>
      </c>
      <c r="C140" s="7"/>
      <c r="D140" s="10">
        <v>27500.17</v>
      </c>
      <c r="E140" s="10">
        <v>1100.01</v>
      </c>
      <c r="F140" s="10">
        <v>0</v>
      </c>
      <c r="G140" s="10">
        <v>0</v>
      </c>
      <c r="H140" s="10">
        <v>0</v>
      </c>
      <c r="I140" s="10">
        <v>0</v>
      </c>
      <c r="J140" s="14">
        <f t="shared" si="2"/>
        <v>28600.179999999997</v>
      </c>
      <c r="K140" s="10">
        <v>3025.02</v>
      </c>
      <c r="L140" s="10">
        <v>6059.53</v>
      </c>
      <c r="M140" s="10">
        <v>0</v>
      </c>
      <c r="N140" s="14">
        <v>10839.79</v>
      </c>
      <c r="O140" s="14">
        <f t="shared" si="3"/>
        <v>17760.389999999996</v>
      </c>
      <c r="P140" s="10">
        <v>6277.73</v>
      </c>
      <c r="Q140" s="10">
        <v>0</v>
      </c>
    </row>
    <row r="141" spans="1:17" x14ac:dyDescent="0.25">
      <c r="A141" s="6" t="s">
        <v>135</v>
      </c>
      <c r="B141" s="9" t="s">
        <v>36</v>
      </c>
      <c r="C141" s="7"/>
      <c r="D141" s="10">
        <v>28947.55</v>
      </c>
      <c r="E141" s="10">
        <v>675.44</v>
      </c>
      <c r="F141" s="10">
        <v>0</v>
      </c>
      <c r="G141" s="10">
        <v>0</v>
      </c>
      <c r="H141" s="10">
        <v>0</v>
      </c>
      <c r="I141" s="10">
        <v>0</v>
      </c>
      <c r="J141" s="14">
        <f t="shared" si="2"/>
        <v>29622.989999999998</v>
      </c>
      <c r="K141" s="10">
        <v>3184.23</v>
      </c>
      <c r="L141" s="10">
        <v>6297.02</v>
      </c>
      <c r="M141" s="10">
        <v>0</v>
      </c>
      <c r="N141" s="14">
        <v>9770.73</v>
      </c>
      <c r="O141" s="14">
        <f t="shared" si="3"/>
        <v>19852.259999999998</v>
      </c>
      <c r="P141" s="10">
        <v>6377.73</v>
      </c>
      <c r="Q141" s="10">
        <v>0</v>
      </c>
    </row>
    <row r="142" spans="1:17" x14ac:dyDescent="0.25">
      <c r="A142" s="15" t="s">
        <v>274</v>
      </c>
      <c r="B142" s="16" t="s">
        <v>55</v>
      </c>
      <c r="C142" s="15" t="s">
        <v>329</v>
      </c>
      <c r="D142" s="14">
        <v>30471.11</v>
      </c>
      <c r="E142" s="14">
        <v>6094.22</v>
      </c>
      <c r="F142" s="14">
        <v>0</v>
      </c>
      <c r="G142" s="14">
        <v>0</v>
      </c>
      <c r="H142" s="14">
        <v>0</v>
      </c>
      <c r="I142" s="14">
        <v>0</v>
      </c>
      <c r="J142" s="14">
        <f t="shared" si="2"/>
        <v>36565.33</v>
      </c>
      <c r="K142" s="14">
        <v>2471.85</v>
      </c>
      <c r="L142" s="14">
        <v>0</v>
      </c>
      <c r="M142" s="14">
        <v>2802.33</v>
      </c>
      <c r="N142" s="14">
        <v>7478.43</v>
      </c>
      <c r="O142" s="14">
        <f t="shared" si="3"/>
        <v>29086.9</v>
      </c>
      <c r="P142" s="14">
        <v>0</v>
      </c>
      <c r="Q142" s="14">
        <v>0</v>
      </c>
    </row>
    <row r="143" spans="1:17" x14ac:dyDescent="0.25">
      <c r="A143" s="15" t="s">
        <v>275</v>
      </c>
      <c r="B143" s="16" t="s">
        <v>36</v>
      </c>
      <c r="C143" s="15" t="s">
        <v>329</v>
      </c>
      <c r="D143" s="14">
        <v>28947.55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f t="shared" si="2"/>
        <v>28947.55</v>
      </c>
      <c r="K143" s="14">
        <v>2563.19</v>
      </c>
      <c r="L143" s="14">
        <v>6386.34</v>
      </c>
      <c r="M143" s="14">
        <v>0</v>
      </c>
      <c r="N143" s="14">
        <v>9754.5</v>
      </c>
      <c r="O143" s="14">
        <f t="shared" si="3"/>
        <v>19193.05</v>
      </c>
      <c r="P143" s="14">
        <v>0</v>
      </c>
      <c r="Q143" s="14">
        <v>0</v>
      </c>
    </row>
    <row r="144" spans="1:17" x14ac:dyDescent="0.25">
      <c r="A144" s="6" t="s">
        <v>136</v>
      </c>
      <c r="B144" s="9" t="s">
        <v>36</v>
      </c>
      <c r="C144" s="7"/>
      <c r="D144" s="10">
        <v>28947.55</v>
      </c>
      <c r="E144" s="10">
        <v>0</v>
      </c>
      <c r="F144" s="10">
        <v>0</v>
      </c>
      <c r="G144" s="10">
        <v>0</v>
      </c>
      <c r="H144" s="10">
        <v>0</v>
      </c>
      <c r="I144" s="10">
        <v>3184.23</v>
      </c>
      <c r="J144" s="14">
        <f t="shared" si="2"/>
        <v>32131.78</v>
      </c>
      <c r="K144" s="10">
        <v>3184.23</v>
      </c>
      <c r="L144" s="10">
        <v>6986.94</v>
      </c>
      <c r="M144" s="10">
        <v>0</v>
      </c>
      <c r="N144" s="14">
        <v>10460.65</v>
      </c>
      <c r="O144" s="14">
        <f t="shared" si="3"/>
        <v>21671.129999999997</v>
      </c>
      <c r="P144" s="10">
        <v>6577.73</v>
      </c>
      <c r="Q144" s="10">
        <v>10000</v>
      </c>
    </row>
    <row r="145" spans="1:17" x14ac:dyDescent="0.25">
      <c r="A145" s="6" t="s">
        <v>137</v>
      </c>
      <c r="B145" s="9" t="s">
        <v>36</v>
      </c>
      <c r="C145" s="7"/>
      <c r="D145" s="10">
        <v>28947.55</v>
      </c>
      <c r="E145" s="10">
        <v>0</v>
      </c>
      <c r="F145" s="10">
        <v>0</v>
      </c>
      <c r="G145" s="10">
        <v>0</v>
      </c>
      <c r="H145" s="10">
        <v>0</v>
      </c>
      <c r="I145" s="10">
        <v>3184.23</v>
      </c>
      <c r="J145" s="14">
        <f t="shared" ref="J145:J206" si="4">SUM(D145:I145)</f>
        <v>32131.78</v>
      </c>
      <c r="K145" s="10">
        <v>3184.23</v>
      </c>
      <c r="L145" s="10">
        <v>7039.08</v>
      </c>
      <c r="M145" s="10">
        <v>0</v>
      </c>
      <c r="N145" s="14">
        <v>12716.69</v>
      </c>
      <c r="O145" s="14">
        <f t="shared" ref="O145:O206" si="5">J145-N145</f>
        <v>19415.089999999997</v>
      </c>
      <c r="P145" s="10">
        <v>6577.73</v>
      </c>
      <c r="Q145" s="10">
        <v>10000</v>
      </c>
    </row>
    <row r="146" spans="1:17" x14ac:dyDescent="0.25">
      <c r="A146" s="6" t="s">
        <v>138</v>
      </c>
      <c r="B146" s="9" t="s">
        <v>44</v>
      </c>
      <c r="C146" s="7"/>
      <c r="D146" s="10">
        <v>27500.17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4">
        <f t="shared" si="4"/>
        <v>27500.17</v>
      </c>
      <c r="K146" s="10">
        <v>3025.02</v>
      </c>
      <c r="L146" s="10">
        <v>5757.03</v>
      </c>
      <c r="M146" s="10">
        <v>0</v>
      </c>
      <c r="N146" s="14">
        <v>10637.29</v>
      </c>
      <c r="O146" s="14">
        <f t="shared" si="5"/>
        <v>16862.879999999997</v>
      </c>
      <c r="P146" s="10">
        <v>6377.73</v>
      </c>
      <c r="Q146" s="10">
        <v>0</v>
      </c>
    </row>
    <row r="147" spans="1:17" x14ac:dyDescent="0.25">
      <c r="A147" s="6" t="s">
        <v>139</v>
      </c>
      <c r="B147" s="9" t="s">
        <v>36</v>
      </c>
      <c r="C147" s="7"/>
      <c r="D147" s="10">
        <v>28947.55</v>
      </c>
      <c r="E147" s="10">
        <v>482.46</v>
      </c>
      <c r="F147" s="10">
        <v>0</v>
      </c>
      <c r="G147" s="10">
        <v>0</v>
      </c>
      <c r="H147" s="10">
        <v>0</v>
      </c>
      <c r="I147" s="10">
        <v>0</v>
      </c>
      <c r="J147" s="14">
        <f t="shared" si="4"/>
        <v>29430.01</v>
      </c>
      <c r="K147" s="10">
        <v>3184.23</v>
      </c>
      <c r="L147" s="10">
        <v>6296.09</v>
      </c>
      <c r="M147" s="10">
        <v>0</v>
      </c>
      <c r="N147" s="14">
        <v>9769.7999999999993</v>
      </c>
      <c r="O147" s="14">
        <f t="shared" si="5"/>
        <v>19660.21</v>
      </c>
      <c r="P147" s="10">
        <v>6377.73</v>
      </c>
      <c r="Q147" s="10">
        <v>0</v>
      </c>
    </row>
    <row r="148" spans="1:17" x14ac:dyDescent="0.25">
      <c r="A148" s="15" t="s">
        <v>276</v>
      </c>
      <c r="B148" s="16" t="s">
        <v>36</v>
      </c>
      <c r="C148" s="15" t="s">
        <v>329</v>
      </c>
      <c r="D148" s="14">
        <v>21131.71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f t="shared" si="4"/>
        <v>21131.71</v>
      </c>
      <c r="K148" s="14">
        <v>1703.45</v>
      </c>
      <c r="L148" s="14">
        <v>4473.41</v>
      </c>
      <c r="M148" s="14">
        <v>0</v>
      </c>
      <c r="N148" s="14">
        <v>6388.18</v>
      </c>
      <c r="O148" s="14">
        <f t="shared" si="5"/>
        <v>14743.529999999999</v>
      </c>
      <c r="P148" s="14">
        <v>0</v>
      </c>
      <c r="Q148" s="14">
        <v>10000</v>
      </c>
    </row>
    <row r="149" spans="1:17" x14ac:dyDescent="0.25">
      <c r="A149" s="6" t="s">
        <v>140</v>
      </c>
      <c r="B149" s="9" t="s">
        <v>67</v>
      </c>
      <c r="C149" s="7"/>
      <c r="D149" s="10">
        <v>24818.91</v>
      </c>
      <c r="E149" s="10">
        <v>5905.15</v>
      </c>
      <c r="F149" s="10">
        <v>0</v>
      </c>
      <c r="G149" s="10">
        <v>0</v>
      </c>
      <c r="H149" s="10">
        <v>0</v>
      </c>
      <c r="I149" s="10">
        <v>0</v>
      </c>
      <c r="J149" s="14">
        <f t="shared" si="4"/>
        <v>30724.059999999998</v>
      </c>
      <c r="K149" s="10">
        <v>2730.08</v>
      </c>
      <c r="L149" s="10">
        <v>6828.98</v>
      </c>
      <c r="M149" s="10">
        <v>0</v>
      </c>
      <c r="N149" s="14">
        <v>9807.25</v>
      </c>
      <c r="O149" s="14">
        <f t="shared" si="5"/>
        <v>20916.809999999998</v>
      </c>
      <c r="P149" s="10">
        <v>6377.73</v>
      </c>
      <c r="Q149" s="10">
        <v>0</v>
      </c>
    </row>
    <row r="150" spans="1:17" x14ac:dyDescent="0.25">
      <c r="A150" s="6" t="s">
        <v>141</v>
      </c>
      <c r="B150" s="9" t="s">
        <v>36</v>
      </c>
      <c r="C150" s="7"/>
      <c r="D150" s="10">
        <v>28947.55</v>
      </c>
      <c r="E150" s="10">
        <v>4384.46</v>
      </c>
      <c r="F150" s="10">
        <v>0</v>
      </c>
      <c r="G150" s="10">
        <v>0</v>
      </c>
      <c r="H150" s="10">
        <v>0</v>
      </c>
      <c r="I150" s="10">
        <v>0</v>
      </c>
      <c r="J150" s="14">
        <f t="shared" si="4"/>
        <v>33332.01</v>
      </c>
      <c r="K150" s="10">
        <v>3197.27</v>
      </c>
      <c r="L150" s="10">
        <v>8209.43</v>
      </c>
      <c r="M150" s="10">
        <v>0</v>
      </c>
      <c r="N150" s="14">
        <v>14187.01</v>
      </c>
      <c r="O150" s="14">
        <f t="shared" si="5"/>
        <v>19145</v>
      </c>
      <c r="P150" s="10">
        <v>2000</v>
      </c>
      <c r="Q150" s="10">
        <v>3174.08</v>
      </c>
    </row>
    <row r="151" spans="1:17" x14ac:dyDescent="0.25">
      <c r="A151" s="15" t="s">
        <v>277</v>
      </c>
      <c r="B151" s="16" t="s">
        <v>36</v>
      </c>
      <c r="C151" s="15" t="s">
        <v>329</v>
      </c>
      <c r="D151" s="14">
        <v>0</v>
      </c>
      <c r="E151" s="14">
        <v>30471.11</v>
      </c>
      <c r="F151" s="14">
        <v>0</v>
      </c>
      <c r="G151" s="14">
        <v>0</v>
      </c>
      <c r="H151" s="14">
        <v>0</v>
      </c>
      <c r="I151" s="14">
        <v>0</v>
      </c>
      <c r="J151" s="14">
        <f t="shared" si="4"/>
        <v>30471.11</v>
      </c>
      <c r="K151" s="14">
        <v>2730.78</v>
      </c>
      <c r="L151" s="14">
        <v>6235.64</v>
      </c>
      <c r="M151" s="14">
        <v>0</v>
      </c>
      <c r="N151" s="14">
        <v>11830.11</v>
      </c>
      <c r="O151" s="14">
        <f t="shared" si="5"/>
        <v>18641</v>
      </c>
      <c r="P151" s="14">
        <v>0</v>
      </c>
      <c r="Q151" s="14">
        <v>0</v>
      </c>
    </row>
    <row r="152" spans="1:17" x14ac:dyDescent="0.25">
      <c r="A152" s="6" t="s">
        <v>142</v>
      </c>
      <c r="B152" s="9" t="s">
        <v>36</v>
      </c>
      <c r="C152" s="7"/>
      <c r="D152" s="10">
        <v>28947.55</v>
      </c>
      <c r="E152" s="10">
        <v>2315.81</v>
      </c>
      <c r="F152" s="10">
        <v>0</v>
      </c>
      <c r="G152" s="10">
        <v>0</v>
      </c>
      <c r="H152" s="10">
        <v>0</v>
      </c>
      <c r="I152" s="10">
        <v>3184.23</v>
      </c>
      <c r="J152" s="14">
        <f t="shared" si="4"/>
        <v>34447.590000000004</v>
      </c>
      <c r="K152" s="10">
        <v>3184.23</v>
      </c>
      <c r="L152" s="10">
        <v>7728.06</v>
      </c>
      <c r="M152" s="10">
        <v>0</v>
      </c>
      <c r="N152" s="14">
        <v>11997.42</v>
      </c>
      <c r="O152" s="14">
        <f t="shared" si="5"/>
        <v>22450.170000000006</v>
      </c>
      <c r="P152" s="10">
        <v>6477.73</v>
      </c>
      <c r="Q152" s="10">
        <v>10000</v>
      </c>
    </row>
    <row r="153" spans="1:17" x14ac:dyDescent="0.25">
      <c r="A153" s="6" t="s">
        <v>143</v>
      </c>
      <c r="B153" s="9" t="s">
        <v>36</v>
      </c>
      <c r="C153" s="7"/>
      <c r="D153" s="10">
        <v>28947.55</v>
      </c>
      <c r="E153" s="10">
        <v>2143.13</v>
      </c>
      <c r="F153" s="10">
        <v>0</v>
      </c>
      <c r="G153" s="10">
        <v>0</v>
      </c>
      <c r="H153" s="10">
        <v>0</v>
      </c>
      <c r="I153" s="10">
        <v>3184.23</v>
      </c>
      <c r="J153" s="14">
        <f t="shared" si="4"/>
        <v>34274.910000000003</v>
      </c>
      <c r="K153" s="10">
        <v>3184.23</v>
      </c>
      <c r="L153" s="10">
        <v>7044.97</v>
      </c>
      <c r="M153" s="10">
        <v>0</v>
      </c>
      <c r="N153" s="14">
        <v>19553.580000000002</v>
      </c>
      <c r="O153" s="14">
        <f t="shared" si="5"/>
        <v>14721.330000000002</v>
      </c>
      <c r="P153" s="10">
        <v>6477.73</v>
      </c>
      <c r="Q153" s="10">
        <v>10000</v>
      </c>
    </row>
    <row r="154" spans="1:17" x14ac:dyDescent="0.25">
      <c r="A154" s="15" t="s">
        <v>278</v>
      </c>
      <c r="B154" s="16" t="s">
        <v>55</v>
      </c>
      <c r="C154" s="15" t="s">
        <v>329</v>
      </c>
      <c r="D154" s="14">
        <v>30471.11</v>
      </c>
      <c r="E154" s="14">
        <v>6094.22</v>
      </c>
      <c r="F154" s="14">
        <v>0</v>
      </c>
      <c r="G154" s="14">
        <v>0</v>
      </c>
      <c r="H154" s="14">
        <v>0</v>
      </c>
      <c r="I154" s="14">
        <v>0</v>
      </c>
      <c r="J154" s="14">
        <f t="shared" si="4"/>
        <v>36565.33</v>
      </c>
      <c r="K154" s="14">
        <v>3092.89</v>
      </c>
      <c r="L154" s="14">
        <v>5652.71</v>
      </c>
      <c r="M154" s="14">
        <v>2802.33</v>
      </c>
      <c r="N154" s="14">
        <v>25571.96</v>
      </c>
      <c r="O154" s="14">
        <f t="shared" si="5"/>
        <v>10993.370000000003</v>
      </c>
      <c r="P154" s="14">
        <v>0</v>
      </c>
      <c r="Q154" s="14">
        <v>0</v>
      </c>
    </row>
    <row r="155" spans="1:17" x14ac:dyDescent="0.25">
      <c r="A155" s="15" t="s">
        <v>279</v>
      </c>
      <c r="B155" s="16" t="s">
        <v>36</v>
      </c>
      <c r="C155" s="15" t="s">
        <v>329</v>
      </c>
      <c r="D155" s="14">
        <v>28947.55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f t="shared" si="4"/>
        <v>28947.55</v>
      </c>
      <c r="K155" s="14">
        <v>2563.19</v>
      </c>
      <c r="L155" s="14">
        <v>6386.34</v>
      </c>
      <c r="M155" s="14">
        <v>0</v>
      </c>
      <c r="N155" s="14">
        <v>9239.01</v>
      </c>
      <c r="O155" s="14">
        <f t="shared" si="5"/>
        <v>19708.54</v>
      </c>
      <c r="P155" s="14">
        <v>0</v>
      </c>
      <c r="Q155" s="14">
        <v>0</v>
      </c>
    </row>
    <row r="156" spans="1:17" x14ac:dyDescent="0.25">
      <c r="A156" s="6" t="s">
        <v>144</v>
      </c>
      <c r="B156" s="9" t="s">
        <v>36</v>
      </c>
      <c r="C156" s="7"/>
      <c r="D156" s="10">
        <v>28947.55</v>
      </c>
      <c r="E156" s="10">
        <v>4570.67</v>
      </c>
      <c r="F156" s="10">
        <v>0</v>
      </c>
      <c r="G156" s="10">
        <v>0</v>
      </c>
      <c r="H156" s="10">
        <v>0</v>
      </c>
      <c r="I156" s="10">
        <v>0</v>
      </c>
      <c r="J156" s="14">
        <f t="shared" si="4"/>
        <v>33518.22</v>
      </c>
      <c r="K156" s="10">
        <v>3184.23</v>
      </c>
      <c r="L156" s="10">
        <v>7472.49</v>
      </c>
      <c r="M156" s="10">
        <v>0</v>
      </c>
      <c r="N156" s="14">
        <v>12873.21</v>
      </c>
      <c r="O156" s="14">
        <f t="shared" si="5"/>
        <v>20645.010000000002</v>
      </c>
      <c r="P156" s="10">
        <v>6477.73</v>
      </c>
      <c r="Q156" s="10">
        <v>0</v>
      </c>
    </row>
    <row r="157" spans="1:17" x14ac:dyDescent="0.25">
      <c r="A157" s="6" t="s">
        <v>145</v>
      </c>
      <c r="B157" s="9" t="s">
        <v>36</v>
      </c>
      <c r="C157" s="7"/>
      <c r="D157" s="10">
        <v>28947.55</v>
      </c>
      <c r="E157" s="10">
        <v>2026.33</v>
      </c>
      <c r="F157" s="10">
        <v>0</v>
      </c>
      <c r="G157" s="10">
        <v>0</v>
      </c>
      <c r="H157" s="10">
        <v>9649.18</v>
      </c>
      <c r="I157" s="10">
        <v>0</v>
      </c>
      <c r="J157" s="14">
        <f t="shared" si="4"/>
        <v>40623.06</v>
      </c>
      <c r="K157" s="10">
        <v>3184.23</v>
      </c>
      <c r="L157" s="10">
        <v>5408.16</v>
      </c>
      <c r="M157" s="10">
        <v>0</v>
      </c>
      <c r="N157" s="14">
        <v>21700.36</v>
      </c>
      <c r="O157" s="14">
        <f t="shared" si="5"/>
        <v>18922.699999999997</v>
      </c>
      <c r="P157" s="10">
        <v>5777.73</v>
      </c>
      <c r="Q157" s="10">
        <v>10000</v>
      </c>
    </row>
    <row r="158" spans="1:17" x14ac:dyDescent="0.25">
      <c r="A158" s="6" t="s">
        <v>146</v>
      </c>
      <c r="B158" s="9" t="s">
        <v>36</v>
      </c>
      <c r="C158" s="7"/>
      <c r="D158" s="10">
        <v>28947.55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4">
        <f t="shared" si="4"/>
        <v>28947.55</v>
      </c>
      <c r="K158" s="10">
        <v>3184.23</v>
      </c>
      <c r="L158" s="10">
        <v>5566.06</v>
      </c>
      <c r="M158" s="10">
        <v>0</v>
      </c>
      <c r="N158" s="14">
        <v>17133.009999999998</v>
      </c>
      <c r="O158" s="14">
        <f t="shared" si="5"/>
        <v>11814.54</v>
      </c>
      <c r="P158" s="10">
        <v>6477.73</v>
      </c>
      <c r="Q158" s="10">
        <v>10000</v>
      </c>
    </row>
    <row r="159" spans="1:17" x14ac:dyDescent="0.25">
      <c r="A159" s="6" t="s">
        <v>147</v>
      </c>
      <c r="B159" s="9" t="s">
        <v>67</v>
      </c>
      <c r="C159" s="7"/>
      <c r="D159" s="10">
        <v>24818.91</v>
      </c>
      <c r="E159" s="10">
        <v>7263.66</v>
      </c>
      <c r="F159" s="10">
        <v>0</v>
      </c>
      <c r="G159" s="10">
        <v>0</v>
      </c>
      <c r="H159" s="10">
        <v>0</v>
      </c>
      <c r="I159" s="10">
        <v>0</v>
      </c>
      <c r="J159" s="14">
        <f t="shared" si="4"/>
        <v>32082.57</v>
      </c>
      <c r="K159" s="10">
        <v>2730.08</v>
      </c>
      <c r="L159" s="10">
        <v>7202.57</v>
      </c>
      <c r="M159" s="10">
        <v>0</v>
      </c>
      <c r="N159" s="14">
        <v>10180.84</v>
      </c>
      <c r="O159" s="14">
        <f t="shared" si="5"/>
        <v>21901.73</v>
      </c>
      <c r="P159" s="10">
        <v>6277.73</v>
      </c>
      <c r="Q159" s="10">
        <v>0</v>
      </c>
    </row>
    <row r="160" spans="1:17" x14ac:dyDescent="0.25">
      <c r="A160" s="6" t="s">
        <v>148</v>
      </c>
      <c r="B160" s="9" t="s">
        <v>36</v>
      </c>
      <c r="C160" s="7"/>
      <c r="D160" s="10">
        <v>28947.55</v>
      </c>
      <c r="E160" s="10">
        <v>0</v>
      </c>
      <c r="F160" s="10">
        <v>0</v>
      </c>
      <c r="G160" s="10">
        <v>0</v>
      </c>
      <c r="H160" s="10">
        <v>19298.36</v>
      </c>
      <c r="I160" s="10">
        <v>0</v>
      </c>
      <c r="J160" s="14">
        <f t="shared" si="4"/>
        <v>48245.91</v>
      </c>
      <c r="K160" s="10">
        <v>3184.23</v>
      </c>
      <c r="L160" s="10">
        <v>8510.17</v>
      </c>
      <c r="M160" s="10">
        <v>0</v>
      </c>
      <c r="N160" s="14">
        <v>23654.05</v>
      </c>
      <c r="O160" s="14">
        <f t="shared" si="5"/>
        <v>24591.860000000004</v>
      </c>
      <c r="P160" s="10">
        <v>6377.73</v>
      </c>
      <c r="Q160" s="10">
        <v>10000</v>
      </c>
    </row>
    <row r="161" spans="1:17" x14ac:dyDescent="0.25">
      <c r="A161" s="6" t="s">
        <v>149</v>
      </c>
      <c r="B161" s="9" t="s">
        <v>55</v>
      </c>
      <c r="C161" s="7"/>
      <c r="D161" s="10">
        <v>30471.11</v>
      </c>
      <c r="E161" s="10">
        <v>812.56</v>
      </c>
      <c r="F161" s="10">
        <v>0</v>
      </c>
      <c r="G161" s="10">
        <v>0</v>
      </c>
      <c r="H161" s="10">
        <v>0</v>
      </c>
      <c r="I161" s="10">
        <v>3351.82</v>
      </c>
      <c r="J161" s="14">
        <f t="shared" si="4"/>
        <v>34635.490000000005</v>
      </c>
      <c r="K161" s="10">
        <v>3351.82</v>
      </c>
      <c r="L161" s="10">
        <v>7681.51</v>
      </c>
      <c r="M161" s="10">
        <v>0</v>
      </c>
      <c r="N161" s="14">
        <v>19943.62</v>
      </c>
      <c r="O161" s="14">
        <f t="shared" si="5"/>
        <v>14691.870000000006</v>
      </c>
      <c r="P161" s="10">
        <v>6477.73</v>
      </c>
      <c r="Q161" s="10">
        <v>10000</v>
      </c>
    </row>
    <row r="162" spans="1:17" x14ac:dyDescent="0.25">
      <c r="A162" s="15" t="s">
        <v>280</v>
      </c>
      <c r="B162" s="16" t="s">
        <v>44</v>
      </c>
      <c r="C162" s="15" t="s">
        <v>329</v>
      </c>
      <c r="D162" s="14">
        <v>0</v>
      </c>
      <c r="E162" s="14">
        <v>28947.55</v>
      </c>
      <c r="F162" s="14">
        <v>0</v>
      </c>
      <c r="G162" s="14">
        <v>0</v>
      </c>
      <c r="H162" s="14">
        <v>0</v>
      </c>
      <c r="I162" s="14">
        <v>0</v>
      </c>
      <c r="J162" s="14">
        <f t="shared" si="4"/>
        <v>28947.55</v>
      </c>
      <c r="K162" s="14">
        <v>1942.15</v>
      </c>
      <c r="L162" s="14">
        <v>0</v>
      </c>
      <c r="M162" s="14">
        <v>0</v>
      </c>
      <c r="N162" s="14">
        <v>12896.17</v>
      </c>
      <c r="O162" s="14">
        <f t="shared" si="5"/>
        <v>16051.38</v>
      </c>
      <c r="P162" s="14">
        <v>0</v>
      </c>
      <c r="Q162" s="14">
        <v>0</v>
      </c>
    </row>
    <row r="163" spans="1:17" x14ac:dyDescent="0.25">
      <c r="A163" s="15" t="s">
        <v>281</v>
      </c>
      <c r="B163" s="16" t="s">
        <v>44</v>
      </c>
      <c r="C163" s="15" t="s">
        <v>329</v>
      </c>
      <c r="D163" s="14">
        <v>14929.84</v>
      </c>
      <c r="E163" s="1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f t="shared" si="4"/>
        <v>14929.84</v>
      </c>
      <c r="K163" s="14">
        <v>1021.24</v>
      </c>
      <c r="L163" s="14">
        <v>1634.92</v>
      </c>
      <c r="M163" s="14">
        <v>0</v>
      </c>
      <c r="N163" s="14">
        <v>9561.2000000000007</v>
      </c>
      <c r="O163" s="14">
        <f t="shared" si="5"/>
        <v>5368.6399999999994</v>
      </c>
      <c r="P163" s="14">
        <v>0</v>
      </c>
      <c r="Q163" s="14">
        <v>10000</v>
      </c>
    </row>
    <row r="164" spans="1:17" x14ac:dyDescent="0.25">
      <c r="A164" s="15" t="s">
        <v>282</v>
      </c>
      <c r="B164" s="16" t="s">
        <v>36</v>
      </c>
      <c r="C164" s="15" t="s">
        <v>329</v>
      </c>
      <c r="D164" s="14">
        <v>0</v>
      </c>
      <c r="E164" s="14">
        <v>30471.11</v>
      </c>
      <c r="F164" s="14">
        <v>0</v>
      </c>
      <c r="G164" s="14">
        <v>0</v>
      </c>
      <c r="H164" s="14">
        <v>0</v>
      </c>
      <c r="I164" s="14">
        <v>0</v>
      </c>
      <c r="J164" s="14">
        <f t="shared" si="4"/>
        <v>30471.11</v>
      </c>
      <c r="K164" s="14">
        <v>2730.78</v>
      </c>
      <c r="L164" s="14">
        <v>6235.64</v>
      </c>
      <c r="M164" s="14">
        <v>0</v>
      </c>
      <c r="N164" s="14">
        <v>11661.96</v>
      </c>
      <c r="O164" s="14">
        <f t="shared" si="5"/>
        <v>18809.150000000001</v>
      </c>
      <c r="P164" s="14">
        <v>0</v>
      </c>
      <c r="Q164" s="14">
        <v>0</v>
      </c>
    </row>
    <row r="165" spans="1:17" x14ac:dyDescent="0.25">
      <c r="A165" s="15" t="s">
        <v>283</v>
      </c>
      <c r="B165" s="16" t="s">
        <v>36</v>
      </c>
      <c r="C165" s="15" t="s">
        <v>329</v>
      </c>
      <c r="D165" s="14">
        <v>28947.55</v>
      </c>
      <c r="E165" s="1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f t="shared" si="4"/>
        <v>28947.55</v>
      </c>
      <c r="K165" s="14">
        <v>2563.19</v>
      </c>
      <c r="L165" s="14">
        <v>5562.27</v>
      </c>
      <c r="M165" s="14">
        <v>0</v>
      </c>
      <c r="N165" s="14">
        <v>13060.06</v>
      </c>
      <c r="O165" s="14">
        <f t="shared" si="5"/>
        <v>15887.49</v>
      </c>
      <c r="P165" s="14">
        <v>0</v>
      </c>
      <c r="Q165" s="14">
        <v>0</v>
      </c>
    </row>
    <row r="166" spans="1:17" x14ac:dyDescent="0.25">
      <c r="A166" s="15" t="s">
        <v>284</v>
      </c>
      <c r="B166" s="16" t="s">
        <v>36</v>
      </c>
      <c r="C166" s="15" t="s">
        <v>329</v>
      </c>
      <c r="D166" s="14">
        <v>0</v>
      </c>
      <c r="E166" s="14">
        <v>30471.11</v>
      </c>
      <c r="F166" s="14">
        <v>0</v>
      </c>
      <c r="G166" s="14">
        <v>0</v>
      </c>
      <c r="H166" s="14">
        <v>0</v>
      </c>
      <c r="I166" s="14">
        <v>0</v>
      </c>
      <c r="J166" s="14">
        <f t="shared" si="4"/>
        <v>30471.11</v>
      </c>
      <c r="K166" s="14">
        <v>2730.78</v>
      </c>
      <c r="L166" s="14">
        <v>1737.4</v>
      </c>
      <c r="M166" s="14">
        <v>0</v>
      </c>
      <c r="N166" s="14">
        <v>21085.38</v>
      </c>
      <c r="O166" s="14">
        <f t="shared" si="5"/>
        <v>9385.73</v>
      </c>
      <c r="P166" s="14">
        <v>0</v>
      </c>
      <c r="Q166" s="14">
        <v>0</v>
      </c>
    </row>
    <row r="167" spans="1:17" x14ac:dyDescent="0.25">
      <c r="A167" s="15" t="s">
        <v>285</v>
      </c>
      <c r="B167" s="16" t="s">
        <v>55</v>
      </c>
      <c r="C167" s="15" t="s">
        <v>329</v>
      </c>
      <c r="D167" s="14">
        <v>30471.11</v>
      </c>
      <c r="E167" s="14">
        <v>6094.22</v>
      </c>
      <c r="F167" s="14">
        <v>0</v>
      </c>
      <c r="G167" s="14">
        <v>0</v>
      </c>
      <c r="H167" s="14">
        <v>0</v>
      </c>
      <c r="I167" s="14">
        <v>0</v>
      </c>
      <c r="J167" s="14">
        <f t="shared" si="4"/>
        <v>36565.33</v>
      </c>
      <c r="K167" s="14">
        <v>3092.89</v>
      </c>
      <c r="L167" s="14">
        <v>6586.47</v>
      </c>
      <c r="M167" s="14">
        <v>2802.33</v>
      </c>
      <c r="N167" s="14">
        <v>14440.41</v>
      </c>
      <c r="O167" s="14">
        <f t="shared" si="5"/>
        <v>22124.920000000002</v>
      </c>
      <c r="P167" s="14">
        <v>0</v>
      </c>
      <c r="Q167" s="14">
        <v>0</v>
      </c>
    </row>
    <row r="168" spans="1:17" x14ac:dyDescent="0.25">
      <c r="A168" s="6" t="s">
        <v>150</v>
      </c>
      <c r="B168" s="9" t="s">
        <v>36</v>
      </c>
      <c r="C168" s="7"/>
      <c r="D168" s="10">
        <v>28947.55</v>
      </c>
      <c r="E168" s="10">
        <v>0</v>
      </c>
      <c r="F168" s="10">
        <v>0</v>
      </c>
      <c r="G168" s="10">
        <v>0</v>
      </c>
      <c r="H168" s="10">
        <v>9649.18</v>
      </c>
      <c r="I168" s="10">
        <v>0</v>
      </c>
      <c r="J168" s="14">
        <f t="shared" si="4"/>
        <v>38596.729999999996</v>
      </c>
      <c r="K168" s="10">
        <v>3184.23</v>
      </c>
      <c r="L168" s="10">
        <v>7895.45</v>
      </c>
      <c r="M168" s="10">
        <v>0</v>
      </c>
      <c r="N168" s="14">
        <v>11874.41</v>
      </c>
      <c r="O168" s="14">
        <f t="shared" si="5"/>
        <v>26722.319999999996</v>
      </c>
      <c r="P168" s="10">
        <v>6277.73</v>
      </c>
      <c r="Q168" s="10">
        <v>0</v>
      </c>
    </row>
    <row r="169" spans="1:17" x14ac:dyDescent="0.25">
      <c r="A169" s="15" t="s">
        <v>286</v>
      </c>
      <c r="B169" s="16" t="s">
        <v>55</v>
      </c>
      <c r="C169" s="15" t="s">
        <v>329</v>
      </c>
      <c r="D169" s="14">
        <v>30471.11</v>
      </c>
      <c r="E169" s="14">
        <v>6094.22</v>
      </c>
      <c r="F169" s="14">
        <v>0</v>
      </c>
      <c r="G169" s="14">
        <v>0</v>
      </c>
      <c r="H169" s="14">
        <v>0</v>
      </c>
      <c r="I169" s="14">
        <v>0</v>
      </c>
      <c r="J169" s="14">
        <f t="shared" si="4"/>
        <v>36565.33</v>
      </c>
      <c r="K169" s="14">
        <v>3092.89</v>
      </c>
      <c r="L169" s="14">
        <v>7041.33</v>
      </c>
      <c r="M169" s="14">
        <v>2802.33</v>
      </c>
      <c r="N169" s="14">
        <v>16764.04</v>
      </c>
      <c r="O169" s="14">
        <f t="shared" si="5"/>
        <v>19801.29</v>
      </c>
      <c r="P169" s="14">
        <v>0</v>
      </c>
      <c r="Q169" s="14">
        <v>0</v>
      </c>
    </row>
    <row r="170" spans="1:17" x14ac:dyDescent="0.25">
      <c r="A170" s="15" t="s">
        <v>287</v>
      </c>
      <c r="B170" s="16" t="s">
        <v>36</v>
      </c>
      <c r="C170" s="15" t="s">
        <v>329</v>
      </c>
      <c r="D170" s="14">
        <v>0</v>
      </c>
      <c r="E170" s="14">
        <v>30471.11</v>
      </c>
      <c r="F170" s="14">
        <v>0</v>
      </c>
      <c r="G170" s="14">
        <v>0</v>
      </c>
      <c r="H170" s="14">
        <v>0</v>
      </c>
      <c r="I170" s="14">
        <v>0</v>
      </c>
      <c r="J170" s="14">
        <f t="shared" si="4"/>
        <v>30471.11</v>
      </c>
      <c r="K170" s="14">
        <v>2109.75</v>
      </c>
      <c r="L170" s="14">
        <v>0</v>
      </c>
      <c r="M170" s="14">
        <v>0</v>
      </c>
      <c r="N170" s="14">
        <v>3364.23</v>
      </c>
      <c r="O170" s="14">
        <f t="shared" si="5"/>
        <v>27106.880000000001</v>
      </c>
      <c r="P170" s="14">
        <v>0</v>
      </c>
      <c r="Q170" s="14">
        <v>0</v>
      </c>
    </row>
    <row r="171" spans="1:17" x14ac:dyDescent="0.25">
      <c r="A171" s="15" t="s">
        <v>288</v>
      </c>
      <c r="B171" s="16" t="s">
        <v>36</v>
      </c>
      <c r="C171" s="15" t="s">
        <v>329</v>
      </c>
      <c r="D171" s="14">
        <v>0</v>
      </c>
      <c r="E171" s="14">
        <v>30471.11</v>
      </c>
      <c r="F171" s="14">
        <v>0</v>
      </c>
      <c r="G171" s="14">
        <v>0</v>
      </c>
      <c r="H171" s="14">
        <v>0</v>
      </c>
      <c r="I171" s="14">
        <v>0</v>
      </c>
      <c r="J171" s="14">
        <f t="shared" si="4"/>
        <v>30471.11</v>
      </c>
      <c r="K171" s="14">
        <v>2109.75</v>
      </c>
      <c r="L171" s="14">
        <v>0</v>
      </c>
      <c r="M171" s="14">
        <v>0</v>
      </c>
      <c r="N171" s="14">
        <v>4683.1099999999997</v>
      </c>
      <c r="O171" s="14">
        <f t="shared" si="5"/>
        <v>25788</v>
      </c>
      <c r="P171" s="14">
        <v>0</v>
      </c>
      <c r="Q171" s="14">
        <v>0</v>
      </c>
    </row>
    <row r="172" spans="1:17" x14ac:dyDescent="0.25">
      <c r="A172" s="6" t="s">
        <v>151</v>
      </c>
      <c r="B172" s="9" t="s">
        <v>36</v>
      </c>
      <c r="C172" s="7"/>
      <c r="D172" s="10">
        <v>28947.55</v>
      </c>
      <c r="E172" s="10">
        <v>964.92</v>
      </c>
      <c r="F172" s="10">
        <v>0</v>
      </c>
      <c r="G172" s="10">
        <v>0</v>
      </c>
      <c r="H172" s="10">
        <v>0</v>
      </c>
      <c r="I172" s="10">
        <v>0</v>
      </c>
      <c r="J172" s="14">
        <f t="shared" si="4"/>
        <v>29912.469999999998</v>
      </c>
      <c r="K172" s="10">
        <v>3184.23</v>
      </c>
      <c r="L172" s="10">
        <v>6428.77</v>
      </c>
      <c r="M172" s="10">
        <v>0</v>
      </c>
      <c r="N172" s="14">
        <v>11493.78</v>
      </c>
      <c r="O172" s="14">
        <f t="shared" si="5"/>
        <v>18418.689999999995</v>
      </c>
      <c r="P172" s="10">
        <v>6377.73</v>
      </c>
      <c r="Q172" s="10">
        <v>0</v>
      </c>
    </row>
    <row r="173" spans="1:17" x14ac:dyDescent="0.25">
      <c r="A173" s="6" t="s">
        <v>152</v>
      </c>
      <c r="B173" s="9" t="s">
        <v>50</v>
      </c>
      <c r="C173" s="7"/>
      <c r="D173" s="10">
        <v>26125.17</v>
      </c>
      <c r="E173" s="10">
        <v>2194.5100000000002</v>
      </c>
      <c r="F173" s="10">
        <v>0</v>
      </c>
      <c r="G173" s="10">
        <v>0</v>
      </c>
      <c r="H173" s="10">
        <v>8708.39</v>
      </c>
      <c r="I173" s="10">
        <v>0</v>
      </c>
      <c r="J173" s="14">
        <f t="shared" si="4"/>
        <v>37028.07</v>
      </c>
      <c r="K173" s="10">
        <v>2873.77</v>
      </c>
      <c r="L173" s="10">
        <v>7653.72</v>
      </c>
      <c r="M173" s="10">
        <v>0</v>
      </c>
      <c r="N173" s="14">
        <v>10788.74</v>
      </c>
      <c r="O173" s="14">
        <f t="shared" si="5"/>
        <v>26239.33</v>
      </c>
      <c r="P173" s="10">
        <v>6277.73</v>
      </c>
      <c r="Q173" s="10">
        <v>0</v>
      </c>
    </row>
    <row r="174" spans="1:17" x14ac:dyDescent="0.25">
      <c r="A174" s="6" t="s">
        <v>153</v>
      </c>
      <c r="B174" s="9" t="s">
        <v>44</v>
      </c>
      <c r="C174" s="7"/>
      <c r="D174" s="10">
        <v>27500.17</v>
      </c>
      <c r="E174" s="10">
        <v>731.5</v>
      </c>
      <c r="F174" s="10">
        <v>0</v>
      </c>
      <c r="G174" s="10">
        <v>0</v>
      </c>
      <c r="H174" s="10">
        <v>0</v>
      </c>
      <c r="I174" s="10">
        <v>0</v>
      </c>
      <c r="J174" s="14">
        <f t="shared" si="4"/>
        <v>28231.67</v>
      </c>
      <c r="K174" s="10">
        <v>3025.02</v>
      </c>
      <c r="L174" s="10">
        <v>6010.33</v>
      </c>
      <c r="M174" s="10">
        <v>0</v>
      </c>
      <c r="N174" s="14">
        <v>17072.36</v>
      </c>
      <c r="O174" s="14">
        <f t="shared" si="5"/>
        <v>11159.309999999998</v>
      </c>
      <c r="P174" s="10">
        <v>6277.73</v>
      </c>
      <c r="Q174" s="10">
        <v>0</v>
      </c>
    </row>
    <row r="175" spans="1:17" x14ac:dyDescent="0.25">
      <c r="A175" s="6" t="s">
        <v>154</v>
      </c>
      <c r="B175" s="9" t="s">
        <v>44</v>
      </c>
      <c r="C175" s="7"/>
      <c r="D175" s="10">
        <v>27500.17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4">
        <f t="shared" si="4"/>
        <v>27500.17</v>
      </c>
      <c r="K175" s="10">
        <v>3025.02</v>
      </c>
      <c r="L175" s="10">
        <v>5861.31</v>
      </c>
      <c r="M175" s="10">
        <v>0</v>
      </c>
      <c r="N175" s="14">
        <v>10454.77</v>
      </c>
      <c r="O175" s="14">
        <f t="shared" si="5"/>
        <v>17045.399999999998</v>
      </c>
      <c r="P175" s="10">
        <v>6277.73</v>
      </c>
      <c r="Q175" s="10">
        <v>0</v>
      </c>
    </row>
    <row r="176" spans="1:17" x14ac:dyDescent="0.25">
      <c r="A176" s="6" t="s">
        <v>155</v>
      </c>
      <c r="B176" s="9" t="s">
        <v>36</v>
      </c>
      <c r="C176" s="7"/>
      <c r="D176" s="10">
        <v>28947.55</v>
      </c>
      <c r="E176" s="10">
        <v>2315.8000000000002</v>
      </c>
      <c r="F176" s="10">
        <v>0</v>
      </c>
      <c r="G176" s="10">
        <v>0</v>
      </c>
      <c r="H176" s="10">
        <v>0</v>
      </c>
      <c r="I176" s="10">
        <v>0</v>
      </c>
      <c r="J176" s="14">
        <f t="shared" si="4"/>
        <v>31263.35</v>
      </c>
      <c r="K176" s="10">
        <v>3184.23</v>
      </c>
      <c r="L176" s="10">
        <v>6748.12</v>
      </c>
      <c r="M176" s="10">
        <v>0</v>
      </c>
      <c r="N176" s="14">
        <v>10221.83</v>
      </c>
      <c r="O176" s="14">
        <f t="shared" si="5"/>
        <v>21041.519999999997</v>
      </c>
      <c r="P176" s="10">
        <v>6377.73</v>
      </c>
      <c r="Q176" s="10">
        <v>0</v>
      </c>
    </row>
    <row r="177" spans="1:17" x14ac:dyDescent="0.25">
      <c r="A177" s="6" t="s">
        <v>156</v>
      </c>
      <c r="B177" s="9" t="s">
        <v>44</v>
      </c>
      <c r="C177" s="7"/>
      <c r="D177" s="10">
        <v>27500.17</v>
      </c>
      <c r="E177" s="10">
        <v>0</v>
      </c>
      <c r="F177" s="10">
        <v>0</v>
      </c>
      <c r="G177" s="10">
        <v>0</v>
      </c>
      <c r="H177" s="10">
        <v>9166.7199999999993</v>
      </c>
      <c r="I177" s="10">
        <v>0</v>
      </c>
      <c r="J177" s="14">
        <f t="shared" si="4"/>
        <v>36666.89</v>
      </c>
      <c r="K177" s="10">
        <v>3025.02</v>
      </c>
      <c r="L177" s="10">
        <v>7130.69</v>
      </c>
      <c r="M177" s="10">
        <v>0</v>
      </c>
      <c r="N177" s="14">
        <v>11844.39</v>
      </c>
      <c r="O177" s="14">
        <f t="shared" si="5"/>
        <v>24822.5</v>
      </c>
      <c r="P177" s="10">
        <v>6277.73</v>
      </c>
      <c r="Q177" s="10">
        <v>0</v>
      </c>
    </row>
    <row r="178" spans="1:17" x14ac:dyDescent="0.25">
      <c r="A178" s="6" t="s">
        <v>157</v>
      </c>
      <c r="B178" s="9" t="s">
        <v>36</v>
      </c>
      <c r="C178" s="7"/>
      <c r="D178" s="10">
        <v>0</v>
      </c>
      <c r="E178" s="10">
        <v>28947.55</v>
      </c>
      <c r="F178" s="10">
        <v>0</v>
      </c>
      <c r="G178" s="10">
        <v>0</v>
      </c>
      <c r="H178" s="10">
        <v>0</v>
      </c>
      <c r="I178" s="10">
        <v>0</v>
      </c>
      <c r="J178" s="14">
        <f t="shared" si="4"/>
        <v>28947.55</v>
      </c>
      <c r="K178" s="10">
        <v>3184.23</v>
      </c>
      <c r="L178" s="10">
        <v>6215.55</v>
      </c>
      <c r="M178" s="10">
        <v>0</v>
      </c>
      <c r="N178" s="14">
        <v>16839.310000000001</v>
      </c>
      <c r="O178" s="14">
        <f t="shared" si="5"/>
        <v>12108.239999999998</v>
      </c>
      <c r="P178" s="10">
        <v>6377.73</v>
      </c>
      <c r="Q178" s="10">
        <v>0</v>
      </c>
    </row>
    <row r="179" spans="1:17" x14ac:dyDescent="0.25">
      <c r="A179" s="6" t="s">
        <v>158</v>
      </c>
      <c r="B179" s="9" t="s">
        <v>67</v>
      </c>
      <c r="C179" s="7"/>
      <c r="D179" s="10">
        <v>24818.91</v>
      </c>
      <c r="E179" s="10">
        <v>4038.54</v>
      </c>
      <c r="F179" s="10">
        <v>0</v>
      </c>
      <c r="G179" s="10">
        <v>0</v>
      </c>
      <c r="H179" s="10">
        <v>9582.48</v>
      </c>
      <c r="I179" s="10">
        <v>0</v>
      </c>
      <c r="J179" s="14">
        <f t="shared" si="4"/>
        <v>38439.93</v>
      </c>
      <c r="K179" s="10">
        <v>2730.08</v>
      </c>
      <c r="L179" s="10">
        <v>7872.94</v>
      </c>
      <c r="M179" s="10">
        <v>0</v>
      </c>
      <c r="N179" s="14">
        <v>10851.21</v>
      </c>
      <c r="O179" s="14">
        <f t="shared" si="5"/>
        <v>27588.720000000001</v>
      </c>
      <c r="P179" s="10">
        <v>5777.73</v>
      </c>
      <c r="Q179" s="10">
        <v>0</v>
      </c>
    </row>
    <row r="180" spans="1:17" x14ac:dyDescent="0.25">
      <c r="A180" s="6" t="s">
        <v>159</v>
      </c>
      <c r="B180" s="9" t="s">
        <v>36</v>
      </c>
      <c r="C180" s="7"/>
      <c r="D180" s="10">
        <v>28947.55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4">
        <f t="shared" si="4"/>
        <v>28947.55</v>
      </c>
      <c r="K180" s="10">
        <v>3184.23</v>
      </c>
      <c r="L180" s="10">
        <v>6111.28</v>
      </c>
      <c r="M180" s="10">
        <v>0</v>
      </c>
      <c r="N180" s="14">
        <v>10076.280000000001</v>
      </c>
      <c r="O180" s="14">
        <f t="shared" si="5"/>
        <v>18871.269999999997</v>
      </c>
      <c r="P180" s="10">
        <v>6377.73</v>
      </c>
      <c r="Q180" s="10">
        <v>0</v>
      </c>
    </row>
    <row r="181" spans="1:17" x14ac:dyDescent="0.25">
      <c r="A181" s="15" t="s">
        <v>289</v>
      </c>
      <c r="B181" s="16" t="s">
        <v>36</v>
      </c>
      <c r="C181" s="15" t="s">
        <v>329</v>
      </c>
      <c r="D181" s="14">
        <v>0</v>
      </c>
      <c r="E181" s="14">
        <v>30471.11</v>
      </c>
      <c r="F181" s="14">
        <v>0</v>
      </c>
      <c r="G181" s="14">
        <v>0</v>
      </c>
      <c r="H181" s="14">
        <v>0</v>
      </c>
      <c r="I181" s="14">
        <v>0</v>
      </c>
      <c r="J181" s="14">
        <f t="shared" si="4"/>
        <v>30471.11</v>
      </c>
      <c r="K181" s="14">
        <v>2109.75</v>
      </c>
      <c r="L181" s="14">
        <v>0</v>
      </c>
      <c r="M181" s="14">
        <v>0</v>
      </c>
      <c r="N181" s="14">
        <v>4314</v>
      </c>
      <c r="O181" s="14">
        <f t="shared" si="5"/>
        <v>26157.11</v>
      </c>
      <c r="P181" s="14">
        <v>0</v>
      </c>
      <c r="Q181" s="14">
        <v>0</v>
      </c>
    </row>
    <row r="182" spans="1:17" x14ac:dyDescent="0.25">
      <c r="A182" s="6" t="s">
        <v>160</v>
      </c>
      <c r="B182" s="9" t="s">
        <v>50</v>
      </c>
      <c r="C182" s="7"/>
      <c r="D182" s="10">
        <v>26125.17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4">
        <f t="shared" si="4"/>
        <v>26125.17</v>
      </c>
      <c r="K182" s="10">
        <v>2873.77</v>
      </c>
      <c r="L182" s="10">
        <v>5420.5</v>
      </c>
      <c r="M182" s="10">
        <v>0</v>
      </c>
      <c r="N182" s="14">
        <v>8555.52</v>
      </c>
      <c r="O182" s="14">
        <f t="shared" si="5"/>
        <v>17569.649999999998</v>
      </c>
      <c r="P182" s="10">
        <v>6277.73</v>
      </c>
      <c r="Q182" s="10">
        <v>0</v>
      </c>
    </row>
    <row r="183" spans="1:17" x14ac:dyDescent="0.25">
      <c r="A183" s="6" t="s">
        <v>161</v>
      </c>
      <c r="B183" s="9" t="s">
        <v>50</v>
      </c>
      <c r="C183" s="7"/>
      <c r="D183" s="10">
        <v>26125.17</v>
      </c>
      <c r="E183" s="10">
        <v>522.51</v>
      </c>
      <c r="F183" s="10">
        <v>0</v>
      </c>
      <c r="G183" s="10">
        <v>0</v>
      </c>
      <c r="H183" s="10">
        <v>0</v>
      </c>
      <c r="I183" s="10">
        <v>0</v>
      </c>
      <c r="J183" s="14">
        <f t="shared" si="4"/>
        <v>26647.679999999997</v>
      </c>
      <c r="K183" s="10">
        <v>2873.77</v>
      </c>
      <c r="L183" s="10">
        <v>5564.19</v>
      </c>
      <c r="M183" s="10">
        <v>0</v>
      </c>
      <c r="N183" s="14">
        <v>9370.0499999999993</v>
      </c>
      <c r="O183" s="14">
        <f t="shared" si="5"/>
        <v>17277.629999999997</v>
      </c>
      <c r="P183" s="10">
        <v>6277.73</v>
      </c>
      <c r="Q183" s="10">
        <v>0</v>
      </c>
    </row>
    <row r="184" spans="1:17" x14ac:dyDescent="0.25">
      <c r="A184" s="6" t="s">
        <v>162</v>
      </c>
      <c r="B184" s="9" t="s">
        <v>44</v>
      </c>
      <c r="C184" s="7"/>
      <c r="D184" s="10">
        <v>27500.17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4">
        <f t="shared" si="4"/>
        <v>27500.17</v>
      </c>
      <c r="K184" s="10">
        <v>3025.02</v>
      </c>
      <c r="L184" s="10">
        <v>5757.03</v>
      </c>
      <c r="M184" s="10">
        <v>0</v>
      </c>
      <c r="N184" s="14">
        <v>14967.27</v>
      </c>
      <c r="O184" s="14">
        <f t="shared" si="5"/>
        <v>12532.899999999998</v>
      </c>
      <c r="P184" s="10">
        <v>6277.73</v>
      </c>
      <c r="Q184" s="10">
        <v>0</v>
      </c>
    </row>
    <row r="185" spans="1:17" x14ac:dyDescent="0.25">
      <c r="A185" s="6" t="s">
        <v>163</v>
      </c>
      <c r="B185" s="9" t="s">
        <v>67</v>
      </c>
      <c r="C185" s="7"/>
      <c r="D185" s="10">
        <v>24818.91</v>
      </c>
      <c r="E185" s="10">
        <v>5576.02</v>
      </c>
      <c r="F185" s="10">
        <v>0</v>
      </c>
      <c r="G185" s="10">
        <v>0</v>
      </c>
      <c r="H185" s="10">
        <v>9649.18</v>
      </c>
      <c r="I185" s="10">
        <v>0</v>
      </c>
      <c r="J185" s="14">
        <f t="shared" si="4"/>
        <v>40044.11</v>
      </c>
      <c r="K185" s="10">
        <v>2730.08</v>
      </c>
      <c r="L185" s="10">
        <v>8522.6299999999992</v>
      </c>
      <c r="M185" s="10">
        <v>0</v>
      </c>
      <c r="N185" s="14">
        <v>12931.56</v>
      </c>
      <c r="O185" s="14">
        <f t="shared" si="5"/>
        <v>27112.550000000003</v>
      </c>
      <c r="P185" s="10">
        <v>6277.73</v>
      </c>
      <c r="Q185" s="10">
        <v>0</v>
      </c>
    </row>
    <row r="186" spans="1:17" x14ac:dyDescent="0.25">
      <c r="A186" s="6" t="s">
        <v>164</v>
      </c>
      <c r="B186" s="9" t="s">
        <v>36</v>
      </c>
      <c r="C186" s="7"/>
      <c r="D186" s="10">
        <v>28947.55</v>
      </c>
      <c r="E186" s="10">
        <v>964.92</v>
      </c>
      <c r="F186" s="10">
        <v>0</v>
      </c>
      <c r="G186" s="10">
        <v>0</v>
      </c>
      <c r="H186" s="10">
        <v>0</v>
      </c>
      <c r="I186" s="10">
        <v>0</v>
      </c>
      <c r="J186" s="14">
        <f t="shared" si="4"/>
        <v>29912.469999999998</v>
      </c>
      <c r="K186" s="10">
        <v>3184.23</v>
      </c>
      <c r="L186" s="10">
        <v>6376.63</v>
      </c>
      <c r="M186" s="10">
        <v>0</v>
      </c>
      <c r="N186" s="14">
        <v>10100.34</v>
      </c>
      <c r="O186" s="14">
        <f t="shared" si="5"/>
        <v>19812.129999999997</v>
      </c>
      <c r="P186" s="10">
        <v>6277.73</v>
      </c>
      <c r="Q186" s="10">
        <v>0</v>
      </c>
    </row>
    <row r="187" spans="1:17" x14ac:dyDescent="0.25">
      <c r="A187" s="6" t="s">
        <v>165</v>
      </c>
      <c r="B187" s="9" t="s">
        <v>67</v>
      </c>
      <c r="C187" s="7"/>
      <c r="D187" s="10">
        <v>24818.91</v>
      </c>
      <c r="E187" s="10">
        <v>2681.26</v>
      </c>
      <c r="F187" s="10">
        <v>0</v>
      </c>
      <c r="G187" s="10">
        <v>0</v>
      </c>
      <c r="H187" s="10">
        <v>0</v>
      </c>
      <c r="I187" s="10">
        <v>0</v>
      </c>
      <c r="J187" s="14">
        <f t="shared" si="4"/>
        <v>27500.17</v>
      </c>
      <c r="K187" s="10">
        <v>2730.08</v>
      </c>
      <c r="L187" s="10">
        <v>5942.41</v>
      </c>
      <c r="M187" s="10">
        <v>0</v>
      </c>
      <c r="N187" s="14">
        <v>9591.52</v>
      </c>
      <c r="O187" s="14">
        <f t="shared" si="5"/>
        <v>17908.649999999998</v>
      </c>
      <c r="P187" s="10">
        <v>6277.73</v>
      </c>
      <c r="Q187" s="10">
        <v>0</v>
      </c>
    </row>
    <row r="188" spans="1:17" x14ac:dyDescent="0.25">
      <c r="A188" s="15" t="s">
        <v>290</v>
      </c>
      <c r="B188" s="16" t="s">
        <v>36</v>
      </c>
      <c r="C188" s="15" t="s">
        <v>329</v>
      </c>
      <c r="D188" s="14">
        <v>0</v>
      </c>
      <c r="E188" s="14">
        <v>30471.11</v>
      </c>
      <c r="F188" s="14">
        <v>0</v>
      </c>
      <c r="G188" s="14">
        <v>0</v>
      </c>
      <c r="H188" s="14">
        <v>0</v>
      </c>
      <c r="I188" s="14">
        <v>0</v>
      </c>
      <c r="J188" s="14">
        <f t="shared" si="4"/>
        <v>30471.11</v>
      </c>
      <c r="K188" s="14">
        <v>2109.75</v>
      </c>
      <c r="L188" s="14">
        <v>0</v>
      </c>
      <c r="M188" s="14">
        <v>0</v>
      </c>
      <c r="N188" s="14">
        <v>4916.03</v>
      </c>
      <c r="O188" s="14">
        <f t="shared" si="5"/>
        <v>25555.08</v>
      </c>
      <c r="P188" s="14">
        <v>0</v>
      </c>
      <c r="Q188" s="14">
        <v>0</v>
      </c>
    </row>
    <row r="189" spans="1:17" x14ac:dyDescent="0.25">
      <c r="A189" s="6" t="s">
        <v>166</v>
      </c>
      <c r="B189" s="9" t="s">
        <v>44</v>
      </c>
      <c r="C189" s="7"/>
      <c r="D189" s="10">
        <v>27500.17</v>
      </c>
      <c r="E189" s="10">
        <v>1447.38</v>
      </c>
      <c r="F189" s="10">
        <v>0</v>
      </c>
      <c r="G189" s="10">
        <v>0</v>
      </c>
      <c r="H189" s="10">
        <v>0</v>
      </c>
      <c r="I189" s="10">
        <v>0</v>
      </c>
      <c r="J189" s="14">
        <f t="shared" si="4"/>
        <v>28947.55</v>
      </c>
      <c r="K189" s="10">
        <v>3025.02</v>
      </c>
      <c r="L189" s="10">
        <v>6259.34</v>
      </c>
      <c r="M189" s="10">
        <v>0</v>
      </c>
      <c r="N189" s="14">
        <v>12787.39</v>
      </c>
      <c r="O189" s="14">
        <f t="shared" si="5"/>
        <v>16160.16</v>
      </c>
      <c r="P189" s="10">
        <v>6377.73</v>
      </c>
      <c r="Q189" s="10">
        <v>0</v>
      </c>
    </row>
    <row r="190" spans="1:17" x14ac:dyDescent="0.25">
      <c r="A190" s="15" t="s">
        <v>291</v>
      </c>
      <c r="B190" s="16" t="s">
        <v>55</v>
      </c>
      <c r="C190" s="15" t="s">
        <v>329</v>
      </c>
      <c r="D190" s="14">
        <v>30471.11</v>
      </c>
      <c r="E190" s="14">
        <v>6094.22</v>
      </c>
      <c r="F190" s="14">
        <v>0</v>
      </c>
      <c r="G190" s="14">
        <v>0</v>
      </c>
      <c r="H190" s="14">
        <v>0</v>
      </c>
      <c r="I190" s="14">
        <v>0</v>
      </c>
      <c r="J190" s="14">
        <f t="shared" si="4"/>
        <v>36565.33</v>
      </c>
      <c r="K190" s="14">
        <v>2471.85</v>
      </c>
      <c r="L190" s="14">
        <v>0</v>
      </c>
      <c r="M190" s="14">
        <v>2802.33</v>
      </c>
      <c r="N190" s="14">
        <v>7188.1</v>
      </c>
      <c r="O190" s="14">
        <f t="shared" si="5"/>
        <v>29377.230000000003</v>
      </c>
      <c r="P190" s="14">
        <v>0</v>
      </c>
      <c r="Q190" s="14">
        <v>0</v>
      </c>
    </row>
    <row r="191" spans="1:17" x14ac:dyDescent="0.25">
      <c r="A191" s="6" t="s">
        <v>167</v>
      </c>
      <c r="B191" s="9" t="s">
        <v>36</v>
      </c>
      <c r="C191" s="7"/>
      <c r="D191" s="10">
        <v>28947.55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4">
        <f t="shared" si="4"/>
        <v>28947.55</v>
      </c>
      <c r="K191" s="10">
        <v>3184.23</v>
      </c>
      <c r="L191" s="10">
        <v>6163.42</v>
      </c>
      <c r="M191" s="10">
        <v>0</v>
      </c>
      <c r="N191" s="14">
        <v>10868.54</v>
      </c>
      <c r="O191" s="14">
        <f t="shared" si="5"/>
        <v>18079.009999999998</v>
      </c>
      <c r="P191" s="10">
        <v>6277.73</v>
      </c>
      <c r="Q191" s="10">
        <v>0</v>
      </c>
    </row>
    <row r="192" spans="1:17" ht="25.5" x14ac:dyDescent="0.25">
      <c r="A192" s="6" t="s">
        <v>168</v>
      </c>
      <c r="B192" s="9" t="s">
        <v>44</v>
      </c>
      <c r="C192" s="7"/>
      <c r="D192" s="10">
        <v>27500.17</v>
      </c>
      <c r="E192" s="10">
        <v>916.67</v>
      </c>
      <c r="F192" s="10">
        <v>0</v>
      </c>
      <c r="G192" s="10">
        <v>0</v>
      </c>
      <c r="H192" s="10">
        <v>0</v>
      </c>
      <c r="I192" s="10">
        <v>0</v>
      </c>
      <c r="J192" s="14">
        <f t="shared" si="4"/>
        <v>28416.839999999997</v>
      </c>
      <c r="K192" s="10">
        <v>3025.02</v>
      </c>
      <c r="L192" s="10">
        <v>6009.12</v>
      </c>
      <c r="M192" s="10">
        <v>0</v>
      </c>
      <c r="N192" s="14">
        <v>10789.38</v>
      </c>
      <c r="O192" s="14">
        <f t="shared" si="5"/>
        <v>17627.46</v>
      </c>
      <c r="P192" s="10">
        <v>6377.73</v>
      </c>
      <c r="Q192" s="10">
        <v>0</v>
      </c>
    </row>
    <row r="193" spans="1:17" ht="25.5" x14ac:dyDescent="0.25">
      <c r="A193" s="6" t="s">
        <v>169</v>
      </c>
      <c r="B193" s="9" t="s">
        <v>50</v>
      </c>
      <c r="C193" s="7"/>
      <c r="D193" s="10">
        <v>26125.17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4">
        <f t="shared" si="4"/>
        <v>26125.17</v>
      </c>
      <c r="K193" s="10">
        <v>2873.77</v>
      </c>
      <c r="L193" s="10">
        <v>5420.5</v>
      </c>
      <c r="M193" s="10">
        <v>0</v>
      </c>
      <c r="N193" s="14">
        <v>8294.27</v>
      </c>
      <c r="O193" s="14">
        <f t="shared" si="5"/>
        <v>17830.899999999998</v>
      </c>
      <c r="P193" s="10">
        <v>1900</v>
      </c>
      <c r="Q193" s="10">
        <v>0</v>
      </c>
    </row>
    <row r="194" spans="1:17" x14ac:dyDescent="0.25">
      <c r="A194" s="6" t="s">
        <v>170</v>
      </c>
      <c r="B194" s="9" t="s">
        <v>36</v>
      </c>
      <c r="C194" s="7"/>
      <c r="D194" s="10">
        <v>28947.55</v>
      </c>
      <c r="E194" s="10">
        <v>1672.01</v>
      </c>
      <c r="F194" s="10">
        <v>0</v>
      </c>
      <c r="G194" s="10">
        <v>0</v>
      </c>
      <c r="H194" s="10">
        <v>0</v>
      </c>
      <c r="I194" s="10">
        <v>0</v>
      </c>
      <c r="J194" s="14">
        <f t="shared" si="4"/>
        <v>30619.559999999998</v>
      </c>
      <c r="K194" s="10">
        <v>3184.23</v>
      </c>
      <c r="L194" s="10">
        <v>5825.19</v>
      </c>
      <c r="M194" s="10">
        <v>0</v>
      </c>
      <c r="N194" s="14">
        <v>13401.49</v>
      </c>
      <c r="O194" s="14">
        <f t="shared" si="5"/>
        <v>17218.07</v>
      </c>
      <c r="P194" s="10">
        <v>6377.73</v>
      </c>
      <c r="Q194" s="10">
        <v>0</v>
      </c>
    </row>
    <row r="195" spans="1:17" x14ac:dyDescent="0.25">
      <c r="A195" s="6" t="s">
        <v>171</v>
      </c>
      <c r="B195" s="9" t="s">
        <v>44</v>
      </c>
      <c r="C195" s="7"/>
      <c r="D195" s="10">
        <v>27500.17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4">
        <f t="shared" si="4"/>
        <v>27500.17</v>
      </c>
      <c r="K195" s="10">
        <v>3025.02</v>
      </c>
      <c r="L195" s="10">
        <v>5861.31</v>
      </c>
      <c r="M195" s="10">
        <v>0</v>
      </c>
      <c r="N195" s="14">
        <v>9949.85</v>
      </c>
      <c r="O195" s="14">
        <f t="shared" si="5"/>
        <v>17550.32</v>
      </c>
      <c r="P195" s="10">
        <v>6377.73</v>
      </c>
      <c r="Q195" s="10">
        <v>0</v>
      </c>
    </row>
    <row r="196" spans="1:17" x14ac:dyDescent="0.25">
      <c r="A196" s="6" t="s">
        <v>172</v>
      </c>
      <c r="B196" s="9" t="s">
        <v>36</v>
      </c>
      <c r="C196" s="7"/>
      <c r="D196" s="10">
        <v>28947.55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4">
        <f t="shared" si="4"/>
        <v>28947.55</v>
      </c>
      <c r="K196" s="10">
        <v>3184.23</v>
      </c>
      <c r="L196" s="10">
        <v>6111.28</v>
      </c>
      <c r="M196" s="10">
        <v>0</v>
      </c>
      <c r="N196" s="14">
        <v>10878.43</v>
      </c>
      <c r="O196" s="14">
        <f t="shared" si="5"/>
        <v>18069.12</v>
      </c>
      <c r="P196" s="10">
        <v>6377.73</v>
      </c>
      <c r="Q196" s="10">
        <v>0</v>
      </c>
    </row>
    <row r="197" spans="1:17" x14ac:dyDescent="0.25">
      <c r="A197" s="15" t="s">
        <v>292</v>
      </c>
      <c r="B197" s="16" t="s">
        <v>55</v>
      </c>
      <c r="C197" s="15" t="s">
        <v>329</v>
      </c>
      <c r="D197" s="14">
        <v>30471.11</v>
      </c>
      <c r="E197" s="14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f t="shared" si="4"/>
        <v>30471.11</v>
      </c>
      <c r="K197" s="14">
        <v>2730.78</v>
      </c>
      <c r="L197" s="14">
        <v>6707.09</v>
      </c>
      <c r="M197" s="14">
        <v>0</v>
      </c>
      <c r="N197" s="14">
        <v>15428.26</v>
      </c>
      <c r="O197" s="14">
        <f t="shared" si="5"/>
        <v>15042.85</v>
      </c>
      <c r="P197" s="14">
        <v>0</v>
      </c>
      <c r="Q197" s="14">
        <v>0</v>
      </c>
    </row>
    <row r="198" spans="1:17" ht="17.25" customHeight="1" x14ac:dyDescent="0.25">
      <c r="A198" s="6" t="s">
        <v>173</v>
      </c>
      <c r="B198" s="9" t="s">
        <v>36</v>
      </c>
      <c r="C198" s="7"/>
      <c r="D198" s="10">
        <v>28947.55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4">
        <f t="shared" si="4"/>
        <v>28947.55</v>
      </c>
      <c r="K198" s="10">
        <v>3184.23</v>
      </c>
      <c r="L198" s="10">
        <v>6111.28</v>
      </c>
      <c r="M198" s="10">
        <v>0</v>
      </c>
      <c r="N198" s="14">
        <v>9584.99</v>
      </c>
      <c r="O198" s="14">
        <f t="shared" si="5"/>
        <v>19362.559999999998</v>
      </c>
      <c r="P198" s="10">
        <v>6277.73</v>
      </c>
      <c r="Q198" s="10">
        <v>0</v>
      </c>
    </row>
    <row r="199" spans="1:17" x14ac:dyDescent="0.25">
      <c r="A199" s="6" t="s">
        <v>174</v>
      </c>
      <c r="B199" s="9" t="s">
        <v>36</v>
      </c>
      <c r="C199" s="7"/>
      <c r="D199" s="10">
        <v>28947.55</v>
      </c>
      <c r="E199" s="10">
        <v>5246.11</v>
      </c>
      <c r="F199" s="10">
        <v>0</v>
      </c>
      <c r="G199" s="10">
        <v>0</v>
      </c>
      <c r="H199" s="10">
        <v>0</v>
      </c>
      <c r="I199" s="10">
        <v>0</v>
      </c>
      <c r="J199" s="14">
        <f t="shared" si="4"/>
        <v>34193.659999999996</v>
      </c>
      <c r="K199" s="10">
        <v>3184.23</v>
      </c>
      <c r="L199" s="10">
        <v>7658.23</v>
      </c>
      <c r="M199" s="10">
        <v>0</v>
      </c>
      <c r="N199" s="14">
        <v>11723.23</v>
      </c>
      <c r="O199" s="14">
        <f t="shared" si="5"/>
        <v>22470.429999999997</v>
      </c>
      <c r="P199" s="10">
        <v>1400</v>
      </c>
      <c r="Q199" s="10">
        <v>0</v>
      </c>
    </row>
    <row r="200" spans="1:17" x14ac:dyDescent="0.25">
      <c r="A200" s="6" t="s">
        <v>175</v>
      </c>
      <c r="B200" s="9" t="s">
        <v>67</v>
      </c>
      <c r="C200" s="7"/>
      <c r="D200" s="10">
        <v>24818.91</v>
      </c>
      <c r="E200" s="10">
        <v>6058.48</v>
      </c>
      <c r="F200" s="10">
        <v>0</v>
      </c>
      <c r="G200" s="10">
        <v>0</v>
      </c>
      <c r="H200" s="10">
        <v>0</v>
      </c>
      <c r="I200" s="10">
        <v>0</v>
      </c>
      <c r="J200" s="14">
        <f t="shared" si="4"/>
        <v>30877.39</v>
      </c>
      <c r="K200" s="10">
        <v>2730.08</v>
      </c>
      <c r="L200" s="10">
        <v>6871.15</v>
      </c>
      <c r="M200" s="10">
        <v>0</v>
      </c>
      <c r="N200" s="14">
        <v>9849.42</v>
      </c>
      <c r="O200" s="14">
        <f t="shared" si="5"/>
        <v>21027.97</v>
      </c>
      <c r="P200" s="10">
        <v>6277.73</v>
      </c>
      <c r="Q200" s="10">
        <v>0</v>
      </c>
    </row>
    <row r="201" spans="1:17" x14ac:dyDescent="0.25">
      <c r="A201" s="6" t="s">
        <v>176</v>
      </c>
      <c r="B201" s="9" t="s">
        <v>67</v>
      </c>
      <c r="C201" s="7"/>
      <c r="D201" s="10">
        <v>24818.91</v>
      </c>
      <c r="E201" s="10">
        <v>4254.1899999999996</v>
      </c>
      <c r="F201" s="10">
        <v>0</v>
      </c>
      <c r="G201" s="10">
        <v>0</v>
      </c>
      <c r="H201" s="10">
        <v>9166.7199999999993</v>
      </c>
      <c r="I201" s="10">
        <v>0</v>
      </c>
      <c r="J201" s="14">
        <f t="shared" si="4"/>
        <v>38239.82</v>
      </c>
      <c r="K201" s="10">
        <v>2730.08</v>
      </c>
      <c r="L201" s="10">
        <v>7922.18</v>
      </c>
      <c r="M201" s="10">
        <v>0</v>
      </c>
      <c r="N201" s="14">
        <v>10900.45</v>
      </c>
      <c r="O201" s="14">
        <f t="shared" si="5"/>
        <v>27339.37</v>
      </c>
      <c r="P201" s="10">
        <v>6277.73</v>
      </c>
      <c r="Q201" s="10">
        <v>0</v>
      </c>
    </row>
    <row r="202" spans="1:17" x14ac:dyDescent="0.25">
      <c r="A202" s="6" t="s">
        <v>177</v>
      </c>
      <c r="B202" s="9" t="s">
        <v>67</v>
      </c>
      <c r="C202" s="7"/>
      <c r="D202" s="10">
        <v>24818.91</v>
      </c>
      <c r="E202" s="10">
        <v>4128.6400000000003</v>
      </c>
      <c r="F202" s="10">
        <v>3135</v>
      </c>
      <c r="G202" s="10">
        <v>0</v>
      </c>
      <c r="H202" s="10">
        <v>0</v>
      </c>
      <c r="I202" s="10">
        <v>0</v>
      </c>
      <c r="J202" s="14">
        <f t="shared" si="4"/>
        <v>32082.55</v>
      </c>
      <c r="K202" s="10">
        <v>2730.08</v>
      </c>
      <c r="L202" s="10">
        <v>7202.57</v>
      </c>
      <c r="M202" s="10">
        <v>0</v>
      </c>
      <c r="N202" s="14">
        <v>10180.84</v>
      </c>
      <c r="O202" s="14">
        <f t="shared" si="5"/>
        <v>21901.71</v>
      </c>
      <c r="P202" s="10">
        <v>5777.73</v>
      </c>
      <c r="Q202" s="10">
        <v>0</v>
      </c>
    </row>
    <row r="203" spans="1:17" x14ac:dyDescent="0.25">
      <c r="A203" s="6" t="s">
        <v>178</v>
      </c>
      <c r="B203" s="9" t="s">
        <v>67</v>
      </c>
      <c r="C203" s="7"/>
      <c r="D203" s="10">
        <v>24818.91</v>
      </c>
      <c r="E203" s="10">
        <v>4879.2299999999996</v>
      </c>
      <c r="F203" s="10">
        <v>0</v>
      </c>
      <c r="G203" s="10">
        <v>0</v>
      </c>
      <c r="H203" s="10">
        <v>0</v>
      </c>
      <c r="I203" s="10">
        <v>0</v>
      </c>
      <c r="J203" s="14">
        <f t="shared" si="4"/>
        <v>29698.14</v>
      </c>
      <c r="K203" s="10">
        <v>2730.08</v>
      </c>
      <c r="L203" s="10">
        <v>6288.31</v>
      </c>
      <c r="M203" s="10">
        <v>0</v>
      </c>
      <c r="N203" s="14">
        <v>10557.38</v>
      </c>
      <c r="O203" s="14">
        <f t="shared" si="5"/>
        <v>19140.760000000002</v>
      </c>
      <c r="P203" s="10">
        <v>5777.73</v>
      </c>
      <c r="Q203" s="10">
        <v>0</v>
      </c>
    </row>
    <row r="204" spans="1:17" x14ac:dyDescent="0.25">
      <c r="A204" s="15" t="s">
        <v>293</v>
      </c>
      <c r="B204" s="16" t="s">
        <v>36</v>
      </c>
      <c r="C204" s="15" t="s">
        <v>329</v>
      </c>
      <c r="D204" s="14">
        <v>28947.55</v>
      </c>
      <c r="E204" s="14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f t="shared" si="4"/>
        <v>28947.55</v>
      </c>
      <c r="K204" s="14">
        <v>2563.19</v>
      </c>
      <c r="L204" s="14">
        <v>6386.34</v>
      </c>
      <c r="M204" s="14">
        <v>0</v>
      </c>
      <c r="N204" s="14">
        <v>11288.79</v>
      </c>
      <c r="O204" s="14">
        <f t="shared" si="5"/>
        <v>17658.759999999998</v>
      </c>
      <c r="P204" s="14">
        <v>0</v>
      </c>
      <c r="Q204" s="14">
        <v>0</v>
      </c>
    </row>
    <row r="205" spans="1:17" ht="18.75" customHeight="1" x14ac:dyDescent="0.25">
      <c r="A205" s="6" t="s">
        <v>179</v>
      </c>
      <c r="B205" s="9" t="s">
        <v>36</v>
      </c>
      <c r="C205" s="7"/>
      <c r="D205" s="10">
        <v>28947.55</v>
      </c>
      <c r="E205" s="10">
        <v>1157.9000000000001</v>
      </c>
      <c r="F205" s="10">
        <v>0</v>
      </c>
      <c r="G205" s="10">
        <v>0</v>
      </c>
      <c r="H205" s="10">
        <v>0</v>
      </c>
      <c r="I205" s="10">
        <v>0</v>
      </c>
      <c r="J205" s="14">
        <f t="shared" si="4"/>
        <v>30105.45</v>
      </c>
      <c r="K205" s="10">
        <v>3184.23</v>
      </c>
      <c r="L205" s="10">
        <v>6429.7</v>
      </c>
      <c r="M205" s="10">
        <v>0</v>
      </c>
      <c r="N205" s="14">
        <v>9903.41</v>
      </c>
      <c r="O205" s="14">
        <f t="shared" si="5"/>
        <v>20202.04</v>
      </c>
      <c r="P205" s="10">
        <v>6377.73</v>
      </c>
      <c r="Q205" s="10">
        <v>0</v>
      </c>
    </row>
    <row r="206" spans="1:17" x14ac:dyDescent="0.25">
      <c r="A206" s="6" t="s">
        <v>180</v>
      </c>
      <c r="B206" s="9" t="s">
        <v>50</v>
      </c>
      <c r="C206" s="7"/>
      <c r="D206" s="10">
        <v>26125.17</v>
      </c>
      <c r="E206" s="10">
        <v>2828.46</v>
      </c>
      <c r="F206" s="10">
        <v>0</v>
      </c>
      <c r="G206" s="10">
        <v>0</v>
      </c>
      <c r="H206" s="10">
        <v>0</v>
      </c>
      <c r="I206" s="10">
        <v>0</v>
      </c>
      <c r="J206" s="14">
        <f t="shared" si="4"/>
        <v>28953.629999999997</v>
      </c>
      <c r="K206" s="10">
        <v>2873.77</v>
      </c>
      <c r="L206" s="10">
        <v>6302.6</v>
      </c>
      <c r="M206" s="10">
        <v>0</v>
      </c>
      <c r="N206" s="14">
        <v>10033.379999999999</v>
      </c>
      <c r="O206" s="14">
        <f t="shared" si="5"/>
        <v>18920.25</v>
      </c>
      <c r="P206" s="10">
        <v>6377.73</v>
      </c>
      <c r="Q206" s="10">
        <v>0</v>
      </c>
    </row>
    <row r="207" spans="1:17" x14ac:dyDescent="0.25">
      <c r="A207" s="6" t="s">
        <v>181</v>
      </c>
      <c r="B207" s="9" t="s">
        <v>36</v>
      </c>
      <c r="C207" s="7"/>
      <c r="D207" s="10">
        <v>28947.55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4">
        <f t="shared" ref="J207:J269" si="6">SUM(D207:I207)</f>
        <v>28947.55</v>
      </c>
      <c r="K207" s="10">
        <v>3184.23</v>
      </c>
      <c r="L207" s="10">
        <v>6111.28</v>
      </c>
      <c r="M207" s="10">
        <v>0</v>
      </c>
      <c r="N207" s="14">
        <v>11120.76</v>
      </c>
      <c r="O207" s="14">
        <f t="shared" ref="O207:O269" si="7">J207-N207</f>
        <v>17826.79</v>
      </c>
      <c r="P207" s="10">
        <v>5777.73</v>
      </c>
      <c r="Q207" s="10">
        <v>0</v>
      </c>
    </row>
    <row r="208" spans="1:17" x14ac:dyDescent="0.25">
      <c r="A208" s="15" t="s">
        <v>294</v>
      </c>
      <c r="B208" s="16" t="s">
        <v>55</v>
      </c>
      <c r="C208" s="15" t="s">
        <v>329</v>
      </c>
      <c r="D208" s="14">
        <v>30471.11</v>
      </c>
      <c r="E208" s="14">
        <v>6094.22</v>
      </c>
      <c r="F208" s="14">
        <v>0</v>
      </c>
      <c r="G208" s="14">
        <v>0</v>
      </c>
      <c r="H208" s="14">
        <v>0</v>
      </c>
      <c r="I208" s="14">
        <v>0</v>
      </c>
      <c r="J208" s="14">
        <f t="shared" si="6"/>
        <v>36565.33</v>
      </c>
      <c r="K208" s="14">
        <v>3092.89</v>
      </c>
      <c r="L208" s="14">
        <v>6989.19</v>
      </c>
      <c r="M208" s="14">
        <v>2802.33</v>
      </c>
      <c r="N208" s="14">
        <v>13189.12</v>
      </c>
      <c r="O208" s="14">
        <f t="shared" si="7"/>
        <v>23376.21</v>
      </c>
      <c r="P208" s="14">
        <v>0</v>
      </c>
      <c r="Q208" s="14">
        <v>0</v>
      </c>
    </row>
    <row r="209" spans="1:17" ht="15" customHeight="1" x14ac:dyDescent="0.25">
      <c r="A209" s="15" t="s">
        <v>295</v>
      </c>
      <c r="B209" s="16" t="s">
        <v>55</v>
      </c>
      <c r="C209" s="15" t="s">
        <v>329</v>
      </c>
      <c r="D209" s="14">
        <v>30471.11</v>
      </c>
      <c r="E209" s="14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f t="shared" si="6"/>
        <v>30471.11</v>
      </c>
      <c r="K209" s="14">
        <v>2730.78</v>
      </c>
      <c r="L209" s="14">
        <v>6235.64</v>
      </c>
      <c r="M209" s="14">
        <v>0</v>
      </c>
      <c r="N209" s="14">
        <v>15457.04</v>
      </c>
      <c r="O209" s="14">
        <f t="shared" si="7"/>
        <v>15014.07</v>
      </c>
      <c r="P209" s="14">
        <v>0</v>
      </c>
      <c r="Q209" s="14">
        <v>0</v>
      </c>
    </row>
    <row r="210" spans="1:17" x14ac:dyDescent="0.25">
      <c r="A210" s="15" t="s">
        <v>296</v>
      </c>
      <c r="B210" s="16" t="s">
        <v>55</v>
      </c>
      <c r="C210" s="15" t="s">
        <v>329</v>
      </c>
      <c r="D210" s="14">
        <v>30471.11</v>
      </c>
      <c r="E210" s="14">
        <v>6094.22</v>
      </c>
      <c r="F210" s="14">
        <v>0</v>
      </c>
      <c r="G210" s="14">
        <v>0</v>
      </c>
      <c r="H210" s="14">
        <v>0</v>
      </c>
      <c r="I210" s="14">
        <v>0</v>
      </c>
      <c r="J210" s="14">
        <f t="shared" si="6"/>
        <v>36565.33</v>
      </c>
      <c r="K210" s="14">
        <v>3092.89</v>
      </c>
      <c r="L210" s="14">
        <v>7041.33</v>
      </c>
      <c r="M210" s="14">
        <v>2802.33</v>
      </c>
      <c r="N210" s="14">
        <v>14191.03</v>
      </c>
      <c r="O210" s="14">
        <f t="shared" si="7"/>
        <v>22374.300000000003</v>
      </c>
      <c r="P210" s="14">
        <v>0</v>
      </c>
      <c r="Q210" s="14">
        <v>0</v>
      </c>
    </row>
    <row r="211" spans="1:17" x14ac:dyDescent="0.25">
      <c r="A211" s="15" t="s">
        <v>297</v>
      </c>
      <c r="B211" s="16" t="s">
        <v>36</v>
      </c>
      <c r="C211" s="15" t="s">
        <v>329</v>
      </c>
      <c r="D211" s="14">
        <v>28947.55</v>
      </c>
      <c r="E211" s="1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f t="shared" si="6"/>
        <v>28947.55</v>
      </c>
      <c r="K211" s="14">
        <v>1942.15</v>
      </c>
      <c r="L211" s="14">
        <v>0</v>
      </c>
      <c r="M211" s="14">
        <v>0</v>
      </c>
      <c r="N211" s="14">
        <v>2722.92</v>
      </c>
      <c r="O211" s="14">
        <f t="shared" si="7"/>
        <v>26224.629999999997</v>
      </c>
      <c r="P211" s="14">
        <v>0</v>
      </c>
      <c r="Q211" s="14">
        <v>10000</v>
      </c>
    </row>
    <row r="212" spans="1:17" x14ac:dyDescent="0.25">
      <c r="A212" s="15" t="s">
        <v>298</v>
      </c>
      <c r="B212" s="16" t="s">
        <v>36</v>
      </c>
      <c r="C212" s="15" t="s">
        <v>329</v>
      </c>
      <c r="D212" s="14">
        <v>0</v>
      </c>
      <c r="E212" s="14">
        <v>30471.11</v>
      </c>
      <c r="F212" s="14">
        <v>0</v>
      </c>
      <c r="G212" s="14">
        <v>0</v>
      </c>
      <c r="H212" s="14">
        <v>0</v>
      </c>
      <c r="I212" s="14">
        <v>0</v>
      </c>
      <c r="J212" s="14">
        <f t="shared" si="6"/>
        <v>30471.11</v>
      </c>
      <c r="K212" s="14">
        <v>2730.78</v>
      </c>
      <c r="L212" s="14">
        <v>6235.64</v>
      </c>
      <c r="M212" s="14">
        <v>0</v>
      </c>
      <c r="N212" s="14">
        <v>11475.03</v>
      </c>
      <c r="O212" s="14">
        <f t="shared" si="7"/>
        <v>18996.080000000002</v>
      </c>
      <c r="P212" s="14">
        <v>0</v>
      </c>
      <c r="Q212" s="14">
        <v>0</v>
      </c>
    </row>
    <row r="213" spans="1:17" x14ac:dyDescent="0.25">
      <c r="A213" s="6" t="s">
        <v>182</v>
      </c>
      <c r="B213" s="9" t="s">
        <v>36</v>
      </c>
      <c r="C213" s="7"/>
      <c r="D213" s="10">
        <v>28947.55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4">
        <f t="shared" si="6"/>
        <v>28947.55</v>
      </c>
      <c r="K213" s="10">
        <v>3184.23</v>
      </c>
      <c r="L213" s="10">
        <v>6111.28</v>
      </c>
      <c r="M213" s="10">
        <v>0</v>
      </c>
      <c r="N213" s="14">
        <v>12958.98</v>
      </c>
      <c r="O213" s="14">
        <f t="shared" si="7"/>
        <v>15988.57</v>
      </c>
      <c r="P213" s="10">
        <v>6377.73</v>
      </c>
      <c r="Q213" s="10">
        <v>0</v>
      </c>
    </row>
    <row r="214" spans="1:17" x14ac:dyDescent="0.25">
      <c r="A214" s="15" t="s">
        <v>299</v>
      </c>
      <c r="B214" s="16" t="s">
        <v>55</v>
      </c>
      <c r="C214" s="15" t="s">
        <v>329</v>
      </c>
      <c r="D214" s="14">
        <v>30471.11</v>
      </c>
      <c r="E214" s="14">
        <v>6094.22</v>
      </c>
      <c r="F214" s="14">
        <v>0</v>
      </c>
      <c r="G214" s="14">
        <v>0</v>
      </c>
      <c r="H214" s="14">
        <v>0</v>
      </c>
      <c r="I214" s="14">
        <v>0</v>
      </c>
      <c r="J214" s="14">
        <f t="shared" si="6"/>
        <v>36565.33</v>
      </c>
      <c r="K214" s="14">
        <v>3092.89</v>
      </c>
      <c r="L214" s="14">
        <v>7041.33</v>
      </c>
      <c r="M214" s="14">
        <v>2802.33</v>
      </c>
      <c r="N214" s="14">
        <v>14392.99</v>
      </c>
      <c r="O214" s="14">
        <f t="shared" si="7"/>
        <v>22172.340000000004</v>
      </c>
      <c r="P214" s="14">
        <v>0</v>
      </c>
      <c r="Q214" s="14">
        <v>0</v>
      </c>
    </row>
    <row r="215" spans="1:17" x14ac:dyDescent="0.25">
      <c r="A215" s="6" t="s">
        <v>183</v>
      </c>
      <c r="B215" s="9" t="s">
        <v>55</v>
      </c>
      <c r="C215" s="7"/>
      <c r="D215" s="10">
        <v>30471.11</v>
      </c>
      <c r="E215" s="10">
        <v>2742.4</v>
      </c>
      <c r="F215" s="10">
        <v>0</v>
      </c>
      <c r="G215" s="10">
        <v>0</v>
      </c>
      <c r="H215" s="10">
        <v>0</v>
      </c>
      <c r="I215" s="10">
        <v>3351.82</v>
      </c>
      <c r="J215" s="14">
        <f t="shared" si="6"/>
        <v>36565.33</v>
      </c>
      <c r="K215" s="10">
        <v>3351.82</v>
      </c>
      <c r="L215" s="10">
        <v>8264.36</v>
      </c>
      <c r="M215" s="10">
        <v>0</v>
      </c>
      <c r="N215" s="14">
        <v>11920.89</v>
      </c>
      <c r="O215" s="14">
        <f t="shared" si="7"/>
        <v>24644.440000000002</v>
      </c>
      <c r="P215" s="10">
        <v>6477.73</v>
      </c>
      <c r="Q215" s="10">
        <v>10000</v>
      </c>
    </row>
    <row r="216" spans="1:17" x14ac:dyDescent="0.25">
      <c r="A216" s="15" t="s">
        <v>300</v>
      </c>
      <c r="B216" s="16" t="s">
        <v>55</v>
      </c>
      <c r="C216" s="15" t="s">
        <v>329</v>
      </c>
      <c r="D216" s="14">
        <v>30471.11</v>
      </c>
      <c r="E216" s="14">
        <v>6094.22</v>
      </c>
      <c r="F216" s="14">
        <v>0</v>
      </c>
      <c r="G216" s="14">
        <v>0</v>
      </c>
      <c r="H216" s="14">
        <v>0</v>
      </c>
      <c r="I216" s="14">
        <v>0</v>
      </c>
      <c r="J216" s="14">
        <f t="shared" si="6"/>
        <v>36565.33</v>
      </c>
      <c r="K216" s="14">
        <v>2471.85</v>
      </c>
      <c r="L216" s="14">
        <v>0</v>
      </c>
      <c r="M216" s="14">
        <v>2802.33</v>
      </c>
      <c r="N216" s="14">
        <v>5274.18</v>
      </c>
      <c r="O216" s="14">
        <f t="shared" si="7"/>
        <v>31291.15</v>
      </c>
      <c r="P216" s="14">
        <v>0</v>
      </c>
      <c r="Q216" s="14">
        <v>0</v>
      </c>
    </row>
    <row r="217" spans="1:17" x14ac:dyDescent="0.25">
      <c r="A217" s="15" t="s">
        <v>301</v>
      </c>
      <c r="B217" s="16" t="s">
        <v>55</v>
      </c>
      <c r="C217" s="15" t="s">
        <v>329</v>
      </c>
      <c r="D217" s="14">
        <v>30471.11</v>
      </c>
      <c r="E217" s="14">
        <v>6094.22</v>
      </c>
      <c r="F217" s="14">
        <v>0</v>
      </c>
      <c r="G217" s="14">
        <v>0</v>
      </c>
      <c r="H217" s="14">
        <v>0</v>
      </c>
      <c r="I217" s="14">
        <v>0</v>
      </c>
      <c r="J217" s="14">
        <f t="shared" si="6"/>
        <v>36565.33</v>
      </c>
      <c r="K217" s="14">
        <v>3092.89</v>
      </c>
      <c r="L217" s="14">
        <v>7041.33</v>
      </c>
      <c r="M217" s="14">
        <v>2802.33</v>
      </c>
      <c r="N217" s="14">
        <v>20046.28</v>
      </c>
      <c r="O217" s="14">
        <f t="shared" si="7"/>
        <v>16519.050000000003</v>
      </c>
      <c r="P217" s="14">
        <v>0</v>
      </c>
      <c r="Q217" s="14">
        <v>0</v>
      </c>
    </row>
    <row r="218" spans="1:17" x14ac:dyDescent="0.25">
      <c r="A218" s="15" t="s">
        <v>302</v>
      </c>
      <c r="B218" s="16" t="s">
        <v>36</v>
      </c>
      <c r="C218" s="15" t="s">
        <v>329</v>
      </c>
      <c r="D218" s="14">
        <v>0</v>
      </c>
      <c r="E218" s="14">
        <v>30471.11</v>
      </c>
      <c r="F218" s="14">
        <v>0</v>
      </c>
      <c r="G218" s="14">
        <v>0</v>
      </c>
      <c r="H218" s="14">
        <v>0</v>
      </c>
      <c r="I218" s="14">
        <v>0</v>
      </c>
      <c r="J218" s="14">
        <f t="shared" si="6"/>
        <v>30471.11</v>
      </c>
      <c r="K218" s="14">
        <v>2730.78</v>
      </c>
      <c r="L218" s="14">
        <v>6235.64</v>
      </c>
      <c r="M218" s="14">
        <v>0</v>
      </c>
      <c r="N218" s="14">
        <v>9271.1299999999992</v>
      </c>
      <c r="O218" s="14">
        <f t="shared" si="7"/>
        <v>21199.980000000003</v>
      </c>
      <c r="P218" s="14">
        <v>0</v>
      </c>
      <c r="Q218" s="14">
        <v>0</v>
      </c>
    </row>
    <row r="219" spans="1:17" x14ac:dyDescent="0.25">
      <c r="A219" s="15" t="s">
        <v>303</v>
      </c>
      <c r="B219" s="16" t="s">
        <v>55</v>
      </c>
      <c r="C219" s="15" t="s">
        <v>329</v>
      </c>
      <c r="D219" s="17">
        <v>30471.11</v>
      </c>
      <c r="E219" s="17">
        <v>6094.22</v>
      </c>
      <c r="F219" s="17">
        <v>0</v>
      </c>
      <c r="G219" s="17">
        <v>0</v>
      </c>
      <c r="H219" s="17">
        <v>0</v>
      </c>
      <c r="I219" s="17">
        <v>0</v>
      </c>
      <c r="J219" s="14">
        <f t="shared" si="6"/>
        <v>36565.33</v>
      </c>
      <c r="K219" s="17">
        <v>2471.85</v>
      </c>
      <c r="L219" s="17">
        <v>0</v>
      </c>
      <c r="M219" s="17">
        <v>2802.33</v>
      </c>
      <c r="N219" s="17">
        <v>6833.02</v>
      </c>
      <c r="O219" s="14">
        <f t="shared" si="7"/>
        <v>29732.31</v>
      </c>
      <c r="P219" s="17">
        <v>0</v>
      </c>
      <c r="Q219" s="17">
        <v>0</v>
      </c>
    </row>
    <row r="220" spans="1:17" x14ac:dyDescent="0.25">
      <c r="A220" s="15" t="s">
        <v>304</v>
      </c>
      <c r="B220" s="16" t="s">
        <v>36</v>
      </c>
      <c r="C220" s="15" t="s">
        <v>329</v>
      </c>
      <c r="D220" s="17">
        <v>0</v>
      </c>
      <c r="E220" s="17">
        <v>30471.11</v>
      </c>
      <c r="F220" s="17">
        <v>0</v>
      </c>
      <c r="G220" s="17">
        <v>0</v>
      </c>
      <c r="H220" s="17">
        <v>0</v>
      </c>
      <c r="I220" s="17">
        <v>0</v>
      </c>
      <c r="J220" s="14">
        <f t="shared" si="6"/>
        <v>30471.11</v>
      </c>
      <c r="K220" s="17">
        <v>2109.75</v>
      </c>
      <c r="L220" s="17">
        <v>0</v>
      </c>
      <c r="M220" s="17">
        <v>0</v>
      </c>
      <c r="N220" s="17">
        <v>12644.87</v>
      </c>
      <c r="O220" s="14">
        <f t="shared" si="7"/>
        <v>17826.239999999998</v>
      </c>
      <c r="P220" s="17">
        <v>0</v>
      </c>
      <c r="Q220" s="17">
        <v>0</v>
      </c>
    </row>
    <row r="221" spans="1:17" x14ac:dyDescent="0.25">
      <c r="A221" s="15" t="s">
        <v>305</v>
      </c>
      <c r="B221" s="16" t="s">
        <v>55</v>
      </c>
      <c r="C221" s="15" t="s">
        <v>329</v>
      </c>
      <c r="D221" s="17">
        <v>30471.11</v>
      </c>
      <c r="E221" s="17">
        <v>0</v>
      </c>
      <c r="F221" s="17">
        <v>0</v>
      </c>
      <c r="G221" s="17">
        <v>0</v>
      </c>
      <c r="H221" s="17">
        <v>0</v>
      </c>
      <c r="I221" s="17">
        <v>0</v>
      </c>
      <c r="J221" s="14">
        <f t="shared" si="6"/>
        <v>30471.11</v>
      </c>
      <c r="K221" s="17">
        <v>2730.78</v>
      </c>
      <c r="L221" s="17">
        <v>6235.64</v>
      </c>
      <c r="M221" s="17">
        <v>0</v>
      </c>
      <c r="N221" s="17">
        <v>16207.36</v>
      </c>
      <c r="O221" s="14">
        <f t="shared" si="7"/>
        <v>14263.75</v>
      </c>
      <c r="P221" s="17">
        <v>0</v>
      </c>
      <c r="Q221" s="17">
        <v>0</v>
      </c>
    </row>
    <row r="222" spans="1:17" x14ac:dyDescent="0.25">
      <c r="A222" s="15" t="s">
        <v>306</v>
      </c>
      <c r="B222" s="16" t="s">
        <v>55</v>
      </c>
      <c r="C222" s="15" t="s">
        <v>329</v>
      </c>
      <c r="D222" s="17">
        <v>30471.11</v>
      </c>
      <c r="E222" s="17">
        <v>0</v>
      </c>
      <c r="F222" s="17">
        <v>0</v>
      </c>
      <c r="G222" s="17">
        <v>0</v>
      </c>
      <c r="H222" s="17">
        <v>0</v>
      </c>
      <c r="I222" s="17">
        <v>0</v>
      </c>
      <c r="J222" s="14">
        <f t="shared" si="6"/>
        <v>30471.11</v>
      </c>
      <c r="K222" s="17">
        <v>2730.78</v>
      </c>
      <c r="L222" s="17">
        <v>6235.64</v>
      </c>
      <c r="M222" s="17">
        <v>0</v>
      </c>
      <c r="N222" s="17">
        <v>11170.67</v>
      </c>
      <c r="O222" s="14">
        <f t="shared" si="7"/>
        <v>19300.440000000002</v>
      </c>
      <c r="P222" s="17">
        <v>0</v>
      </c>
      <c r="Q222" s="17">
        <v>0</v>
      </c>
    </row>
    <row r="223" spans="1:17" ht="25.5" x14ac:dyDescent="0.25">
      <c r="A223" s="6" t="s">
        <v>184</v>
      </c>
      <c r="B223" s="9" t="s">
        <v>44</v>
      </c>
      <c r="C223" s="7"/>
      <c r="D223" s="10">
        <v>0</v>
      </c>
      <c r="E223" s="10">
        <v>27500.17</v>
      </c>
      <c r="F223" s="10">
        <v>0</v>
      </c>
      <c r="G223" s="10">
        <v>0</v>
      </c>
      <c r="H223" s="10">
        <v>9166.7199999999993</v>
      </c>
      <c r="I223" s="10">
        <v>0</v>
      </c>
      <c r="J223" s="14">
        <f t="shared" si="6"/>
        <v>36666.89</v>
      </c>
      <c r="K223" s="10">
        <v>3025.02</v>
      </c>
      <c r="L223" s="10">
        <v>7304.24</v>
      </c>
      <c r="M223" s="10">
        <v>0</v>
      </c>
      <c r="N223" s="14">
        <v>10604.26</v>
      </c>
      <c r="O223" s="14">
        <f t="shared" si="7"/>
        <v>26062.629999999997</v>
      </c>
      <c r="P223" s="10">
        <v>6277.73</v>
      </c>
      <c r="Q223" s="10">
        <v>0</v>
      </c>
    </row>
    <row r="224" spans="1:17" x14ac:dyDescent="0.25">
      <c r="A224" s="6" t="s">
        <v>185</v>
      </c>
      <c r="B224" s="9" t="s">
        <v>36</v>
      </c>
      <c r="C224" s="7"/>
      <c r="D224" s="10">
        <v>28947.55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4">
        <f t="shared" si="6"/>
        <v>28947.55</v>
      </c>
      <c r="K224" s="10">
        <v>3184.23</v>
      </c>
      <c r="L224" s="10">
        <v>6111.28</v>
      </c>
      <c r="M224" s="10">
        <v>0</v>
      </c>
      <c r="N224" s="14">
        <v>10673.94</v>
      </c>
      <c r="O224" s="14">
        <f t="shared" si="7"/>
        <v>18273.61</v>
      </c>
      <c r="P224" s="10">
        <v>6377.73</v>
      </c>
      <c r="Q224" s="10">
        <v>0</v>
      </c>
    </row>
    <row r="225" spans="1:17" x14ac:dyDescent="0.25">
      <c r="A225" s="6" t="s">
        <v>186</v>
      </c>
      <c r="B225" s="9" t="s">
        <v>36</v>
      </c>
      <c r="C225" s="7"/>
      <c r="D225" s="10">
        <v>28947.55</v>
      </c>
      <c r="E225" s="10">
        <v>964.92</v>
      </c>
      <c r="F225" s="10">
        <v>0</v>
      </c>
      <c r="G225" s="10">
        <v>0</v>
      </c>
      <c r="H225" s="10">
        <v>0</v>
      </c>
      <c r="I225" s="10">
        <v>0</v>
      </c>
      <c r="J225" s="14">
        <f t="shared" si="6"/>
        <v>29912.469999999998</v>
      </c>
      <c r="K225" s="10">
        <v>3184.23</v>
      </c>
      <c r="L225" s="10">
        <v>6324.49</v>
      </c>
      <c r="M225" s="10">
        <v>0</v>
      </c>
      <c r="N225" s="14">
        <v>11035.98</v>
      </c>
      <c r="O225" s="14">
        <f t="shared" si="7"/>
        <v>18876.489999999998</v>
      </c>
      <c r="P225" s="10">
        <v>6377.73</v>
      </c>
      <c r="Q225" s="10">
        <v>0</v>
      </c>
    </row>
    <row r="226" spans="1:17" x14ac:dyDescent="0.25">
      <c r="A226" s="6" t="s">
        <v>187</v>
      </c>
      <c r="B226" s="9" t="s">
        <v>67</v>
      </c>
      <c r="C226" s="7"/>
      <c r="D226" s="10">
        <v>24818.91</v>
      </c>
      <c r="E226" s="10">
        <v>6125.66</v>
      </c>
      <c r="F226" s="10">
        <v>0</v>
      </c>
      <c r="G226" s="10">
        <v>0</v>
      </c>
      <c r="H226" s="10">
        <v>0</v>
      </c>
      <c r="I226" s="10">
        <v>0</v>
      </c>
      <c r="J226" s="14">
        <f t="shared" si="6"/>
        <v>30944.57</v>
      </c>
      <c r="K226" s="10">
        <v>2730.08</v>
      </c>
      <c r="L226" s="10">
        <v>6564.15</v>
      </c>
      <c r="M226" s="10">
        <v>0</v>
      </c>
      <c r="N226" s="14">
        <v>9542.42</v>
      </c>
      <c r="O226" s="14">
        <f t="shared" si="7"/>
        <v>21402.15</v>
      </c>
      <c r="P226" s="10">
        <v>6277.73</v>
      </c>
      <c r="Q226" s="10">
        <v>0</v>
      </c>
    </row>
    <row r="227" spans="1:17" x14ac:dyDescent="0.25">
      <c r="A227" s="15" t="s">
        <v>307</v>
      </c>
      <c r="B227" s="16" t="s">
        <v>55</v>
      </c>
      <c r="C227" s="15" t="s">
        <v>329</v>
      </c>
      <c r="D227" s="17">
        <v>30471.11</v>
      </c>
      <c r="E227" s="17">
        <v>6094.22</v>
      </c>
      <c r="F227" s="17">
        <v>0</v>
      </c>
      <c r="G227" s="17">
        <v>0</v>
      </c>
      <c r="H227" s="17">
        <v>0</v>
      </c>
      <c r="I227" s="17">
        <v>0</v>
      </c>
      <c r="J227" s="14">
        <f t="shared" si="6"/>
        <v>36565.33</v>
      </c>
      <c r="K227" s="17">
        <v>3092.89</v>
      </c>
      <c r="L227" s="17">
        <v>7041.33</v>
      </c>
      <c r="M227" s="17">
        <v>2802.33</v>
      </c>
      <c r="N227" s="17">
        <v>15414.36</v>
      </c>
      <c r="O227" s="14">
        <f t="shared" si="7"/>
        <v>21150.97</v>
      </c>
      <c r="P227" s="17">
        <v>0</v>
      </c>
      <c r="Q227" s="17">
        <v>0</v>
      </c>
    </row>
    <row r="228" spans="1:17" x14ac:dyDescent="0.25">
      <c r="A228" s="15" t="s">
        <v>308</v>
      </c>
      <c r="B228" s="16" t="s">
        <v>55</v>
      </c>
      <c r="C228" s="15" t="s">
        <v>329</v>
      </c>
      <c r="D228" s="17">
        <v>30471.11</v>
      </c>
      <c r="E228" s="17">
        <v>6094.22</v>
      </c>
      <c r="F228" s="17">
        <v>0</v>
      </c>
      <c r="G228" s="17">
        <v>0</v>
      </c>
      <c r="H228" s="17">
        <v>0</v>
      </c>
      <c r="I228" s="17">
        <v>0</v>
      </c>
      <c r="J228" s="14">
        <f t="shared" si="6"/>
        <v>36565.33</v>
      </c>
      <c r="K228" s="17">
        <v>2471.85</v>
      </c>
      <c r="L228" s="17">
        <v>0</v>
      </c>
      <c r="M228" s="17">
        <v>2802.33</v>
      </c>
      <c r="N228" s="17">
        <v>5578.89</v>
      </c>
      <c r="O228" s="14">
        <f t="shared" si="7"/>
        <v>30986.440000000002</v>
      </c>
      <c r="P228" s="17">
        <v>0</v>
      </c>
      <c r="Q228" s="17">
        <v>0</v>
      </c>
    </row>
    <row r="229" spans="1:17" x14ac:dyDescent="0.25">
      <c r="A229" s="6" t="s">
        <v>188</v>
      </c>
      <c r="B229" s="9" t="s">
        <v>50</v>
      </c>
      <c r="C229" s="7"/>
      <c r="D229" s="10">
        <v>26125.17</v>
      </c>
      <c r="E229" s="10">
        <v>3503.89</v>
      </c>
      <c r="F229" s="10">
        <v>0</v>
      </c>
      <c r="G229" s="10">
        <v>0</v>
      </c>
      <c r="H229" s="10">
        <v>0</v>
      </c>
      <c r="I229" s="10">
        <v>0</v>
      </c>
      <c r="J229" s="14">
        <f t="shared" si="6"/>
        <v>29629.059999999998</v>
      </c>
      <c r="K229" s="10">
        <v>2873.77</v>
      </c>
      <c r="L229" s="10">
        <v>6436.21</v>
      </c>
      <c r="M229" s="10">
        <v>0</v>
      </c>
      <c r="N229" s="14">
        <v>9571.23</v>
      </c>
      <c r="O229" s="14">
        <f t="shared" si="7"/>
        <v>20057.829999999998</v>
      </c>
      <c r="P229" s="10">
        <v>6277.73</v>
      </c>
      <c r="Q229" s="10">
        <v>0</v>
      </c>
    </row>
    <row r="230" spans="1:17" x14ac:dyDescent="0.25">
      <c r="A230" s="15" t="s">
        <v>309</v>
      </c>
      <c r="B230" s="16" t="s">
        <v>36</v>
      </c>
      <c r="C230" s="15" t="s">
        <v>329</v>
      </c>
      <c r="D230" s="17">
        <v>28947.55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4">
        <f t="shared" si="6"/>
        <v>28947.55</v>
      </c>
      <c r="K230" s="17">
        <v>2563.19</v>
      </c>
      <c r="L230" s="17">
        <v>6386.34</v>
      </c>
      <c r="M230" s="17">
        <v>0</v>
      </c>
      <c r="N230" s="17">
        <v>10680.07</v>
      </c>
      <c r="O230" s="14">
        <f t="shared" si="7"/>
        <v>18267.48</v>
      </c>
      <c r="P230" s="17">
        <v>0</v>
      </c>
      <c r="Q230" s="17">
        <v>0</v>
      </c>
    </row>
    <row r="231" spans="1:17" x14ac:dyDescent="0.25">
      <c r="A231" s="6" t="s">
        <v>189</v>
      </c>
      <c r="B231" s="9" t="s">
        <v>44</v>
      </c>
      <c r="C231" s="7"/>
      <c r="D231" s="10">
        <v>0</v>
      </c>
      <c r="E231" s="10">
        <v>27500.17</v>
      </c>
      <c r="F231" s="10">
        <v>0</v>
      </c>
      <c r="G231" s="10">
        <v>0</v>
      </c>
      <c r="H231" s="10">
        <v>0</v>
      </c>
      <c r="I231" s="10">
        <v>0</v>
      </c>
      <c r="J231" s="14">
        <f t="shared" si="6"/>
        <v>27500.17</v>
      </c>
      <c r="K231" s="10">
        <v>3025.02</v>
      </c>
      <c r="L231" s="10">
        <v>5861.31</v>
      </c>
      <c r="M231" s="10">
        <v>0</v>
      </c>
      <c r="N231" s="14">
        <v>9161.33</v>
      </c>
      <c r="O231" s="14">
        <f t="shared" si="7"/>
        <v>18338.839999999997</v>
      </c>
      <c r="P231" s="10">
        <v>6277.73</v>
      </c>
      <c r="Q231" s="10">
        <v>0</v>
      </c>
    </row>
    <row r="232" spans="1:17" x14ac:dyDescent="0.25">
      <c r="A232" s="6" t="s">
        <v>190</v>
      </c>
      <c r="B232" s="9" t="s">
        <v>36</v>
      </c>
      <c r="C232" s="7"/>
      <c r="D232" s="10">
        <v>28947.55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4">
        <f t="shared" si="6"/>
        <v>28947.55</v>
      </c>
      <c r="K232" s="10">
        <v>3184.23</v>
      </c>
      <c r="L232" s="10">
        <v>6215.55</v>
      </c>
      <c r="M232" s="10">
        <v>0</v>
      </c>
      <c r="N232" s="14">
        <v>9689.26</v>
      </c>
      <c r="O232" s="14">
        <f t="shared" si="7"/>
        <v>19258.29</v>
      </c>
      <c r="P232" s="10">
        <v>6277.73</v>
      </c>
      <c r="Q232" s="10">
        <v>0</v>
      </c>
    </row>
    <row r="233" spans="1:17" x14ac:dyDescent="0.25">
      <c r="A233" s="6" t="s">
        <v>191</v>
      </c>
      <c r="B233" s="9" t="s">
        <v>36</v>
      </c>
      <c r="C233" s="7"/>
      <c r="D233" s="10">
        <v>28947.55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4">
        <f t="shared" si="6"/>
        <v>28947.55</v>
      </c>
      <c r="K233" s="10">
        <v>3184.23</v>
      </c>
      <c r="L233" s="10">
        <v>6111.28</v>
      </c>
      <c r="M233" s="10">
        <v>0</v>
      </c>
      <c r="N233" s="14">
        <v>9584.99</v>
      </c>
      <c r="O233" s="14">
        <f t="shared" si="7"/>
        <v>19362.559999999998</v>
      </c>
      <c r="P233" s="10">
        <v>6377.73</v>
      </c>
      <c r="Q233" s="10">
        <v>0</v>
      </c>
    </row>
    <row r="234" spans="1:17" x14ac:dyDescent="0.25">
      <c r="A234" s="15" t="s">
        <v>310</v>
      </c>
      <c r="B234" s="16" t="s">
        <v>55</v>
      </c>
      <c r="C234" s="15" t="s">
        <v>329</v>
      </c>
      <c r="D234" s="17">
        <v>30471.11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4">
        <f t="shared" si="6"/>
        <v>30471.11</v>
      </c>
      <c r="K234" s="17">
        <v>2730.78</v>
      </c>
      <c r="L234" s="17">
        <v>6759.23</v>
      </c>
      <c r="M234" s="17">
        <v>0</v>
      </c>
      <c r="N234" s="17">
        <v>11542.21</v>
      </c>
      <c r="O234" s="14">
        <f t="shared" si="7"/>
        <v>18928.900000000001</v>
      </c>
      <c r="P234" s="17">
        <v>0</v>
      </c>
      <c r="Q234" s="17">
        <v>0</v>
      </c>
    </row>
    <row r="235" spans="1:17" x14ac:dyDescent="0.25">
      <c r="A235" s="15" t="s">
        <v>311</v>
      </c>
      <c r="B235" s="16" t="s">
        <v>36</v>
      </c>
      <c r="C235" s="15" t="s">
        <v>329</v>
      </c>
      <c r="D235" s="17">
        <v>28947.55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4">
        <f t="shared" si="6"/>
        <v>28947.55</v>
      </c>
      <c r="K235" s="17">
        <v>2563.19</v>
      </c>
      <c r="L235" s="17">
        <v>6386.34</v>
      </c>
      <c r="M235" s="17">
        <v>0</v>
      </c>
      <c r="N235" s="17">
        <v>10525.95</v>
      </c>
      <c r="O235" s="14">
        <f t="shared" si="7"/>
        <v>18421.599999999999</v>
      </c>
      <c r="P235" s="17">
        <v>0</v>
      </c>
      <c r="Q235" s="17">
        <v>0</v>
      </c>
    </row>
    <row r="236" spans="1:17" x14ac:dyDescent="0.25">
      <c r="A236" s="6" t="s">
        <v>192</v>
      </c>
      <c r="B236" s="9" t="s">
        <v>36</v>
      </c>
      <c r="C236" s="7"/>
      <c r="D236" s="10">
        <v>28947.55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4">
        <f t="shared" si="6"/>
        <v>28947.55</v>
      </c>
      <c r="K236" s="10">
        <v>3184.23</v>
      </c>
      <c r="L236" s="10">
        <v>6111.28</v>
      </c>
      <c r="M236" s="10">
        <v>0</v>
      </c>
      <c r="N236" s="14">
        <v>11065.23</v>
      </c>
      <c r="O236" s="14">
        <f t="shared" si="7"/>
        <v>17882.32</v>
      </c>
      <c r="P236" s="10">
        <v>5777.73</v>
      </c>
      <c r="Q236" s="10">
        <v>0</v>
      </c>
    </row>
    <row r="237" spans="1:17" x14ac:dyDescent="0.25">
      <c r="A237" s="6" t="s">
        <v>193</v>
      </c>
      <c r="B237" s="9" t="s">
        <v>44</v>
      </c>
      <c r="C237" s="7"/>
      <c r="D237" s="10">
        <v>27500.17</v>
      </c>
      <c r="E237" s="10">
        <v>2200.02</v>
      </c>
      <c r="F237" s="10">
        <v>0</v>
      </c>
      <c r="G237" s="10">
        <v>0</v>
      </c>
      <c r="H237" s="10">
        <v>0</v>
      </c>
      <c r="I237" s="10">
        <v>0</v>
      </c>
      <c r="J237" s="14">
        <f t="shared" si="6"/>
        <v>29700.19</v>
      </c>
      <c r="K237" s="10">
        <v>3025.02</v>
      </c>
      <c r="L237" s="10">
        <v>4994.91</v>
      </c>
      <c r="M237" s="10">
        <v>0</v>
      </c>
      <c r="N237" s="14">
        <v>14559.73</v>
      </c>
      <c r="O237" s="14">
        <f t="shared" si="7"/>
        <v>15140.46</v>
      </c>
      <c r="P237" s="10">
        <v>5777.73</v>
      </c>
      <c r="Q237" s="10">
        <v>0</v>
      </c>
    </row>
    <row r="238" spans="1:17" x14ac:dyDescent="0.25">
      <c r="A238" s="6" t="s">
        <v>194</v>
      </c>
      <c r="B238" s="9" t="s">
        <v>55</v>
      </c>
      <c r="C238" s="7"/>
      <c r="D238" s="10">
        <v>30471.11</v>
      </c>
      <c r="E238" s="10">
        <v>1625.13</v>
      </c>
      <c r="F238" s="10">
        <v>0</v>
      </c>
      <c r="G238" s="10">
        <v>0</v>
      </c>
      <c r="H238" s="10">
        <v>0</v>
      </c>
      <c r="I238" s="10">
        <v>3351.82</v>
      </c>
      <c r="J238" s="14">
        <f t="shared" si="6"/>
        <v>35448.060000000005</v>
      </c>
      <c r="K238" s="10">
        <v>3351.82</v>
      </c>
      <c r="L238" s="10">
        <v>7957.11</v>
      </c>
      <c r="M238" s="10">
        <v>0</v>
      </c>
      <c r="N238" s="14">
        <v>13513.18</v>
      </c>
      <c r="O238" s="14">
        <f t="shared" si="7"/>
        <v>21934.880000000005</v>
      </c>
      <c r="P238" s="10">
        <v>6577.73</v>
      </c>
      <c r="Q238" s="10">
        <v>10000</v>
      </c>
    </row>
    <row r="239" spans="1:17" x14ac:dyDescent="0.25">
      <c r="A239" s="6" t="s">
        <v>195</v>
      </c>
      <c r="B239" s="9" t="s">
        <v>36</v>
      </c>
      <c r="C239" s="7"/>
      <c r="D239" s="10">
        <v>28947.55</v>
      </c>
      <c r="E239" s="10">
        <v>2315.81</v>
      </c>
      <c r="F239" s="10">
        <v>0</v>
      </c>
      <c r="G239" s="10">
        <v>0</v>
      </c>
      <c r="H239" s="10">
        <v>0</v>
      </c>
      <c r="I239" s="10">
        <v>0</v>
      </c>
      <c r="J239" s="14">
        <f t="shared" si="6"/>
        <v>31263.360000000001</v>
      </c>
      <c r="K239" s="10">
        <v>3184.23</v>
      </c>
      <c r="L239" s="10">
        <v>6748.13</v>
      </c>
      <c r="M239" s="10">
        <v>0</v>
      </c>
      <c r="N239" s="14">
        <v>11702.08</v>
      </c>
      <c r="O239" s="14">
        <f t="shared" si="7"/>
        <v>19561.28</v>
      </c>
      <c r="P239" s="10">
        <v>6377.73</v>
      </c>
      <c r="Q239" s="10">
        <v>0</v>
      </c>
    </row>
    <row r="240" spans="1:17" x14ac:dyDescent="0.25">
      <c r="A240" s="15" t="s">
        <v>312</v>
      </c>
      <c r="B240" s="16" t="s">
        <v>55</v>
      </c>
      <c r="C240" s="15" t="s">
        <v>329</v>
      </c>
      <c r="D240" s="17">
        <v>30471.11</v>
      </c>
      <c r="E240" s="17">
        <v>6094.22</v>
      </c>
      <c r="F240" s="17">
        <v>0</v>
      </c>
      <c r="G240" s="17">
        <v>0</v>
      </c>
      <c r="H240" s="17">
        <v>0</v>
      </c>
      <c r="I240" s="17">
        <v>0</v>
      </c>
      <c r="J240" s="14">
        <f t="shared" si="6"/>
        <v>36565.33</v>
      </c>
      <c r="K240" s="17">
        <v>3092.89</v>
      </c>
      <c r="L240" s="17">
        <v>7041.33</v>
      </c>
      <c r="M240" s="17">
        <v>2802.33</v>
      </c>
      <c r="N240" s="17">
        <v>14191.03</v>
      </c>
      <c r="O240" s="14">
        <f t="shared" si="7"/>
        <v>22374.300000000003</v>
      </c>
      <c r="P240" s="17">
        <v>0</v>
      </c>
      <c r="Q240" s="17">
        <v>0</v>
      </c>
    </row>
    <row r="241" spans="1:17" x14ac:dyDescent="0.25">
      <c r="A241" s="15" t="s">
        <v>313</v>
      </c>
      <c r="B241" s="16" t="s">
        <v>36</v>
      </c>
      <c r="C241" s="15" t="s">
        <v>329</v>
      </c>
      <c r="D241" s="17">
        <v>0</v>
      </c>
      <c r="E241" s="17">
        <v>30471.11</v>
      </c>
      <c r="F241" s="17">
        <v>0</v>
      </c>
      <c r="G241" s="17">
        <v>0</v>
      </c>
      <c r="H241" s="17">
        <v>0</v>
      </c>
      <c r="I241" s="17">
        <v>0</v>
      </c>
      <c r="J241" s="14">
        <f t="shared" si="6"/>
        <v>30471.11</v>
      </c>
      <c r="K241" s="17">
        <v>2109.75</v>
      </c>
      <c r="L241" s="17">
        <v>0</v>
      </c>
      <c r="M241" s="17">
        <v>0</v>
      </c>
      <c r="N241" s="17">
        <v>3364.23</v>
      </c>
      <c r="O241" s="14">
        <f t="shared" si="7"/>
        <v>27106.880000000001</v>
      </c>
      <c r="P241" s="17">
        <v>0</v>
      </c>
      <c r="Q241" s="17">
        <v>0</v>
      </c>
    </row>
    <row r="242" spans="1:17" x14ac:dyDescent="0.25">
      <c r="A242" s="15" t="s">
        <v>314</v>
      </c>
      <c r="B242" s="16" t="s">
        <v>36</v>
      </c>
      <c r="C242" s="15" t="s">
        <v>329</v>
      </c>
      <c r="D242" s="17">
        <v>0</v>
      </c>
      <c r="E242" s="17">
        <v>30471.11</v>
      </c>
      <c r="F242" s="17">
        <v>0</v>
      </c>
      <c r="G242" s="17">
        <v>0</v>
      </c>
      <c r="H242" s="17">
        <v>0</v>
      </c>
      <c r="I242" s="17">
        <v>0</v>
      </c>
      <c r="J242" s="14">
        <f t="shared" si="6"/>
        <v>30471.11</v>
      </c>
      <c r="K242" s="17">
        <v>2730.78</v>
      </c>
      <c r="L242" s="17">
        <v>6235.64</v>
      </c>
      <c r="M242" s="17">
        <v>0</v>
      </c>
      <c r="N242" s="17">
        <v>8966.42</v>
      </c>
      <c r="O242" s="14">
        <f t="shared" si="7"/>
        <v>21504.690000000002</v>
      </c>
      <c r="P242" s="17">
        <v>0</v>
      </c>
      <c r="Q242" s="17">
        <v>0</v>
      </c>
    </row>
    <row r="243" spans="1:17" x14ac:dyDescent="0.25">
      <c r="A243" s="6" t="s">
        <v>196</v>
      </c>
      <c r="B243" s="9" t="s">
        <v>36</v>
      </c>
      <c r="C243" s="7"/>
      <c r="D243" s="10">
        <v>28947.55</v>
      </c>
      <c r="E243" s="10">
        <v>1254.4000000000001</v>
      </c>
      <c r="F243" s="10">
        <v>0</v>
      </c>
      <c r="G243" s="10">
        <v>0</v>
      </c>
      <c r="H243" s="10">
        <v>0</v>
      </c>
      <c r="I243" s="10">
        <v>0</v>
      </c>
      <c r="J243" s="14">
        <f t="shared" si="6"/>
        <v>30201.95</v>
      </c>
      <c r="K243" s="10">
        <v>3184.23</v>
      </c>
      <c r="L243" s="10">
        <v>6560.51</v>
      </c>
      <c r="M243" s="10">
        <v>0</v>
      </c>
      <c r="N243" s="14">
        <v>10629.98</v>
      </c>
      <c r="O243" s="14">
        <f t="shared" si="7"/>
        <v>19571.97</v>
      </c>
      <c r="P243" s="10">
        <v>6477.73</v>
      </c>
      <c r="Q243" s="10">
        <v>0</v>
      </c>
    </row>
    <row r="244" spans="1:17" x14ac:dyDescent="0.25">
      <c r="A244" s="6" t="s">
        <v>197</v>
      </c>
      <c r="B244" s="9" t="s">
        <v>36</v>
      </c>
      <c r="C244" s="7"/>
      <c r="D244" s="10">
        <v>28947.55</v>
      </c>
      <c r="E244" s="10">
        <v>2894.76</v>
      </c>
      <c r="F244" s="10">
        <v>0</v>
      </c>
      <c r="G244" s="10">
        <v>0</v>
      </c>
      <c r="H244" s="10">
        <v>0</v>
      </c>
      <c r="I244" s="10">
        <v>0</v>
      </c>
      <c r="J244" s="14">
        <f t="shared" si="6"/>
        <v>31842.309999999998</v>
      </c>
      <c r="K244" s="10">
        <v>3184.23</v>
      </c>
      <c r="L244" s="10">
        <v>6362.76</v>
      </c>
      <c r="M244" s="10">
        <v>0</v>
      </c>
      <c r="N244" s="14">
        <v>13437.74</v>
      </c>
      <c r="O244" s="14">
        <f t="shared" si="7"/>
        <v>18404.57</v>
      </c>
      <c r="P244" s="10">
        <v>6377.73</v>
      </c>
      <c r="Q244" s="10">
        <v>0</v>
      </c>
    </row>
    <row r="245" spans="1:17" x14ac:dyDescent="0.25">
      <c r="A245" s="6" t="s">
        <v>198</v>
      </c>
      <c r="B245" s="9" t="s">
        <v>36</v>
      </c>
      <c r="C245" s="7"/>
      <c r="D245" s="10">
        <v>28947.55</v>
      </c>
      <c r="E245" s="10">
        <v>0</v>
      </c>
      <c r="F245" s="10">
        <v>3135</v>
      </c>
      <c r="G245" s="10">
        <v>0</v>
      </c>
      <c r="H245" s="10">
        <v>0</v>
      </c>
      <c r="I245" s="10">
        <v>0</v>
      </c>
      <c r="J245" s="14">
        <f t="shared" si="6"/>
        <v>32082.55</v>
      </c>
      <c r="K245" s="10">
        <v>3184.23</v>
      </c>
      <c r="L245" s="10">
        <v>6973.4</v>
      </c>
      <c r="M245" s="10">
        <v>0</v>
      </c>
      <c r="N245" s="14">
        <v>14929.04</v>
      </c>
      <c r="O245" s="14">
        <f t="shared" si="7"/>
        <v>17153.509999999998</v>
      </c>
      <c r="P245" s="10">
        <v>6377.73</v>
      </c>
      <c r="Q245" s="10">
        <v>0</v>
      </c>
    </row>
    <row r="246" spans="1:17" x14ac:dyDescent="0.25">
      <c r="A246" s="15" t="s">
        <v>315</v>
      </c>
      <c r="B246" s="16" t="s">
        <v>55</v>
      </c>
      <c r="C246" s="15" t="s">
        <v>329</v>
      </c>
      <c r="D246" s="17">
        <v>30471.11</v>
      </c>
      <c r="E246" s="17">
        <v>6094.22</v>
      </c>
      <c r="F246" s="17">
        <v>0</v>
      </c>
      <c r="G246" s="17">
        <v>0</v>
      </c>
      <c r="H246" s="17">
        <v>0</v>
      </c>
      <c r="I246" s="17">
        <v>0</v>
      </c>
      <c r="J246" s="14">
        <f t="shared" si="6"/>
        <v>36565.33</v>
      </c>
      <c r="K246" s="17">
        <v>2471.85</v>
      </c>
      <c r="L246" s="17">
        <v>0</v>
      </c>
      <c r="M246" s="17">
        <v>2802.33</v>
      </c>
      <c r="N246" s="17">
        <v>23637.119999999999</v>
      </c>
      <c r="O246" s="14">
        <f t="shared" si="7"/>
        <v>12928.210000000003</v>
      </c>
      <c r="P246" s="17">
        <v>0</v>
      </c>
      <c r="Q246" s="17">
        <v>0</v>
      </c>
    </row>
    <row r="247" spans="1:17" x14ac:dyDescent="0.25">
      <c r="A247" s="6" t="s">
        <v>199</v>
      </c>
      <c r="B247" s="9" t="s">
        <v>44</v>
      </c>
      <c r="C247" s="7"/>
      <c r="D247" s="10">
        <v>27500.17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4">
        <f t="shared" si="6"/>
        <v>27500.17</v>
      </c>
      <c r="K247" s="10">
        <v>3025.02</v>
      </c>
      <c r="L247" s="10">
        <v>5809.17</v>
      </c>
      <c r="M247" s="10">
        <v>0</v>
      </c>
      <c r="N247" s="14">
        <v>10637.83</v>
      </c>
      <c r="O247" s="14">
        <f t="shared" si="7"/>
        <v>16862.339999999997</v>
      </c>
      <c r="P247" s="10">
        <v>5777.73</v>
      </c>
      <c r="Q247" s="10">
        <v>0</v>
      </c>
    </row>
    <row r="248" spans="1:17" x14ac:dyDescent="0.25">
      <c r="A248" s="6" t="s">
        <v>200</v>
      </c>
      <c r="B248" s="9" t="s">
        <v>36</v>
      </c>
      <c r="C248" s="7"/>
      <c r="D248" s="10">
        <v>28947.55</v>
      </c>
      <c r="E248" s="10">
        <v>3473.71</v>
      </c>
      <c r="F248" s="10">
        <v>0</v>
      </c>
      <c r="G248" s="10">
        <v>0</v>
      </c>
      <c r="H248" s="10">
        <v>0</v>
      </c>
      <c r="I248" s="10">
        <v>0</v>
      </c>
      <c r="J248" s="14">
        <f t="shared" si="6"/>
        <v>32421.26</v>
      </c>
      <c r="K248" s="10">
        <v>3184.23</v>
      </c>
      <c r="L248" s="10">
        <v>7066.55</v>
      </c>
      <c r="M248" s="10">
        <v>0</v>
      </c>
      <c r="N248" s="14">
        <v>10540.26</v>
      </c>
      <c r="O248" s="14">
        <f t="shared" si="7"/>
        <v>21881</v>
      </c>
      <c r="P248" s="10">
        <v>6377.73</v>
      </c>
      <c r="Q248" s="10">
        <v>0</v>
      </c>
    </row>
    <row r="249" spans="1:17" x14ac:dyDescent="0.25">
      <c r="A249" s="6" t="s">
        <v>201</v>
      </c>
      <c r="B249" s="9" t="s">
        <v>67</v>
      </c>
      <c r="C249" s="7"/>
      <c r="D249" s="10">
        <v>24818.91</v>
      </c>
      <c r="E249" s="10">
        <v>4128.6400000000003</v>
      </c>
      <c r="F249" s="10">
        <v>0</v>
      </c>
      <c r="G249" s="10">
        <v>0</v>
      </c>
      <c r="H249" s="10">
        <v>0</v>
      </c>
      <c r="I249" s="10">
        <v>0</v>
      </c>
      <c r="J249" s="14">
        <f t="shared" si="6"/>
        <v>28947.55</v>
      </c>
      <c r="K249" s="10">
        <v>2730.08</v>
      </c>
      <c r="L249" s="10">
        <v>6288.31</v>
      </c>
      <c r="M249" s="10">
        <v>0</v>
      </c>
      <c r="N249" s="14">
        <v>9266.58</v>
      </c>
      <c r="O249" s="14">
        <f t="shared" si="7"/>
        <v>19680.97</v>
      </c>
      <c r="P249" s="10">
        <v>1900</v>
      </c>
      <c r="Q249" s="10">
        <v>0</v>
      </c>
    </row>
    <row r="250" spans="1:17" x14ac:dyDescent="0.25">
      <c r="A250" s="6" t="s">
        <v>202</v>
      </c>
      <c r="B250" s="9" t="s">
        <v>36</v>
      </c>
      <c r="C250" s="7"/>
      <c r="D250" s="10">
        <v>28947.55</v>
      </c>
      <c r="E250" s="10">
        <v>2315.81</v>
      </c>
      <c r="F250" s="10">
        <v>0</v>
      </c>
      <c r="G250" s="10">
        <v>0</v>
      </c>
      <c r="H250" s="10">
        <v>0</v>
      </c>
      <c r="I250" s="10">
        <v>0</v>
      </c>
      <c r="J250" s="14">
        <f t="shared" si="6"/>
        <v>31263.360000000001</v>
      </c>
      <c r="K250" s="10">
        <v>3184.23</v>
      </c>
      <c r="L250" s="10">
        <v>6852.4</v>
      </c>
      <c r="M250" s="10">
        <v>0</v>
      </c>
      <c r="N250" s="14">
        <v>11366.04</v>
      </c>
      <c r="O250" s="14">
        <f t="shared" si="7"/>
        <v>19897.32</v>
      </c>
      <c r="P250" s="10">
        <v>6277.73</v>
      </c>
      <c r="Q250" s="10">
        <v>0</v>
      </c>
    </row>
    <row r="251" spans="1:17" x14ac:dyDescent="0.25">
      <c r="A251" s="6" t="s">
        <v>203</v>
      </c>
      <c r="B251" s="9" t="s">
        <v>36</v>
      </c>
      <c r="C251" s="7"/>
      <c r="D251" s="10">
        <v>28947.55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4">
        <f t="shared" si="6"/>
        <v>28947.55</v>
      </c>
      <c r="K251" s="10">
        <v>3184.23</v>
      </c>
      <c r="L251" s="10">
        <v>6163.42</v>
      </c>
      <c r="M251" s="10">
        <v>0</v>
      </c>
      <c r="N251" s="14">
        <v>11995.37</v>
      </c>
      <c r="O251" s="14">
        <f t="shared" si="7"/>
        <v>16952.18</v>
      </c>
      <c r="P251" s="10">
        <v>6377.73</v>
      </c>
      <c r="Q251" s="10">
        <v>0</v>
      </c>
    </row>
    <row r="252" spans="1:17" x14ac:dyDescent="0.25">
      <c r="A252" s="6" t="s">
        <v>204</v>
      </c>
      <c r="B252" s="9" t="s">
        <v>36</v>
      </c>
      <c r="C252" s="7"/>
      <c r="D252" s="10">
        <v>28947.55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4">
        <f t="shared" si="6"/>
        <v>28947.55</v>
      </c>
      <c r="K252" s="10">
        <v>3184.23</v>
      </c>
      <c r="L252" s="10">
        <v>6215.55</v>
      </c>
      <c r="M252" s="10">
        <v>0</v>
      </c>
      <c r="N252" s="14">
        <v>11361.92</v>
      </c>
      <c r="O252" s="14">
        <f t="shared" si="7"/>
        <v>17585.629999999997</v>
      </c>
      <c r="P252" s="10">
        <v>6377.73</v>
      </c>
      <c r="Q252" s="10">
        <v>0</v>
      </c>
    </row>
    <row r="253" spans="1:17" x14ac:dyDescent="0.25">
      <c r="A253" s="15" t="s">
        <v>316</v>
      </c>
      <c r="B253" s="16" t="s">
        <v>55</v>
      </c>
      <c r="C253" s="15" t="s">
        <v>329</v>
      </c>
      <c r="D253" s="17">
        <v>30471.11</v>
      </c>
      <c r="E253" s="17">
        <v>0</v>
      </c>
      <c r="F253" s="17">
        <v>0</v>
      </c>
      <c r="G253" s="17">
        <v>0</v>
      </c>
      <c r="H253" s="17">
        <v>0</v>
      </c>
      <c r="I253" s="17">
        <v>0</v>
      </c>
      <c r="J253" s="14">
        <f t="shared" si="6"/>
        <v>30471.11</v>
      </c>
      <c r="K253" s="17">
        <v>2730.78</v>
      </c>
      <c r="L253" s="17">
        <v>6759.23</v>
      </c>
      <c r="M253" s="17">
        <v>0</v>
      </c>
      <c r="N253" s="17">
        <v>12045.78</v>
      </c>
      <c r="O253" s="14">
        <f t="shared" si="7"/>
        <v>18425.330000000002</v>
      </c>
      <c r="P253" s="17">
        <v>0</v>
      </c>
      <c r="Q253" s="17">
        <v>0</v>
      </c>
    </row>
    <row r="254" spans="1:17" x14ac:dyDescent="0.25">
      <c r="A254" s="15" t="s">
        <v>317</v>
      </c>
      <c r="B254" s="16" t="s">
        <v>36</v>
      </c>
      <c r="C254" s="15" t="s">
        <v>329</v>
      </c>
      <c r="D254" s="17">
        <v>28947.55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14">
        <f t="shared" si="6"/>
        <v>28947.55</v>
      </c>
      <c r="K254" s="17">
        <v>2563.19</v>
      </c>
      <c r="L254" s="17">
        <v>6386.34</v>
      </c>
      <c r="M254" s="17">
        <v>0</v>
      </c>
      <c r="N254" s="17">
        <v>9730.2999999999993</v>
      </c>
      <c r="O254" s="14">
        <f t="shared" si="7"/>
        <v>19217.25</v>
      </c>
      <c r="P254" s="17">
        <v>0</v>
      </c>
      <c r="Q254" s="17">
        <v>0</v>
      </c>
    </row>
    <row r="255" spans="1:17" x14ac:dyDescent="0.25">
      <c r="A255" s="15" t="s">
        <v>318</v>
      </c>
      <c r="B255" s="16" t="s">
        <v>55</v>
      </c>
      <c r="C255" s="15" t="s">
        <v>329</v>
      </c>
      <c r="D255" s="17">
        <v>30471.11</v>
      </c>
      <c r="E255" s="17">
        <v>6094.22</v>
      </c>
      <c r="F255" s="17">
        <v>0</v>
      </c>
      <c r="G255" s="17">
        <v>0</v>
      </c>
      <c r="H255" s="17">
        <v>0</v>
      </c>
      <c r="I255" s="17">
        <v>0</v>
      </c>
      <c r="J255" s="14">
        <f t="shared" si="6"/>
        <v>36565.33</v>
      </c>
      <c r="K255" s="17">
        <v>3092.89</v>
      </c>
      <c r="L255" s="17">
        <v>4939.25</v>
      </c>
      <c r="M255" s="17">
        <v>2802.33</v>
      </c>
      <c r="N255" s="17">
        <v>25220.05</v>
      </c>
      <c r="O255" s="14">
        <f t="shared" si="7"/>
        <v>11345.280000000002</v>
      </c>
      <c r="P255" s="17">
        <v>0</v>
      </c>
      <c r="Q255" s="17">
        <v>0</v>
      </c>
    </row>
    <row r="256" spans="1:17" x14ac:dyDescent="0.25">
      <c r="A256" s="15" t="s">
        <v>319</v>
      </c>
      <c r="B256" s="16" t="s">
        <v>55</v>
      </c>
      <c r="C256" s="15" t="s">
        <v>329</v>
      </c>
      <c r="D256" s="17">
        <v>30471.11</v>
      </c>
      <c r="E256" s="17">
        <v>0</v>
      </c>
      <c r="F256" s="17">
        <v>0</v>
      </c>
      <c r="G256" s="17">
        <v>0</v>
      </c>
      <c r="H256" s="17">
        <v>0</v>
      </c>
      <c r="I256" s="17">
        <v>0</v>
      </c>
      <c r="J256" s="14">
        <f t="shared" si="6"/>
        <v>30471.11</v>
      </c>
      <c r="K256" s="17">
        <v>2730.78</v>
      </c>
      <c r="L256" s="17">
        <v>6759.23</v>
      </c>
      <c r="M256" s="17">
        <v>0</v>
      </c>
      <c r="N256" s="17">
        <v>11694.26</v>
      </c>
      <c r="O256" s="14">
        <f t="shared" si="7"/>
        <v>18776.849999999999</v>
      </c>
      <c r="P256" s="17">
        <v>0</v>
      </c>
      <c r="Q256" s="17">
        <v>0</v>
      </c>
    </row>
    <row r="257" spans="1:17" x14ac:dyDescent="0.25">
      <c r="A257" s="15" t="s">
        <v>320</v>
      </c>
      <c r="B257" s="16" t="s">
        <v>36</v>
      </c>
      <c r="C257" s="15" t="s">
        <v>329</v>
      </c>
      <c r="D257" s="17">
        <v>28947.55</v>
      </c>
      <c r="E257" s="17">
        <v>0</v>
      </c>
      <c r="F257" s="17">
        <v>0</v>
      </c>
      <c r="G257" s="17">
        <v>0</v>
      </c>
      <c r="H257" s="17">
        <v>0</v>
      </c>
      <c r="I257" s="17">
        <v>0</v>
      </c>
      <c r="J257" s="14">
        <f t="shared" si="6"/>
        <v>28947.55</v>
      </c>
      <c r="K257" s="17">
        <v>2563.19</v>
      </c>
      <c r="L257" s="17">
        <v>5286.45</v>
      </c>
      <c r="M257" s="17">
        <v>0</v>
      </c>
      <c r="N257" s="17">
        <v>16331.35</v>
      </c>
      <c r="O257" s="14">
        <f t="shared" si="7"/>
        <v>12616.199999999999</v>
      </c>
      <c r="P257" s="17">
        <v>0</v>
      </c>
      <c r="Q257" s="17">
        <v>0</v>
      </c>
    </row>
    <row r="258" spans="1:17" x14ac:dyDescent="0.25">
      <c r="A258" s="6" t="s">
        <v>205</v>
      </c>
      <c r="B258" s="9" t="s">
        <v>44</v>
      </c>
      <c r="C258" s="7"/>
      <c r="D258" s="10">
        <v>27500.17</v>
      </c>
      <c r="E258" s="10">
        <v>2200.02</v>
      </c>
      <c r="F258" s="10">
        <v>0</v>
      </c>
      <c r="G258" s="10">
        <v>0</v>
      </c>
      <c r="H258" s="10">
        <v>0</v>
      </c>
      <c r="I258" s="10">
        <v>0</v>
      </c>
      <c r="J258" s="14">
        <f t="shared" si="6"/>
        <v>29700.19</v>
      </c>
      <c r="K258" s="10">
        <v>3025.02</v>
      </c>
      <c r="L258" s="10">
        <v>6414.17</v>
      </c>
      <c r="M258" s="10">
        <v>0</v>
      </c>
      <c r="N258" s="14">
        <v>10758.8</v>
      </c>
      <c r="O258" s="14">
        <f t="shared" si="7"/>
        <v>18941.39</v>
      </c>
      <c r="P258" s="10">
        <v>6377.73</v>
      </c>
      <c r="Q258" s="10">
        <v>0</v>
      </c>
    </row>
    <row r="259" spans="1:17" x14ac:dyDescent="0.25">
      <c r="A259" s="6" t="s">
        <v>206</v>
      </c>
      <c r="B259" s="9" t="s">
        <v>44</v>
      </c>
      <c r="C259" s="7"/>
      <c r="D259" s="10">
        <v>27500.17</v>
      </c>
      <c r="E259" s="10">
        <v>1447.38</v>
      </c>
      <c r="F259" s="10">
        <v>0</v>
      </c>
      <c r="G259" s="10">
        <v>0</v>
      </c>
      <c r="H259" s="10">
        <v>0</v>
      </c>
      <c r="I259" s="10">
        <v>0</v>
      </c>
      <c r="J259" s="14">
        <f t="shared" si="6"/>
        <v>28947.55</v>
      </c>
      <c r="K259" s="10">
        <v>3025.02</v>
      </c>
      <c r="L259" s="10">
        <v>6259.34</v>
      </c>
      <c r="M259" s="10">
        <v>0</v>
      </c>
      <c r="N259" s="14">
        <v>10316.33</v>
      </c>
      <c r="O259" s="14">
        <f t="shared" si="7"/>
        <v>18631.22</v>
      </c>
      <c r="P259" s="10">
        <v>6277.73</v>
      </c>
      <c r="Q259" s="10">
        <v>0</v>
      </c>
    </row>
    <row r="260" spans="1:17" x14ac:dyDescent="0.25">
      <c r="A260" s="6" t="s">
        <v>207</v>
      </c>
      <c r="B260" s="9" t="s">
        <v>36</v>
      </c>
      <c r="C260" s="7"/>
      <c r="D260" s="10">
        <v>28947.55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4">
        <f t="shared" si="6"/>
        <v>28947.55</v>
      </c>
      <c r="K260" s="10">
        <v>3184.23</v>
      </c>
      <c r="L260" s="10">
        <v>6111.28</v>
      </c>
      <c r="M260" s="10">
        <v>0</v>
      </c>
      <c r="N260" s="14">
        <v>14961.28</v>
      </c>
      <c r="O260" s="14">
        <f t="shared" si="7"/>
        <v>13986.269999999999</v>
      </c>
      <c r="P260" s="10">
        <v>6477.73</v>
      </c>
      <c r="Q260" s="10">
        <v>0</v>
      </c>
    </row>
    <row r="261" spans="1:17" x14ac:dyDescent="0.25">
      <c r="A261" s="6" t="s">
        <v>208</v>
      </c>
      <c r="B261" s="9" t="s">
        <v>36</v>
      </c>
      <c r="C261" s="7"/>
      <c r="D261" s="10">
        <v>28947.55</v>
      </c>
      <c r="E261" s="10">
        <v>2315.81</v>
      </c>
      <c r="F261" s="10">
        <v>0</v>
      </c>
      <c r="G261" s="10">
        <v>0</v>
      </c>
      <c r="H261" s="10">
        <v>0</v>
      </c>
      <c r="I261" s="10">
        <v>0</v>
      </c>
      <c r="J261" s="14">
        <f t="shared" si="6"/>
        <v>31263.360000000001</v>
      </c>
      <c r="K261" s="10">
        <v>3184.23</v>
      </c>
      <c r="L261" s="10">
        <v>6852.4</v>
      </c>
      <c r="M261" s="10">
        <v>0</v>
      </c>
      <c r="N261" s="14">
        <v>10711.48</v>
      </c>
      <c r="O261" s="14">
        <f t="shared" si="7"/>
        <v>20551.88</v>
      </c>
      <c r="P261" s="10">
        <v>1400</v>
      </c>
      <c r="Q261" s="10">
        <v>10000</v>
      </c>
    </row>
    <row r="262" spans="1:17" x14ac:dyDescent="0.25">
      <c r="A262" s="6" t="s">
        <v>209</v>
      </c>
      <c r="B262" s="9" t="s">
        <v>67</v>
      </c>
      <c r="C262" s="7"/>
      <c r="D262" s="10">
        <v>24818.91</v>
      </c>
      <c r="E262" s="10">
        <v>5093.5600000000004</v>
      </c>
      <c r="F262" s="10">
        <v>0</v>
      </c>
      <c r="G262" s="10">
        <v>0</v>
      </c>
      <c r="H262" s="10">
        <v>9649.18</v>
      </c>
      <c r="I262" s="10">
        <v>0</v>
      </c>
      <c r="J262" s="14">
        <f t="shared" si="6"/>
        <v>39561.65</v>
      </c>
      <c r="K262" s="10">
        <v>2730.08</v>
      </c>
      <c r="L262" s="10">
        <v>8285.69</v>
      </c>
      <c r="M262" s="10">
        <v>0</v>
      </c>
      <c r="N262" s="14">
        <v>11263.96</v>
      </c>
      <c r="O262" s="14">
        <f t="shared" si="7"/>
        <v>28297.690000000002</v>
      </c>
      <c r="P262" s="10">
        <v>6277.73</v>
      </c>
      <c r="Q262" s="10">
        <v>0</v>
      </c>
    </row>
    <row r="263" spans="1:17" x14ac:dyDescent="0.25">
      <c r="A263" s="6" t="s">
        <v>210</v>
      </c>
      <c r="B263" s="9" t="s">
        <v>36</v>
      </c>
      <c r="C263" s="7"/>
      <c r="D263" s="10">
        <v>28947.55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4">
        <f t="shared" si="6"/>
        <v>28947.55</v>
      </c>
      <c r="K263" s="10">
        <v>3184.23</v>
      </c>
      <c r="L263" s="10">
        <v>6215.55</v>
      </c>
      <c r="M263" s="10">
        <v>0</v>
      </c>
      <c r="N263" s="14">
        <v>11650.39</v>
      </c>
      <c r="O263" s="14">
        <f t="shared" si="7"/>
        <v>17297.16</v>
      </c>
      <c r="P263" s="10">
        <v>6377.73</v>
      </c>
      <c r="Q263" s="10">
        <v>0</v>
      </c>
    </row>
    <row r="264" spans="1:17" x14ac:dyDescent="0.25">
      <c r="A264" s="6" t="s">
        <v>211</v>
      </c>
      <c r="B264" s="9" t="s">
        <v>44</v>
      </c>
      <c r="C264" s="7"/>
      <c r="D264" s="10">
        <v>27500.17</v>
      </c>
      <c r="E264" s="10">
        <v>366.67</v>
      </c>
      <c r="F264" s="10">
        <v>0</v>
      </c>
      <c r="G264" s="10">
        <v>0</v>
      </c>
      <c r="H264" s="10">
        <v>0</v>
      </c>
      <c r="I264" s="10">
        <v>0</v>
      </c>
      <c r="J264" s="14">
        <f t="shared" si="6"/>
        <v>27866.839999999997</v>
      </c>
      <c r="K264" s="10">
        <v>3025.02</v>
      </c>
      <c r="L264" s="10">
        <v>5910</v>
      </c>
      <c r="M264" s="10">
        <v>0</v>
      </c>
      <c r="N264" s="14">
        <v>10441.43</v>
      </c>
      <c r="O264" s="14">
        <f t="shared" si="7"/>
        <v>17425.409999999996</v>
      </c>
      <c r="P264" s="10">
        <v>6277.73</v>
      </c>
      <c r="Q264" s="10">
        <v>0</v>
      </c>
    </row>
    <row r="265" spans="1:17" x14ac:dyDescent="0.25">
      <c r="A265" s="6" t="s">
        <v>212</v>
      </c>
      <c r="B265" s="9" t="s">
        <v>44</v>
      </c>
      <c r="C265" s="7"/>
      <c r="D265" s="10">
        <v>27500.17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4">
        <f t="shared" si="6"/>
        <v>27500.17</v>
      </c>
      <c r="K265" s="10">
        <v>3025.02</v>
      </c>
      <c r="L265" s="10">
        <v>5757.03</v>
      </c>
      <c r="M265" s="10">
        <v>0</v>
      </c>
      <c r="N265" s="14">
        <v>9859.2000000000007</v>
      </c>
      <c r="O265" s="14">
        <f t="shared" si="7"/>
        <v>17640.969999999998</v>
      </c>
      <c r="P265" s="10">
        <v>6277.73</v>
      </c>
      <c r="Q265" s="10">
        <v>0</v>
      </c>
    </row>
    <row r="266" spans="1:17" x14ac:dyDescent="0.25">
      <c r="A266" s="6" t="s">
        <v>213</v>
      </c>
      <c r="B266" s="9" t="s">
        <v>50</v>
      </c>
      <c r="C266" s="7"/>
      <c r="D266" s="10">
        <v>26125.17</v>
      </c>
      <c r="E266" s="10">
        <v>3135.02</v>
      </c>
      <c r="F266" s="10">
        <v>0</v>
      </c>
      <c r="G266" s="10">
        <v>0</v>
      </c>
      <c r="H266" s="10">
        <v>0</v>
      </c>
      <c r="I266" s="10">
        <v>0</v>
      </c>
      <c r="J266" s="14">
        <f t="shared" si="6"/>
        <v>29260.19</v>
      </c>
      <c r="K266" s="10">
        <v>2873.77</v>
      </c>
      <c r="L266" s="10">
        <v>6334.77</v>
      </c>
      <c r="M266" s="10">
        <v>0</v>
      </c>
      <c r="N266" s="14">
        <v>9469.7900000000009</v>
      </c>
      <c r="O266" s="14">
        <f t="shared" si="7"/>
        <v>19790.399999999998</v>
      </c>
      <c r="P266" s="10">
        <v>6277.73</v>
      </c>
      <c r="Q266" s="10">
        <v>0</v>
      </c>
    </row>
    <row r="267" spans="1:17" x14ac:dyDescent="0.25">
      <c r="A267" s="6" t="s">
        <v>214</v>
      </c>
      <c r="B267" s="9" t="s">
        <v>36</v>
      </c>
      <c r="C267" s="7"/>
      <c r="D267" s="10">
        <v>28947.55</v>
      </c>
      <c r="E267" s="10">
        <v>0</v>
      </c>
      <c r="F267" s="10">
        <v>0</v>
      </c>
      <c r="G267" s="10">
        <v>0</v>
      </c>
      <c r="H267" s="10">
        <v>0</v>
      </c>
      <c r="I267" s="10">
        <v>3184.23</v>
      </c>
      <c r="J267" s="14">
        <f t="shared" si="6"/>
        <v>32131.78</v>
      </c>
      <c r="K267" s="10">
        <v>3184.23</v>
      </c>
      <c r="L267" s="10">
        <v>7039.08</v>
      </c>
      <c r="M267" s="10">
        <v>0</v>
      </c>
      <c r="N267" s="14">
        <v>10612.79</v>
      </c>
      <c r="O267" s="14">
        <f t="shared" si="7"/>
        <v>21518.989999999998</v>
      </c>
      <c r="P267" s="10">
        <v>6477.73</v>
      </c>
      <c r="Q267" s="10">
        <v>0</v>
      </c>
    </row>
    <row r="268" spans="1:17" x14ac:dyDescent="0.25">
      <c r="A268" s="6" t="s">
        <v>215</v>
      </c>
      <c r="B268" s="9" t="s">
        <v>36</v>
      </c>
      <c r="C268" s="7"/>
      <c r="D268" s="10">
        <v>28947.55</v>
      </c>
      <c r="E268" s="10">
        <v>1929.84</v>
      </c>
      <c r="F268" s="10">
        <v>0</v>
      </c>
      <c r="G268" s="10">
        <v>0</v>
      </c>
      <c r="H268" s="10">
        <v>9649.18</v>
      </c>
      <c r="I268" s="10">
        <v>0</v>
      </c>
      <c r="J268" s="14">
        <f t="shared" si="6"/>
        <v>40526.57</v>
      </c>
      <c r="K268" s="10">
        <v>3184.23</v>
      </c>
      <c r="L268" s="10">
        <v>8426.15</v>
      </c>
      <c r="M268" s="10">
        <v>0</v>
      </c>
      <c r="N268" s="14">
        <v>12639.98</v>
      </c>
      <c r="O268" s="14">
        <f t="shared" si="7"/>
        <v>27886.59</v>
      </c>
      <c r="P268" s="10">
        <v>6377.73</v>
      </c>
      <c r="Q268" s="10">
        <v>0</v>
      </c>
    </row>
    <row r="269" spans="1:17" x14ac:dyDescent="0.25">
      <c r="A269" s="6" t="s">
        <v>216</v>
      </c>
      <c r="B269" s="9" t="s">
        <v>67</v>
      </c>
      <c r="C269" s="7"/>
      <c r="D269" s="10">
        <v>24818.91</v>
      </c>
      <c r="E269" s="10">
        <v>2681.26</v>
      </c>
      <c r="F269" s="10">
        <v>0</v>
      </c>
      <c r="G269" s="10">
        <v>0</v>
      </c>
      <c r="H269" s="10">
        <v>0</v>
      </c>
      <c r="I269" s="10">
        <v>0</v>
      </c>
      <c r="J269" s="14">
        <f t="shared" si="6"/>
        <v>27500.17</v>
      </c>
      <c r="K269" s="10">
        <v>2730.08</v>
      </c>
      <c r="L269" s="10">
        <v>5942.41</v>
      </c>
      <c r="M269" s="10">
        <v>0</v>
      </c>
      <c r="N269" s="14">
        <v>12701.43</v>
      </c>
      <c r="O269" s="14">
        <f t="shared" si="7"/>
        <v>14798.739999999998</v>
      </c>
      <c r="P269" s="10">
        <v>6277.73</v>
      </c>
      <c r="Q269" s="10">
        <v>0</v>
      </c>
    </row>
    <row r="270" spans="1:17" x14ac:dyDescent="0.25">
      <c r="A270" s="6" t="s">
        <v>217</v>
      </c>
      <c r="B270" s="9" t="s">
        <v>50</v>
      </c>
      <c r="C270" s="7"/>
      <c r="D270" s="10">
        <v>26125.17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4">
        <f t="shared" ref="J270:J310" si="8">SUM(D270:I270)</f>
        <v>26125.17</v>
      </c>
      <c r="K270" s="10">
        <v>2873.77</v>
      </c>
      <c r="L270" s="10">
        <v>5524.78</v>
      </c>
      <c r="M270" s="10">
        <v>0</v>
      </c>
      <c r="N270" s="14">
        <v>9028.89</v>
      </c>
      <c r="O270" s="14">
        <f t="shared" ref="O270:O310" si="9">J270-N270</f>
        <v>17096.28</v>
      </c>
      <c r="P270" s="10">
        <v>6277.73</v>
      </c>
      <c r="Q270" s="10">
        <v>0</v>
      </c>
    </row>
    <row r="271" spans="1:17" x14ac:dyDescent="0.25">
      <c r="A271" s="6" t="s">
        <v>218</v>
      </c>
      <c r="B271" s="9" t="s">
        <v>36</v>
      </c>
      <c r="C271" s="7"/>
      <c r="D271" s="10">
        <v>28947.55</v>
      </c>
      <c r="E271" s="10">
        <v>2219.3200000000002</v>
      </c>
      <c r="F271" s="10">
        <v>0</v>
      </c>
      <c r="G271" s="10">
        <v>0</v>
      </c>
      <c r="H271" s="10">
        <v>0</v>
      </c>
      <c r="I271" s="10">
        <v>0</v>
      </c>
      <c r="J271" s="14">
        <f t="shared" si="8"/>
        <v>31166.87</v>
      </c>
      <c r="K271" s="10">
        <v>3184.23</v>
      </c>
      <c r="L271" s="10">
        <v>6825.87</v>
      </c>
      <c r="M271" s="10">
        <v>0</v>
      </c>
      <c r="N271" s="14">
        <v>15497.65</v>
      </c>
      <c r="O271" s="14">
        <f t="shared" si="9"/>
        <v>15669.22</v>
      </c>
      <c r="P271" s="10">
        <v>6277.73</v>
      </c>
      <c r="Q271" s="10">
        <v>0</v>
      </c>
    </row>
    <row r="272" spans="1:17" x14ac:dyDescent="0.25">
      <c r="A272" s="6" t="s">
        <v>219</v>
      </c>
      <c r="B272" s="9" t="s">
        <v>36</v>
      </c>
      <c r="C272" s="7"/>
      <c r="D272" s="10">
        <v>28947.55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4">
        <f t="shared" si="8"/>
        <v>28947.55</v>
      </c>
      <c r="K272" s="10">
        <v>3184.23</v>
      </c>
      <c r="L272" s="10">
        <v>6163.42</v>
      </c>
      <c r="M272" s="10">
        <v>0</v>
      </c>
      <c r="N272" s="14">
        <v>10377.25</v>
      </c>
      <c r="O272" s="14">
        <f t="shared" si="9"/>
        <v>18570.3</v>
      </c>
      <c r="P272" s="10">
        <v>6377.73</v>
      </c>
      <c r="Q272" s="10">
        <v>0</v>
      </c>
    </row>
    <row r="273" spans="1:17" x14ac:dyDescent="0.25">
      <c r="A273" s="15" t="s">
        <v>321</v>
      </c>
      <c r="B273" s="16" t="s">
        <v>36</v>
      </c>
      <c r="C273" s="15" t="s">
        <v>329</v>
      </c>
      <c r="D273" s="17">
        <v>28947.55</v>
      </c>
      <c r="E273" s="17">
        <v>0</v>
      </c>
      <c r="F273" s="17">
        <v>0</v>
      </c>
      <c r="G273" s="17">
        <v>0</v>
      </c>
      <c r="H273" s="17">
        <v>0</v>
      </c>
      <c r="I273" s="17">
        <v>0</v>
      </c>
      <c r="J273" s="14">
        <f t="shared" si="8"/>
        <v>28947.55</v>
      </c>
      <c r="K273" s="17">
        <v>2563.19</v>
      </c>
      <c r="L273" s="17">
        <v>6282.06</v>
      </c>
      <c r="M273" s="17">
        <v>0</v>
      </c>
      <c r="N273" s="17">
        <v>10670.5</v>
      </c>
      <c r="O273" s="14">
        <f t="shared" si="9"/>
        <v>18277.05</v>
      </c>
      <c r="P273" s="17">
        <v>0</v>
      </c>
      <c r="Q273" s="17">
        <v>0</v>
      </c>
    </row>
    <row r="274" spans="1:17" x14ac:dyDescent="0.25">
      <c r="A274" s="6" t="s">
        <v>220</v>
      </c>
      <c r="B274" s="9" t="s">
        <v>44</v>
      </c>
      <c r="C274" s="7"/>
      <c r="D274" s="10">
        <v>27500.17</v>
      </c>
      <c r="E274" s="10">
        <v>2200.02</v>
      </c>
      <c r="F274" s="10">
        <v>0</v>
      </c>
      <c r="G274" s="10">
        <v>0</v>
      </c>
      <c r="H274" s="10">
        <v>0</v>
      </c>
      <c r="I274" s="10">
        <v>0</v>
      </c>
      <c r="J274" s="14">
        <f t="shared" si="8"/>
        <v>29700.19</v>
      </c>
      <c r="K274" s="10">
        <v>3025.02</v>
      </c>
      <c r="L274" s="10">
        <v>6362.04</v>
      </c>
      <c r="M274" s="10">
        <v>0</v>
      </c>
      <c r="N274" s="14">
        <v>12191.27</v>
      </c>
      <c r="O274" s="14">
        <f t="shared" si="9"/>
        <v>17508.919999999998</v>
      </c>
      <c r="P274" s="10">
        <v>6277.73</v>
      </c>
      <c r="Q274" s="10">
        <v>0</v>
      </c>
    </row>
    <row r="275" spans="1:17" x14ac:dyDescent="0.25">
      <c r="A275" s="6" t="s">
        <v>221</v>
      </c>
      <c r="B275" s="9" t="s">
        <v>36</v>
      </c>
      <c r="C275" s="7"/>
      <c r="D275" s="10">
        <v>28947.55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4">
        <f t="shared" si="8"/>
        <v>28947.55</v>
      </c>
      <c r="K275" s="10">
        <v>3184.23</v>
      </c>
      <c r="L275" s="10">
        <v>6111.28</v>
      </c>
      <c r="M275" s="10">
        <v>0</v>
      </c>
      <c r="N275" s="14">
        <v>10076.280000000001</v>
      </c>
      <c r="O275" s="14">
        <f t="shared" si="9"/>
        <v>18871.269999999997</v>
      </c>
      <c r="P275" s="10">
        <v>6377.73</v>
      </c>
      <c r="Q275" s="10">
        <v>10000</v>
      </c>
    </row>
    <row r="276" spans="1:17" x14ac:dyDescent="0.25">
      <c r="A276" s="6" t="s">
        <v>222</v>
      </c>
      <c r="B276" s="9" t="s">
        <v>36</v>
      </c>
      <c r="C276" s="7"/>
      <c r="D276" s="10">
        <v>28947.55</v>
      </c>
      <c r="E276" s="10">
        <v>2468.17</v>
      </c>
      <c r="F276" s="10">
        <v>0</v>
      </c>
      <c r="G276" s="10">
        <v>0</v>
      </c>
      <c r="H276" s="10">
        <v>0</v>
      </c>
      <c r="I276" s="10">
        <v>3184.23</v>
      </c>
      <c r="J276" s="14">
        <f t="shared" si="8"/>
        <v>34599.950000000004</v>
      </c>
      <c r="K276" s="10">
        <v>3184.23</v>
      </c>
      <c r="L276" s="10">
        <v>7769.96</v>
      </c>
      <c r="M276" s="10">
        <v>0</v>
      </c>
      <c r="N276" s="14">
        <v>11243.67</v>
      </c>
      <c r="O276" s="14">
        <f t="shared" si="9"/>
        <v>23356.280000000006</v>
      </c>
      <c r="P276" s="10">
        <v>6477.73</v>
      </c>
      <c r="Q276" s="10">
        <v>10000</v>
      </c>
    </row>
    <row r="277" spans="1:17" x14ac:dyDescent="0.25">
      <c r="A277" s="6" t="s">
        <v>223</v>
      </c>
      <c r="B277" s="9" t="s">
        <v>36</v>
      </c>
      <c r="C277" s="7"/>
      <c r="D277" s="10">
        <v>28947.55</v>
      </c>
      <c r="E277" s="10">
        <v>2315.81</v>
      </c>
      <c r="F277" s="10">
        <v>0</v>
      </c>
      <c r="G277" s="10">
        <v>0</v>
      </c>
      <c r="H277" s="10">
        <v>0</v>
      </c>
      <c r="I277" s="10">
        <v>3184.23</v>
      </c>
      <c r="J277" s="14">
        <f t="shared" si="8"/>
        <v>34447.590000000004</v>
      </c>
      <c r="K277" s="10">
        <v>3184.23</v>
      </c>
      <c r="L277" s="10">
        <v>7728.06</v>
      </c>
      <c r="M277" s="10">
        <v>0</v>
      </c>
      <c r="N277" s="14">
        <v>14145.09</v>
      </c>
      <c r="O277" s="14">
        <f t="shared" si="9"/>
        <v>20302.500000000004</v>
      </c>
      <c r="P277" s="10">
        <v>6477.73</v>
      </c>
      <c r="Q277" s="10">
        <v>10000</v>
      </c>
    </row>
    <row r="278" spans="1:17" x14ac:dyDescent="0.25">
      <c r="A278" s="6" t="s">
        <v>224</v>
      </c>
      <c r="B278" s="9" t="s">
        <v>44</v>
      </c>
      <c r="C278" s="7"/>
      <c r="D278" s="10">
        <v>27500.17</v>
      </c>
      <c r="E278" s="10">
        <v>1447.38</v>
      </c>
      <c r="F278" s="10">
        <v>0</v>
      </c>
      <c r="G278" s="10">
        <v>0</v>
      </c>
      <c r="H278" s="10">
        <v>0</v>
      </c>
      <c r="I278" s="10">
        <v>0</v>
      </c>
      <c r="J278" s="14">
        <f t="shared" si="8"/>
        <v>28947.55</v>
      </c>
      <c r="K278" s="10">
        <v>3025.02</v>
      </c>
      <c r="L278" s="10">
        <v>6155.06</v>
      </c>
      <c r="M278" s="10">
        <v>0</v>
      </c>
      <c r="N278" s="14">
        <v>10257.23</v>
      </c>
      <c r="O278" s="14">
        <f t="shared" si="9"/>
        <v>18690.32</v>
      </c>
      <c r="P278" s="10">
        <v>6277.73</v>
      </c>
      <c r="Q278" s="10">
        <v>0</v>
      </c>
    </row>
    <row r="279" spans="1:17" x14ac:dyDescent="0.25">
      <c r="A279" s="6" t="s">
        <v>225</v>
      </c>
      <c r="B279" s="9" t="s">
        <v>36</v>
      </c>
      <c r="C279" s="7"/>
      <c r="D279" s="10">
        <v>28947.55</v>
      </c>
      <c r="E279" s="10">
        <v>289.48</v>
      </c>
      <c r="F279" s="10">
        <v>0</v>
      </c>
      <c r="G279" s="10">
        <v>0</v>
      </c>
      <c r="H279" s="10">
        <v>0</v>
      </c>
      <c r="I279" s="10">
        <v>0</v>
      </c>
      <c r="J279" s="14">
        <f t="shared" si="8"/>
        <v>29237.03</v>
      </c>
      <c r="K279" s="10">
        <v>3184.23</v>
      </c>
      <c r="L279" s="10">
        <v>6190.89</v>
      </c>
      <c r="M279" s="10">
        <v>0</v>
      </c>
      <c r="N279" s="14">
        <v>11206.87</v>
      </c>
      <c r="O279" s="14">
        <f t="shared" si="9"/>
        <v>18030.159999999996</v>
      </c>
      <c r="P279" s="10">
        <v>6377.73</v>
      </c>
      <c r="Q279" s="10">
        <v>0</v>
      </c>
    </row>
    <row r="280" spans="1:17" x14ac:dyDescent="0.25">
      <c r="A280" s="6" t="s">
        <v>226</v>
      </c>
      <c r="B280" s="9" t="s">
        <v>55</v>
      </c>
      <c r="C280" s="7"/>
      <c r="D280" s="10">
        <v>30471.11</v>
      </c>
      <c r="E280" s="10">
        <v>0</v>
      </c>
      <c r="F280" s="10">
        <v>3135</v>
      </c>
      <c r="G280" s="10">
        <v>0</v>
      </c>
      <c r="H280" s="10">
        <v>0</v>
      </c>
      <c r="I280" s="10">
        <v>3351.82</v>
      </c>
      <c r="J280" s="14">
        <f t="shared" si="8"/>
        <v>36957.93</v>
      </c>
      <c r="K280" s="10">
        <v>3351.82</v>
      </c>
      <c r="L280" s="10">
        <v>8320.18</v>
      </c>
      <c r="M280" s="10">
        <v>0</v>
      </c>
      <c r="N280" s="14">
        <v>12772.36</v>
      </c>
      <c r="O280" s="14">
        <f t="shared" si="9"/>
        <v>24185.57</v>
      </c>
      <c r="P280" s="10">
        <v>6477.73</v>
      </c>
      <c r="Q280" s="10">
        <v>10000</v>
      </c>
    </row>
    <row r="281" spans="1:17" x14ac:dyDescent="0.25">
      <c r="A281" s="6" t="s">
        <v>227</v>
      </c>
      <c r="B281" s="9" t="s">
        <v>44</v>
      </c>
      <c r="C281" s="7"/>
      <c r="D281" s="10">
        <v>27500.17</v>
      </c>
      <c r="E281" s="10">
        <v>916.67</v>
      </c>
      <c r="F281" s="10">
        <v>0</v>
      </c>
      <c r="G281" s="10">
        <v>0</v>
      </c>
      <c r="H281" s="10">
        <v>0</v>
      </c>
      <c r="I281" s="10">
        <v>0</v>
      </c>
      <c r="J281" s="14">
        <f t="shared" si="8"/>
        <v>28416.839999999997</v>
      </c>
      <c r="K281" s="10">
        <v>3025.02</v>
      </c>
      <c r="L281" s="10">
        <v>6061.25</v>
      </c>
      <c r="M281" s="10">
        <v>0</v>
      </c>
      <c r="N281" s="14">
        <v>10592.68</v>
      </c>
      <c r="O281" s="14">
        <f t="shared" si="9"/>
        <v>17824.159999999996</v>
      </c>
      <c r="P281" s="10">
        <v>5777.73</v>
      </c>
      <c r="Q281" s="10">
        <v>0</v>
      </c>
    </row>
    <row r="282" spans="1:17" x14ac:dyDescent="0.25">
      <c r="A282" s="6" t="s">
        <v>228</v>
      </c>
      <c r="B282" s="9" t="s">
        <v>36</v>
      </c>
      <c r="C282" s="7"/>
      <c r="D282" s="10">
        <v>28947.55</v>
      </c>
      <c r="E282" s="10">
        <v>482.46</v>
      </c>
      <c r="F282" s="10">
        <v>0</v>
      </c>
      <c r="G282" s="10">
        <v>0</v>
      </c>
      <c r="H282" s="10">
        <v>0</v>
      </c>
      <c r="I282" s="10">
        <v>0</v>
      </c>
      <c r="J282" s="14">
        <f t="shared" si="8"/>
        <v>29430.01</v>
      </c>
      <c r="K282" s="10">
        <v>3184.23</v>
      </c>
      <c r="L282" s="10">
        <v>6348.23</v>
      </c>
      <c r="M282" s="10">
        <v>0</v>
      </c>
      <c r="N282" s="14">
        <v>15618.24</v>
      </c>
      <c r="O282" s="14">
        <f t="shared" si="9"/>
        <v>13811.769999999999</v>
      </c>
      <c r="P282" s="10">
        <v>6477.73</v>
      </c>
      <c r="Q282" s="10">
        <v>0</v>
      </c>
    </row>
    <row r="283" spans="1:17" x14ac:dyDescent="0.25">
      <c r="A283" s="6" t="s">
        <v>229</v>
      </c>
      <c r="B283" s="9" t="s">
        <v>44</v>
      </c>
      <c r="C283" s="7"/>
      <c r="D283" s="10">
        <v>27500.17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4">
        <f t="shared" si="8"/>
        <v>27500.17</v>
      </c>
      <c r="K283" s="10">
        <v>3025.02</v>
      </c>
      <c r="L283" s="10">
        <v>5861.31</v>
      </c>
      <c r="M283" s="10">
        <v>0</v>
      </c>
      <c r="N283" s="14">
        <v>9770.18</v>
      </c>
      <c r="O283" s="14">
        <f t="shared" si="9"/>
        <v>17729.989999999998</v>
      </c>
      <c r="P283" s="10">
        <v>6277.73</v>
      </c>
      <c r="Q283" s="10">
        <v>0</v>
      </c>
    </row>
    <row r="284" spans="1:17" x14ac:dyDescent="0.25">
      <c r="A284" s="6" t="s">
        <v>230</v>
      </c>
      <c r="B284" s="9" t="s">
        <v>44</v>
      </c>
      <c r="C284" s="7"/>
      <c r="D284" s="10">
        <v>27500.17</v>
      </c>
      <c r="E284" s="10">
        <v>1447.38</v>
      </c>
      <c r="F284" s="10">
        <v>0</v>
      </c>
      <c r="G284" s="10">
        <v>0</v>
      </c>
      <c r="H284" s="10">
        <v>0</v>
      </c>
      <c r="I284" s="10">
        <v>0</v>
      </c>
      <c r="J284" s="14">
        <f t="shared" si="8"/>
        <v>28947.55</v>
      </c>
      <c r="K284" s="10">
        <v>3025.02</v>
      </c>
      <c r="L284" s="10">
        <v>5665.03</v>
      </c>
      <c r="M284" s="10">
        <v>0</v>
      </c>
      <c r="N284" s="14">
        <v>10936.59</v>
      </c>
      <c r="O284" s="14">
        <f t="shared" si="9"/>
        <v>18010.96</v>
      </c>
      <c r="P284" s="10">
        <v>6277.73</v>
      </c>
      <c r="Q284" s="10">
        <v>0</v>
      </c>
    </row>
    <row r="285" spans="1:17" x14ac:dyDescent="0.25">
      <c r="A285" s="6" t="s">
        <v>231</v>
      </c>
      <c r="B285" s="9" t="s">
        <v>36</v>
      </c>
      <c r="C285" s="7"/>
      <c r="D285" s="10">
        <v>28947.55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4">
        <f t="shared" si="8"/>
        <v>28947.55</v>
      </c>
      <c r="K285" s="10">
        <v>3184.23</v>
      </c>
      <c r="L285" s="10">
        <v>6111.28</v>
      </c>
      <c r="M285" s="10">
        <v>0</v>
      </c>
      <c r="N285" s="14">
        <v>11030.76</v>
      </c>
      <c r="O285" s="14">
        <f t="shared" si="9"/>
        <v>17916.79</v>
      </c>
      <c r="P285" s="10">
        <v>6477.73</v>
      </c>
      <c r="Q285" s="10">
        <v>0</v>
      </c>
    </row>
    <row r="286" spans="1:17" x14ac:dyDescent="0.25">
      <c r="A286" s="15" t="s">
        <v>322</v>
      </c>
      <c r="B286" s="16" t="s">
        <v>36</v>
      </c>
      <c r="C286" s="15" t="s">
        <v>329</v>
      </c>
      <c r="D286" s="17">
        <v>28947.55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4">
        <f t="shared" si="8"/>
        <v>28947.55</v>
      </c>
      <c r="K286" s="17">
        <v>2563.19</v>
      </c>
      <c r="L286" s="17">
        <v>6334.2</v>
      </c>
      <c r="M286" s="17">
        <v>0</v>
      </c>
      <c r="N286" s="17">
        <v>15059.45</v>
      </c>
      <c r="O286" s="14">
        <f t="shared" si="9"/>
        <v>13888.099999999999</v>
      </c>
      <c r="P286" s="17">
        <v>0</v>
      </c>
      <c r="Q286" s="17">
        <v>0</v>
      </c>
    </row>
    <row r="287" spans="1:17" x14ac:dyDescent="0.25">
      <c r="A287" s="6" t="s">
        <v>232</v>
      </c>
      <c r="B287" s="9" t="s">
        <v>36</v>
      </c>
      <c r="C287" s="7"/>
      <c r="D287" s="10">
        <v>28947.55</v>
      </c>
      <c r="E287" s="10">
        <v>0</v>
      </c>
      <c r="F287" s="10">
        <v>0</v>
      </c>
      <c r="G287" s="10">
        <v>0</v>
      </c>
      <c r="H287" s="10">
        <v>0</v>
      </c>
      <c r="I287" s="10">
        <v>3184.23</v>
      </c>
      <c r="J287" s="14">
        <f t="shared" si="8"/>
        <v>32131.78</v>
      </c>
      <c r="K287" s="10">
        <v>3184.23</v>
      </c>
      <c r="L287" s="10">
        <v>7091.22</v>
      </c>
      <c r="M287" s="10">
        <v>0</v>
      </c>
      <c r="N287" s="14">
        <v>10564.93</v>
      </c>
      <c r="O287" s="14">
        <f t="shared" si="9"/>
        <v>21566.85</v>
      </c>
      <c r="P287" s="10">
        <v>5777.73</v>
      </c>
      <c r="Q287" s="10">
        <v>10000</v>
      </c>
    </row>
    <row r="288" spans="1:17" x14ac:dyDescent="0.25">
      <c r="A288" s="6" t="s">
        <v>233</v>
      </c>
      <c r="B288" s="9" t="s">
        <v>44</v>
      </c>
      <c r="C288" s="7"/>
      <c r="D288" s="10">
        <v>27500.17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4">
        <f t="shared" si="8"/>
        <v>27500.17</v>
      </c>
      <c r="K288" s="10">
        <v>3025.02</v>
      </c>
      <c r="L288" s="10">
        <v>5757.03</v>
      </c>
      <c r="M288" s="10">
        <v>0</v>
      </c>
      <c r="N288" s="14">
        <v>13801</v>
      </c>
      <c r="O288" s="14">
        <f t="shared" si="9"/>
        <v>13699.169999999998</v>
      </c>
      <c r="P288" s="10">
        <v>6377.73</v>
      </c>
      <c r="Q288" s="10">
        <v>0</v>
      </c>
    </row>
    <row r="289" spans="1:17" x14ac:dyDescent="0.25">
      <c r="A289" s="6" t="s">
        <v>234</v>
      </c>
      <c r="B289" s="9" t="s">
        <v>44</v>
      </c>
      <c r="C289" s="7"/>
      <c r="D289" s="10">
        <v>27500.17</v>
      </c>
      <c r="E289" s="10">
        <v>3955.38</v>
      </c>
      <c r="F289" s="10">
        <v>0</v>
      </c>
      <c r="G289" s="10">
        <v>0</v>
      </c>
      <c r="H289" s="10">
        <v>0</v>
      </c>
      <c r="I289" s="10">
        <v>0</v>
      </c>
      <c r="J289" s="14">
        <f t="shared" si="8"/>
        <v>31455.55</v>
      </c>
      <c r="K289" s="10">
        <v>3025.02</v>
      </c>
      <c r="L289" s="10">
        <v>6949.04</v>
      </c>
      <c r="M289" s="10">
        <v>0</v>
      </c>
      <c r="N289" s="14">
        <v>10249.06</v>
      </c>
      <c r="O289" s="14">
        <f t="shared" si="9"/>
        <v>21206.489999999998</v>
      </c>
      <c r="P289" s="10">
        <v>6277.73</v>
      </c>
      <c r="Q289" s="10">
        <v>0</v>
      </c>
    </row>
    <row r="290" spans="1:17" x14ac:dyDescent="0.25">
      <c r="A290" s="15" t="s">
        <v>323</v>
      </c>
      <c r="B290" s="16" t="s">
        <v>55</v>
      </c>
      <c r="C290" s="15" t="s">
        <v>329</v>
      </c>
      <c r="D290" s="17">
        <v>30471.11</v>
      </c>
      <c r="E290" s="17">
        <v>6094.22</v>
      </c>
      <c r="F290" s="17">
        <v>0</v>
      </c>
      <c r="G290" s="17">
        <v>0</v>
      </c>
      <c r="H290" s="17">
        <v>0</v>
      </c>
      <c r="I290" s="17">
        <v>0</v>
      </c>
      <c r="J290" s="14">
        <f t="shared" si="8"/>
        <v>36565.33</v>
      </c>
      <c r="K290" s="17">
        <v>3092.89</v>
      </c>
      <c r="L290" s="17">
        <v>7041.33</v>
      </c>
      <c r="M290" s="17">
        <v>2802.33</v>
      </c>
      <c r="N290" s="17">
        <v>22619.85</v>
      </c>
      <c r="O290" s="14">
        <f t="shared" si="9"/>
        <v>13945.480000000003</v>
      </c>
      <c r="P290" s="17">
        <v>0</v>
      </c>
      <c r="Q290" s="17">
        <v>0</v>
      </c>
    </row>
    <row r="291" spans="1:17" x14ac:dyDescent="0.25">
      <c r="A291" s="15" t="s">
        <v>324</v>
      </c>
      <c r="B291" s="16" t="s">
        <v>55</v>
      </c>
      <c r="C291" s="15" t="s">
        <v>329</v>
      </c>
      <c r="D291" s="17">
        <v>30471.11</v>
      </c>
      <c r="E291" s="17">
        <v>0</v>
      </c>
      <c r="F291" s="17">
        <v>0</v>
      </c>
      <c r="G291" s="17">
        <v>0</v>
      </c>
      <c r="H291" s="17">
        <v>0</v>
      </c>
      <c r="I291" s="17">
        <v>0</v>
      </c>
      <c r="J291" s="14">
        <f t="shared" si="8"/>
        <v>30471.11</v>
      </c>
      <c r="K291" s="17">
        <v>2730.78</v>
      </c>
      <c r="L291" s="17">
        <v>6759.23</v>
      </c>
      <c r="M291" s="17">
        <v>0</v>
      </c>
      <c r="N291" s="17">
        <v>11694.26</v>
      </c>
      <c r="O291" s="14">
        <f t="shared" si="9"/>
        <v>18776.849999999999</v>
      </c>
      <c r="P291" s="17">
        <v>0</v>
      </c>
      <c r="Q291" s="17">
        <v>0</v>
      </c>
    </row>
    <row r="292" spans="1:17" x14ac:dyDescent="0.25">
      <c r="A292" s="6" t="s">
        <v>235</v>
      </c>
      <c r="B292" s="9" t="s">
        <v>50</v>
      </c>
      <c r="C292" s="7"/>
      <c r="D292" s="10">
        <v>26125.17</v>
      </c>
      <c r="E292" s="10">
        <v>2194.5100000000002</v>
      </c>
      <c r="F292" s="10">
        <v>0</v>
      </c>
      <c r="G292" s="10">
        <v>0</v>
      </c>
      <c r="H292" s="10">
        <v>8708.39</v>
      </c>
      <c r="I292" s="10">
        <v>0</v>
      </c>
      <c r="J292" s="14">
        <f t="shared" si="8"/>
        <v>37028.07</v>
      </c>
      <c r="K292" s="10">
        <v>2873.77</v>
      </c>
      <c r="L292" s="10">
        <v>7653.72</v>
      </c>
      <c r="M292" s="10">
        <v>0</v>
      </c>
      <c r="N292" s="14">
        <v>11157.83</v>
      </c>
      <c r="O292" s="14">
        <f t="shared" si="9"/>
        <v>25870.239999999998</v>
      </c>
      <c r="P292" s="10">
        <v>6277.73</v>
      </c>
      <c r="Q292" s="10">
        <v>0</v>
      </c>
    </row>
    <row r="293" spans="1:17" x14ac:dyDescent="0.25">
      <c r="A293" s="6" t="s">
        <v>236</v>
      </c>
      <c r="B293" s="9" t="s">
        <v>50</v>
      </c>
      <c r="C293" s="7"/>
      <c r="D293" s="10">
        <v>26125.17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4">
        <f t="shared" si="8"/>
        <v>26125.17</v>
      </c>
      <c r="K293" s="10">
        <v>2873.77</v>
      </c>
      <c r="L293" s="10">
        <v>5524.78</v>
      </c>
      <c r="M293" s="10">
        <v>0</v>
      </c>
      <c r="N293" s="14">
        <v>8659.7999999999993</v>
      </c>
      <c r="O293" s="14">
        <f t="shared" si="9"/>
        <v>17465.37</v>
      </c>
      <c r="P293" s="10">
        <v>6277.73</v>
      </c>
      <c r="Q293" s="10">
        <v>0</v>
      </c>
    </row>
    <row r="294" spans="1:17" x14ac:dyDescent="0.25">
      <c r="A294" s="6" t="s">
        <v>237</v>
      </c>
      <c r="B294" s="9" t="s">
        <v>67</v>
      </c>
      <c r="C294" s="7"/>
      <c r="D294" s="10">
        <v>24818.91</v>
      </c>
      <c r="E294" s="10">
        <v>4804.08</v>
      </c>
      <c r="F294" s="10">
        <v>0</v>
      </c>
      <c r="G294" s="10">
        <v>0</v>
      </c>
      <c r="H294" s="10">
        <v>9649.18</v>
      </c>
      <c r="I294" s="10">
        <v>0</v>
      </c>
      <c r="J294" s="14">
        <f t="shared" si="8"/>
        <v>39272.17</v>
      </c>
      <c r="K294" s="10">
        <v>2730.08</v>
      </c>
      <c r="L294" s="10">
        <v>8310.35</v>
      </c>
      <c r="M294" s="10">
        <v>0</v>
      </c>
      <c r="N294" s="14">
        <v>11606.46</v>
      </c>
      <c r="O294" s="14">
        <f t="shared" si="9"/>
        <v>27665.71</v>
      </c>
      <c r="P294" s="10">
        <v>6277.73</v>
      </c>
      <c r="Q294" s="10">
        <v>0</v>
      </c>
    </row>
    <row r="295" spans="1:17" x14ac:dyDescent="0.25">
      <c r="A295" s="6" t="s">
        <v>238</v>
      </c>
      <c r="B295" s="9" t="s">
        <v>67</v>
      </c>
      <c r="C295" s="7"/>
      <c r="D295" s="10">
        <v>24818.91</v>
      </c>
      <c r="E295" s="10">
        <v>4128.6400000000003</v>
      </c>
      <c r="F295" s="10">
        <v>0</v>
      </c>
      <c r="G295" s="10">
        <v>0</v>
      </c>
      <c r="H295" s="10">
        <v>9649.18</v>
      </c>
      <c r="I295" s="10">
        <v>0</v>
      </c>
      <c r="J295" s="14">
        <f t="shared" si="8"/>
        <v>38596.729999999996</v>
      </c>
      <c r="K295" s="10">
        <v>2730.08</v>
      </c>
      <c r="L295" s="10">
        <v>7916.06</v>
      </c>
      <c r="M295" s="10">
        <v>0</v>
      </c>
      <c r="N295" s="14">
        <v>17294.09</v>
      </c>
      <c r="O295" s="14">
        <f t="shared" si="9"/>
        <v>21302.639999999996</v>
      </c>
      <c r="P295" s="10">
        <v>5777.73</v>
      </c>
      <c r="Q295" s="10">
        <v>0</v>
      </c>
    </row>
    <row r="296" spans="1:17" x14ac:dyDescent="0.25">
      <c r="A296" s="6" t="s">
        <v>239</v>
      </c>
      <c r="B296" s="9" t="s">
        <v>36</v>
      </c>
      <c r="C296" s="7"/>
      <c r="D296" s="10">
        <v>0</v>
      </c>
      <c r="E296" s="10">
        <v>28947.55</v>
      </c>
      <c r="F296" s="10">
        <v>0</v>
      </c>
      <c r="G296" s="10">
        <v>0</v>
      </c>
      <c r="H296" s="10">
        <v>9649.18</v>
      </c>
      <c r="I296" s="10">
        <v>0</v>
      </c>
      <c r="J296" s="14">
        <f t="shared" si="8"/>
        <v>38596.729999999996</v>
      </c>
      <c r="K296" s="10">
        <v>3184.23</v>
      </c>
      <c r="L296" s="10">
        <v>7895.45</v>
      </c>
      <c r="M296" s="10">
        <v>0</v>
      </c>
      <c r="N296" s="14">
        <v>11673.65</v>
      </c>
      <c r="O296" s="14">
        <f t="shared" si="9"/>
        <v>26923.079999999994</v>
      </c>
      <c r="P296" s="10">
        <v>6277.73</v>
      </c>
      <c r="Q296" s="10">
        <v>0</v>
      </c>
    </row>
    <row r="297" spans="1:17" x14ac:dyDescent="0.25">
      <c r="A297" s="15" t="s">
        <v>325</v>
      </c>
      <c r="B297" s="16" t="s">
        <v>55</v>
      </c>
      <c r="C297" s="15" t="s">
        <v>329</v>
      </c>
      <c r="D297" s="17">
        <v>30471.11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4">
        <f t="shared" si="8"/>
        <v>30471.11</v>
      </c>
      <c r="K297" s="17">
        <v>2730.78</v>
      </c>
      <c r="L297" s="17">
        <v>6759.23</v>
      </c>
      <c r="M297" s="17">
        <v>0</v>
      </c>
      <c r="N297" s="17">
        <v>9794.7199999999993</v>
      </c>
      <c r="O297" s="14">
        <f t="shared" si="9"/>
        <v>20676.39</v>
      </c>
      <c r="P297" s="17">
        <v>0</v>
      </c>
      <c r="Q297" s="17">
        <v>0</v>
      </c>
    </row>
    <row r="298" spans="1:17" x14ac:dyDescent="0.25">
      <c r="A298" s="15" t="s">
        <v>326</v>
      </c>
      <c r="B298" s="16" t="s">
        <v>55</v>
      </c>
      <c r="C298" s="15" t="s">
        <v>329</v>
      </c>
      <c r="D298" s="17">
        <v>30471.11</v>
      </c>
      <c r="E298" s="17">
        <v>6094.22</v>
      </c>
      <c r="F298" s="17">
        <v>0</v>
      </c>
      <c r="G298" s="17">
        <v>0</v>
      </c>
      <c r="H298" s="17">
        <v>0</v>
      </c>
      <c r="I298" s="17">
        <v>0</v>
      </c>
      <c r="J298" s="14">
        <f t="shared" si="8"/>
        <v>36565.33</v>
      </c>
      <c r="K298" s="17">
        <v>3092.89</v>
      </c>
      <c r="L298" s="17">
        <v>7041.33</v>
      </c>
      <c r="M298" s="17">
        <v>2802.33</v>
      </c>
      <c r="N298" s="17">
        <v>13241.26</v>
      </c>
      <c r="O298" s="14">
        <f t="shared" si="9"/>
        <v>23324.07</v>
      </c>
      <c r="P298" s="17">
        <v>0</v>
      </c>
      <c r="Q298" s="17">
        <v>0</v>
      </c>
    </row>
    <row r="299" spans="1:17" x14ac:dyDescent="0.25">
      <c r="A299" s="6" t="s">
        <v>240</v>
      </c>
      <c r="B299" s="9" t="s">
        <v>36</v>
      </c>
      <c r="C299" s="7"/>
      <c r="D299" s="10">
        <v>28947.55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4">
        <f t="shared" si="8"/>
        <v>28947.55</v>
      </c>
      <c r="K299" s="10">
        <v>3184.23</v>
      </c>
      <c r="L299" s="10">
        <v>4064.6</v>
      </c>
      <c r="M299" s="10">
        <v>0</v>
      </c>
      <c r="N299" s="14">
        <v>16404.439999999999</v>
      </c>
      <c r="O299" s="14">
        <f t="shared" si="9"/>
        <v>12543.11</v>
      </c>
      <c r="P299" s="10">
        <v>6377.73</v>
      </c>
      <c r="Q299" s="10">
        <v>0</v>
      </c>
    </row>
    <row r="300" spans="1:17" x14ac:dyDescent="0.25">
      <c r="A300" s="6" t="s">
        <v>241</v>
      </c>
      <c r="B300" s="9" t="s">
        <v>67</v>
      </c>
      <c r="C300" s="7"/>
      <c r="D300" s="10">
        <v>24818.91</v>
      </c>
      <c r="E300" s="10">
        <v>5431.28</v>
      </c>
      <c r="F300" s="10">
        <v>0</v>
      </c>
      <c r="G300" s="10">
        <v>0</v>
      </c>
      <c r="H300" s="10">
        <v>0</v>
      </c>
      <c r="I300" s="10">
        <v>0</v>
      </c>
      <c r="J300" s="14">
        <f t="shared" si="8"/>
        <v>30250.19</v>
      </c>
      <c r="K300" s="10">
        <v>2730.08</v>
      </c>
      <c r="L300" s="10">
        <v>6698.67</v>
      </c>
      <c r="M300" s="10">
        <v>0</v>
      </c>
      <c r="N300" s="14">
        <v>10415.120000000001</v>
      </c>
      <c r="O300" s="14">
        <f t="shared" si="9"/>
        <v>19835.07</v>
      </c>
      <c r="P300" s="10">
        <v>6277.73</v>
      </c>
      <c r="Q300" s="10">
        <v>0</v>
      </c>
    </row>
    <row r="301" spans="1:17" x14ac:dyDescent="0.25">
      <c r="A301" s="6" t="s">
        <v>242</v>
      </c>
      <c r="B301" s="9" t="s">
        <v>50</v>
      </c>
      <c r="C301" s="7"/>
      <c r="D301" s="10">
        <v>26125.17</v>
      </c>
      <c r="E301" s="10">
        <v>6715.83</v>
      </c>
      <c r="F301" s="10">
        <v>0</v>
      </c>
      <c r="G301" s="10">
        <v>0</v>
      </c>
      <c r="H301" s="10">
        <v>0</v>
      </c>
      <c r="I301" s="10">
        <v>0</v>
      </c>
      <c r="J301" s="14">
        <f t="shared" si="8"/>
        <v>32841</v>
      </c>
      <c r="K301" s="10">
        <v>2873.77</v>
      </c>
      <c r="L301" s="10">
        <v>7319.49</v>
      </c>
      <c r="M301" s="10">
        <v>0</v>
      </c>
      <c r="N301" s="14">
        <v>11494.44</v>
      </c>
      <c r="O301" s="14">
        <f t="shared" si="9"/>
        <v>21346.559999999998</v>
      </c>
      <c r="P301" s="10">
        <v>6277.73</v>
      </c>
      <c r="Q301" s="10">
        <v>0</v>
      </c>
    </row>
    <row r="302" spans="1:17" x14ac:dyDescent="0.25">
      <c r="A302" s="6" t="s">
        <v>243</v>
      </c>
      <c r="B302" s="9" t="s">
        <v>36</v>
      </c>
      <c r="C302" s="7"/>
      <c r="D302" s="10">
        <v>28947.55</v>
      </c>
      <c r="E302" s="10">
        <v>2315.81</v>
      </c>
      <c r="F302" s="10">
        <v>0</v>
      </c>
      <c r="G302" s="10">
        <v>0</v>
      </c>
      <c r="H302" s="10">
        <v>0</v>
      </c>
      <c r="I302" s="10">
        <v>0</v>
      </c>
      <c r="J302" s="14">
        <f t="shared" si="8"/>
        <v>31263.360000000001</v>
      </c>
      <c r="K302" s="10">
        <v>3184.23</v>
      </c>
      <c r="L302" s="10">
        <v>6852.4</v>
      </c>
      <c r="M302" s="10">
        <v>0</v>
      </c>
      <c r="N302" s="14">
        <v>10630.6</v>
      </c>
      <c r="O302" s="14">
        <f t="shared" si="9"/>
        <v>20632.760000000002</v>
      </c>
      <c r="P302" s="10">
        <v>1900</v>
      </c>
      <c r="Q302" s="10">
        <v>0</v>
      </c>
    </row>
    <row r="303" spans="1:17" x14ac:dyDescent="0.25">
      <c r="A303" s="15" t="s">
        <v>327</v>
      </c>
      <c r="B303" s="16" t="s">
        <v>55</v>
      </c>
      <c r="C303" s="15" t="s">
        <v>329</v>
      </c>
      <c r="D303" s="17">
        <v>30471.11</v>
      </c>
      <c r="E303" s="17">
        <v>6094.22</v>
      </c>
      <c r="F303" s="17">
        <v>0</v>
      </c>
      <c r="G303" s="17">
        <v>0</v>
      </c>
      <c r="H303" s="17">
        <v>0</v>
      </c>
      <c r="I303" s="17">
        <v>0</v>
      </c>
      <c r="J303" s="14">
        <f t="shared" si="8"/>
        <v>36565.33</v>
      </c>
      <c r="K303" s="17">
        <v>2471.85</v>
      </c>
      <c r="L303" s="17">
        <v>0</v>
      </c>
      <c r="M303" s="17">
        <v>2802.33</v>
      </c>
      <c r="N303" s="17">
        <v>13252.66</v>
      </c>
      <c r="O303" s="14">
        <f t="shared" si="9"/>
        <v>23312.670000000002</v>
      </c>
      <c r="P303" s="17">
        <v>0</v>
      </c>
      <c r="Q303" s="17">
        <v>0</v>
      </c>
    </row>
    <row r="304" spans="1:17" x14ac:dyDescent="0.25">
      <c r="A304" s="6" t="s">
        <v>244</v>
      </c>
      <c r="B304" s="9" t="s">
        <v>36</v>
      </c>
      <c r="C304" s="7"/>
      <c r="D304" s="10">
        <v>28947.55</v>
      </c>
      <c r="E304" s="10">
        <v>1066.49</v>
      </c>
      <c r="F304" s="10">
        <v>0</v>
      </c>
      <c r="G304" s="10">
        <v>0</v>
      </c>
      <c r="H304" s="10">
        <v>0</v>
      </c>
      <c r="I304" s="10">
        <v>0</v>
      </c>
      <c r="J304" s="14">
        <f t="shared" si="8"/>
        <v>30014.04</v>
      </c>
      <c r="K304" s="10">
        <v>3184.23</v>
      </c>
      <c r="L304" s="10">
        <v>6456.7</v>
      </c>
      <c r="M304" s="10">
        <v>0</v>
      </c>
      <c r="N304" s="14">
        <v>10670.53</v>
      </c>
      <c r="O304" s="14">
        <f t="shared" si="9"/>
        <v>19343.510000000002</v>
      </c>
      <c r="P304" s="10">
        <v>6377.73</v>
      </c>
      <c r="Q304" s="10">
        <v>0</v>
      </c>
    </row>
    <row r="305" spans="1:17" x14ac:dyDescent="0.25">
      <c r="A305" s="6" t="s">
        <v>245</v>
      </c>
      <c r="B305" s="9" t="s">
        <v>36</v>
      </c>
      <c r="C305" s="7"/>
      <c r="D305" s="10">
        <v>28947.55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4">
        <f t="shared" si="8"/>
        <v>28947.55</v>
      </c>
      <c r="K305" s="10">
        <v>3184.23</v>
      </c>
      <c r="L305" s="10">
        <v>6163.42</v>
      </c>
      <c r="M305" s="10">
        <v>0</v>
      </c>
      <c r="N305" s="14">
        <v>13823.61</v>
      </c>
      <c r="O305" s="14">
        <f t="shared" si="9"/>
        <v>15123.939999999999</v>
      </c>
      <c r="P305" s="10">
        <v>6377.73</v>
      </c>
      <c r="Q305" s="10">
        <v>0</v>
      </c>
    </row>
    <row r="306" spans="1:17" x14ac:dyDescent="0.25">
      <c r="A306" s="6" t="s">
        <v>246</v>
      </c>
      <c r="B306" s="9" t="s">
        <v>67</v>
      </c>
      <c r="C306" s="7"/>
      <c r="D306" s="10">
        <v>24818.91</v>
      </c>
      <c r="E306" s="10">
        <v>7023.4</v>
      </c>
      <c r="F306" s="10">
        <v>0</v>
      </c>
      <c r="G306" s="10">
        <v>0</v>
      </c>
      <c r="H306" s="10">
        <v>19298.36</v>
      </c>
      <c r="I306" s="10">
        <v>0</v>
      </c>
      <c r="J306" s="14">
        <f t="shared" si="8"/>
        <v>51140.67</v>
      </c>
      <c r="K306" s="10">
        <v>2730.08</v>
      </c>
      <c r="L306" s="10">
        <v>11574.19</v>
      </c>
      <c r="M306" s="10">
        <v>0</v>
      </c>
      <c r="N306" s="14">
        <v>14552.46</v>
      </c>
      <c r="O306" s="14">
        <f t="shared" si="9"/>
        <v>36588.21</v>
      </c>
      <c r="P306" s="10">
        <v>5777.73</v>
      </c>
      <c r="Q306" s="10">
        <v>0</v>
      </c>
    </row>
    <row r="307" spans="1:17" x14ac:dyDescent="0.25">
      <c r="A307" s="6" t="s">
        <v>247</v>
      </c>
      <c r="B307" s="9" t="s">
        <v>36</v>
      </c>
      <c r="C307" s="7"/>
      <c r="D307" s="10">
        <v>28947.55</v>
      </c>
      <c r="E307" s="10">
        <v>3905.38</v>
      </c>
      <c r="F307" s="10">
        <v>0</v>
      </c>
      <c r="G307" s="10">
        <v>0</v>
      </c>
      <c r="H307" s="10">
        <v>0</v>
      </c>
      <c r="I307" s="10">
        <v>3184.23</v>
      </c>
      <c r="J307" s="14">
        <f t="shared" si="8"/>
        <v>36037.160000000003</v>
      </c>
      <c r="K307" s="10">
        <v>3184.23</v>
      </c>
      <c r="L307" s="10">
        <v>8165.2</v>
      </c>
      <c r="M307" s="10">
        <v>0</v>
      </c>
      <c r="N307" s="14">
        <v>12588.68</v>
      </c>
      <c r="O307" s="14">
        <f t="shared" si="9"/>
        <v>23448.480000000003</v>
      </c>
      <c r="P307" s="10">
        <v>6577.73</v>
      </c>
      <c r="Q307" s="10">
        <v>10000</v>
      </c>
    </row>
    <row r="308" spans="1:17" x14ac:dyDescent="0.25">
      <c r="A308" s="6" t="s">
        <v>248</v>
      </c>
      <c r="B308" s="9" t="s">
        <v>67</v>
      </c>
      <c r="C308" s="7"/>
      <c r="D308" s="10">
        <v>24818.91</v>
      </c>
      <c r="E308" s="10">
        <v>2778.36</v>
      </c>
      <c r="F308" s="10">
        <v>0</v>
      </c>
      <c r="G308" s="10">
        <v>0</v>
      </c>
      <c r="H308" s="10">
        <v>0</v>
      </c>
      <c r="I308" s="10">
        <v>0</v>
      </c>
      <c r="J308" s="14">
        <f t="shared" si="8"/>
        <v>27597.27</v>
      </c>
      <c r="K308" s="10">
        <v>2730.08</v>
      </c>
      <c r="L308" s="10">
        <v>5916.98</v>
      </c>
      <c r="M308" s="10">
        <v>0</v>
      </c>
      <c r="N308" s="14">
        <v>8895.25</v>
      </c>
      <c r="O308" s="14">
        <f t="shared" si="9"/>
        <v>18702.02</v>
      </c>
      <c r="P308" s="10">
        <v>6277.73</v>
      </c>
      <c r="Q308" s="10">
        <v>0</v>
      </c>
    </row>
    <row r="309" spans="1:17" x14ac:dyDescent="0.25">
      <c r="A309" s="15" t="s">
        <v>328</v>
      </c>
      <c r="B309" s="16" t="s">
        <v>55</v>
      </c>
      <c r="C309" s="15" t="s">
        <v>329</v>
      </c>
      <c r="D309" s="17">
        <v>30471.11</v>
      </c>
      <c r="E309" s="17">
        <v>6094.22</v>
      </c>
      <c r="F309" s="17">
        <v>0</v>
      </c>
      <c r="G309" s="17">
        <v>0</v>
      </c>
      <c r="H309" s="17">
        <v>0</v>
      </c>
      <c r="I309" s="17">
        <v>0</v>
      </c>
      <c r="J309" s="14">
        <f t="shared" si="8"/>
        <v>36565.33</v>
      </c>
      <c r="K309" s="17">
        <v>2471.85</v>
      </c>
      <c r="L309" s="17">
        <v>0</v>
      </c>
      <c r="M309" s="17">
        <v>2802.33</v>
      </c>
      <c r="N309" s="17">
        <v>5578.89</v>
      </c>
      <c r="O309" s="14">
        <f t="shared" si="9"/>
        <v>30986.440000000002</v>
      </c>
      <c r="P309" s="17">
        <v>0</v>
      </c>
      <c r="Q309" s="17">
        <v>0</v>
      </c>
    </row>
    <row r="310" spans="1:17" x14ac:dyDescent="0.25">
      <c r="A310" s="6" t="s">
        <v>249</v>
      </c>
      <c r="B310" s="9" t="s">
        <v>36</v>
      </c>
      <c r="C310" s="7"/>
      <c r="D310" s="10">
        <v>28947.55</v>
      </c>
      <c r="E310" s="10">
        <v>2219.3200000000002</v>
      </c>
      <c r="F310" s="10">
        <v>0</v>
      </c>
      <c r="G310" s="10">
        <v>0</v>
      </c>
      <c r="H310" s="10">
        <v>0</v>
      </c>
      <c r="I310" s="10">
        <v>0</v>
      </c>
      <c r="J310" s="14">
        <f t="shared" si="8"/>
        <v>31166.87</v>
      </c>
      <c r="K310" s="10">
        <v>3184.23</v>
      </c>
      <c r="L310" s="10">
        <v>6825.87</v>
      </c>
      <c r="M310" s="10">
        <v>0</v>
      </c>
      <c r="N310" s="14">
        <v>17821.72</v>
      </c>
      <c r="O310" s="14">
        <f t="shared" si="9"/>
        <v>13345.149999999998</v>
      </c>
      <c r="P310" s="10">
        <v>6477.73</v>
      </c>
      <c r="Q310" s="10">
        <v>10000</v>
      </c>
    </row>
  </sheetData>
  <autoFilter ref="A19:Q310" xr:uid="{00000000-0009-0000-0000-000000000000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</autoFilter>
  <sortState ref="A22:Q310">
    <sortCondition ref="A22:A310"/>
  </sortState>
  <mergeCells count="13">
    <mergeCell ref="N20:N21"/>
    <mergeCell ref="P19:P21"/>
    <mergeCell ref="Q19:Q21"/>
    <mergeCell ref="A19:A21"/>
    <mergeCell ref="B19:B21"/>
    <mergeCell ref="C19:C21"/>
    <mergeCell ref="D19:J19"/>
    <mergeCell ref="K19:N19"/>
    <mergeCell ref="O19:O21"/>
    <mergeCell ref="D20:E20"/>
    <mergeCell ref="F20:I20"/>
    <mergeCell ref="J20:J21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jan2018RemuneracaoMembros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Weskley Rodrigues dos Santos</cp:lastModifiedBy>
  <dcterms:created xsi:type="dcterms:W3CDTF">2018-02-21T21:08:34Z</dcterms:created>
  <dcterms:modified xsi:type="dcterms:W3CDTF">2018-02-27T19:24:35Z</dcterms:modified>
</cp:coreProperties>
</file>